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T:\horos\WYDAWNICTWA\1.44.02\KWARTALNIKI 2020\KWARTALNIK IV-2020\"/>
    </mc:Choice>
  </mc:AlternateContent>
  <xr:revisionPtr revIDLastSave="0" documentId="13_ncr:1_{8E833A55-456A-40A9-9D93-80BD79032BBA}" xr6:coauthVersionLast="46" xr6:coauthVersionMax="46" xr10:uidLastSave="{00000000-0000-0000-0000-000000000000}"/>
  <bookViews>
    <workbookView xWindow="1710" yWindow="675" windowWidth="19500" windowHeight="12000" tabRatio="893" firstSheet="45" activeTab="51" xr2:uid="{00000000-000D-0000-FFFF-FFFF00000000}"/>
  </bookViews>
  <sheets>
    <sheet name="rozdz1 tabl1" sheetId="1" r:id="rId1"/>
    <sheet name="rozdz1 tabl1cd" sheetId="2" r:id="rId2"/>
    <sheet name="rys 1-2" sheetId="3" r:id="rId3"/>
    <sheet name="rozdz1 tabl2" sheetId="4" r:id="rId4"/>
    <sheet name="rozdz 1tabl2cd" sheetId="5" r:id="rId5"/>
    <sheet name="rozdz1 tabl3" sheetId="6" r:id="rId6"/>
    <sheet name="rozdz1 tabl4" sheetId="7" r:id="rId7"/>
    <sheet name="rozdz1 tabl5" sheetId="8" r:id="rId8"/>
    <sheet name="rozdz1 tabl6" sheetId="9" r:id="rId9"/>
    <sheet name="rys 3" sheetId="10" r:id="rId10"/>
    <sheet name="rozdz1 tab7" sheetId="11" r:id="rId11"/>
    <sheet name="rozdz1 tabl8" sheetId="12" r:id="rId12"/>
    <sheet name="rys 4-5" sheetId="13" r:id="rId13"/>
    <sheet name="rozdz1 tabl 9" sheetId="14" r:id="rId14"/>
    <sheet name="rozdz1 rabl9 cd" sheetId="15" r:id="rId15"/>
    <sheet name="rozdz1 tabl9cd" sheetId="16" r:id="rId16"/>
    <sheet name="rozdz1 tabl9 c d" sheetId="17" r:id="rId17"/>
    <sheet name="rozdz1 tabl9dok" sheetId="18" r:id="rId18"/>
    <sheet name="rozdz1 tabl9 dok" sheetId="19" r:id="rId19"/>
    <sheet name="rozdz2 tabl10" sheetId="20" r:id="rId20"/>
    <sheet name="rozdz2 tabl11" sheetId="21" r:id="rId21"/>
    <sheet name="rozdz2 tabl11cd" sheetId="22" r:id="rId22"/>
    <sheet name="rozdz2 tabl12" sheetId="23" r:id="rId23"/>
    <sheet name="rozdz2 rabl12cd" sheetId="24" r:id="rId24"/>
    <sheet name="rozdz2 tabl13" sheetId="25" r:id="rId25"/>
    <sheet name="rozdz2 tabl13cd" sheetId="26" r:id="rId26"/>
    <sheet name="rozdz2 tabl14" sheetId="27" r:id="rId27"/>
    <sheet name="rozdz2 tabl14cd" sheetId="28" r:id="rId28"/>
    <sheet name="rozdz2 tabl 15" sheetId="29" r:id="rId29"/>
    <sheet name="rozdz2 tabl 15cd" sheetId="30" r:id="rId30"/>
    <sheet name="rozdz2 tabl 16" sheetId="31" r:id="rId31"/>
    <sheet name="rozdz2 tabl 17" sheetId="32" r:id="rId32"/>
    <sheet name="rozdz2 tabl 18" sheetId="33" r:id="rId33"/>
    <sheet name="rozdz2 tabl 19" sheetId="34" r:id="rId34"/>
    <sheet name="rozdz2 tabl 20" sheetId="35" r:id="rId35"/>
    <sheet name="rozdz2 tabl 20cd" sheetId="36" r:id="rId36"/>
    <sheet name="rozdz2 tabl 21" sheetId="37" r:id="rId37"/>
    <sheet name="rozdz2 tabl 21cd" sheetId="38" r:id="rId38"/>
    <sheet name="rozdz2 tabl 22" sheetId="39" r:id="rId39"/>
    <sheet name="rozdz2 rabl 22-23" sheetId="40" r:id="rId40"/>
    <sheet name="rozdz2 tabl 24" sheetId="41" r:id="rId41"/>
    <sheet name="rozdz2 tabl 24-25" sheetId="42" r:id="rId42"/>
    <sheet name="rozdz3 tabl 26" sheetId="43" r:id="rId43"/>
    <sheet name="rozdz3 tab26cd-rys6" sheetId="44" r:id="rId44"/>
    <sheet name="rozdz3 tabl 27" sheetId="45" r:id="rId45"/>
    <sheet name="rozdz3 tabl27" sheetId="46" r:id="rId46"/>
    <sheet name="rozdz3 tabl 27 DOK" sheetId="47" r:id="rId47"/>
    <sheet name="rozdz3 tabl 27DOK" sheetId="48" r:id="rId48"/>
    <sheet name="rozdz3 tabl 28" sheetId="49" r:id="rId49"/>
    <sheet name="rozdz3 rys7-8" sheetId="50" r:id="rId50"/>
    <sheet name="rozdz3 tabl 29" sheetId="51" r:id="rId51"/>
    <sheet name="rozdz2 tabl 30" sheetId="52" r:id="rId52"/>
  </sheets>
  <externalReferences>
    <externalReference r:id="rId53"/>
    <externalReference r:id="rId54"/>
    <externalReference r:id="rId55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14">'rozdz1 rabl9 cd'!$A$1:$G$34</definedName>
    <definedName name="_xlnm.Print_Area" localSheetId="13">'rozdz1 tabl 9'!$A$1:$G$34</definedName>
    <definedName name="_xlnm.Print_Area" localSheetId="0">'rozdz1 tabl1'!$A$1:$F$42</definedName>
    <definedName name="_xlnm.Print_Area" localSheetId="3">'rozdz1 tabl2'!$A$1:$H$37</definedName>
    <definedName name="_xlnm.Print_Area" localSheetId="5">'rozdz1 tabl3'!$A$1:$H$38</definedName>
    <definedName name="_xlnm.Print_Area" localSheetId="6">'rozdz1 tabl4'!$A$1:$H$39</definedName>
    <definedName name="_xlnm.Print_Area" localSheetId="7">'rozdz1 tabl5'!$A$1:$H$44</definedName>
    <definedName name="_xlnm.Print_Area" localSheetId="8">'rozdz1 tabl6'!$A$1:$H$39</definedName>
    <definedName name="_xlnm.Print_Area" localSheetId="11">'rozdz1 tabl8'!$A$1:$E$38</definedName>
    <definedName name="_xlnm.Print_Area" localSheetId="16">'rozdz1 tabl9 c d'!$A$1:$G$35</definedName>
    <definedName name="_xlnm.Print_Area" localSheetId="15">'rozdz1 tabl9cd'!$A$1:$G$35</definedName>
    <definedName name="_xlnm.Print_Area" localSheetId="39">'rozdz2 rabl 22-23'!$A$1:$F$45</definedName>
    <definedName name="_xlnm.Print_Area" localSheetId="23">'rozdz2 rabl12cd'!$A$1:$F$26</definedName>
    <definedName name="_xlnm.Print_Area" localSheetId="28">'rozdz2 tabl 15'!$A$1:$F$23</definedName>
    <definedName name="_xlnm.Print_Area" localSheetId="29">'rozdz2 tabl 15cd'!$A$1:$F$26</definedName>
    <definedName name="_xlnm.Print_Area" localSheetId="30">'rozdz2 tabl 16'!$A$1:$F$43</definedName>
    <definedName name="_xlnm.Print_Area" localSheetId="31">'rozdz2 tabl 17'!$A$1:$F$35</definedName>
    <definedName name="_xlnm.Print_Area" localSheetId="32">'rozdz2 tabl 18'!$A$1:$F$42</definedName>
    <definedName name="_xlnm.Print_Area" localSheetId="33">'rozdz2 tabl 19'!$A$1:$F$40</definedName>
    <definedName name="_xlnm.Print_Area" localSheetId="34">'rozdz2 tabl 20'!$A$1:$F$26</definedName>
    <definedName name="_xlnm.Print_Area" localSheetId="36">'rozdz2 tabl 21'!$A$1:$F$21</definedName>
    <definedName name="_xlnm.Print_Area" localSheetId="37">'rozdz2 tabl 21cd'!$A$1:$F$23</definedName>
    <definedName name="_xlnm.Print_Area" localSheetId="38">'rozdz2 tabl 22'!$A$1:$F$23</definedName>
    <definedName name="_xlnm.Print_Area" localSheetId="40">'rozdz2 tabl 24'!$A$1:$F$20</definedName>
    <definedName name="_xlnm.Print_Area" localSheetId="41">'rozdz2 tabl 24-25'!$A$1:$F$42</definedName>
    <definedName name="_xlnm.Print_Area" localSheetId="19">'rozdz2 tabl10'!$A$1:$F$40</definedName>
    <definedName name="_xlnm.Print_Area" localSheetId="20">'rozdz2 tabl11'!$A$1:$F$26</definedName>
    <definedName name="_xlnm.Print_Area" localSheetId="21">'rozdz2 tabl11cd'!$A$1:$F$26</definedName>
    <definedName name="_xlnm.Print_Area" localSheetId="22">'rozdz2 tabl12'!$A$1:$F$23</definedName>
    <definedName name="_xlnm.Print_Area" localSheetId="24">'rozdz2 tabl13'!$A$1:$F$23</definedName>
    <definedName name="_xlnm.Print_Area" localSheetId="25">'rozdz2 tabl13cd'!$A$1:$F$26</definedName>
    <definedName name="_xlnm.Print_Area" localSheetId="26">'rozdz2 tabl14'!$A$1:$F$26</definedName>
    <definedName name="_xlnm.Print_Area" localSheetId="27">'rozdz2 tabl14cd'!$A$1:$F$26</definedName>
    <definedName name="_xlnm.Print_Area" localSheetId="49">'rozdz3 rys7-8'!$A$1:$J$63</definedName>
    <definedName name="_xlnm.Print_Area" localSheetId="42">'rozdz3 tabl 26'!$A$1:$J$33</definedName>
    <definedName name="_xlnm.Print_Area" localSheetId="48">'rozdz3 tabl 28'!$A$1:$J$45</definedName>
    <definedName name="_xlnm.Print_Area" localSheetId="50">'rozdz3 tabl 29'!$A$1:$K$35</definedName>
    <definedName name="_xlnm.Print_Area" localSheetId="9">'rys 3'!$A$1:$I$55</definedName>
    <definedName name="Obszar_wydruku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G8" i="15"/>
  <c r="G9" i="15"/>
  <c r="G10" i="15"/>
  <c r="G11" i="15"/>
  <c r="G12" i="15"/>
  <c r="G13" i="15"/>
  <c r="G16" i="15"/>
  <c r="G17" i="15"/>
  <c r="G21" i="15"/>
  <c r="G22" i="15"/>
  <c r="G23" i="15"/>
  <c r="G24" i="15"/>
  <c r="G25" i="15"/>
  <c r="G26" i="15"/>
  <c r="G27" i="15"/>
  <c r="G28" i="15"/>
  <c r="G29" i="15"/>
  <c r="G30" i="15"/>
  <c r="G31" i="15"/>
  <c r="G8" i="14"/>
  <c r="G9" i="14"/>
  <c r="G10" i="14"/>
  <c r="G11" i="14"/>
  <c r="G12" i="14"/>
  <c r="G13" i="14"/>
  <c r="G16" i="14"/>
  <c r="G17" i="14"/>
  <c r="G21" i="14"/>
  <c r="G22" i="14"/>
  <c r="G23" i="14"/>
  <c r="G24" i="14"/>
  <c r="G25" i="14"/>
  <c r="G26" i="14"/>
  <c r="G27" i="14"/>
  <c r="G28" i="14"/>
  <c r="G29" i="14"/>
  <c r="G30" i="14"/>
  <c r="G31" i="14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9" i="2"/>
  <c r="F30" i="2"/>
  <c r="F31" i="2"/>
  <c r="F32" i="2"/>
  <c r="F33" i="2"/>
  <c r="F34" i="2"/>
  <c r="F35" i="2"/>
  <c r="F36" i="2"/>
  <c r="F37" i="2"/>
  <c r="F38" i="2"/>
  <c r="F39" i="2"/>
  <c r="F40" i="2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G8" i="17"/>
  <c r="G9" i="17"/>
  <c r="G10" i="17"/>
  <c r="G11" i="17"/>
  <c r="G12" i="17"/>
  <c r="G13" i="17"/>
  <c r="G14" i="17"/>
  <c r="G15" i="17"/>
  <c r="G16" i="17"/>
  <c r="G17" i="17"/>
  <c r="G18" i="17"/>
  <c r="G22" i="17"/>
  <c r="G23" i="17"/>
  <c r="G24" i="17"/>
  <c r="G25" i="17"/>
  <c r="G26" i="17"/>
  <c r="G27" i="17"/>
  <c r="G28" i="17"/>
  <c r="G29" i="17"/>
  <c r="G30" i="17"/>
  <c r="G8" i="19"/>
  <c r="G9" i="19"/>
  <c r="G10" i="19"/>
  <c r="G11" i="19"/>
  <c r="G12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3" i="19"/>
  <c r="G34" i="19"/>
  <c r="G35" i="19"/>
  <c r="G8" i="16"/>
  <c r="G9" i="16"/>
  <c r="G10" i="16"/>
  <c r="G11" i="16"/>
  <c r="G12" i="16"/>
  <c r="G13" i="16"/>
  <c r="G14" i="16"/>
  <c r="G15" i="16"/>
  <c r="G16" i="16"/>
  <c r="G17" i="16"/>
  <c r="G18" i="16"/>
  <c r="G22" i="16"/>
  <c r="G23" i="16"/>
  <c r="G24" i="16"/>
  <c r="G25" i="16"/>
  <c r="G26" i="16"/>
  <c r="G28" i="16"/>
  <c r="G29" i="16"/>
  <c r="G30" i="16"/>
  <c r="G8" i="18"/>
  <c r="G9" i="18"/>
  <c r="G10" i="18"/>
  <c r="G11" i="18"/>
  <c r="G12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3" i="18"/>
  <c r="G34" i="18"/>
  <c r="G35" i="18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9" i="40"/>
  <c r="F30" i="40"/>
  <c r="F31" i="40"/>
  <c r="F32" i="40"/>
  <c r="F42" i="40"/>
  <c r="F43" i="40"/>
  <c r="F44" i="40"/>
  <c r="F45" i="40"/>
  <c r="F7" i="24"/>
  <c r="F8" i="24"/>
  <c r="F9" i="24"/>
  <c r="F11" i="24"/>
  <c r="F12" i="24"/>
  <c r="F13" i="24"/>
  <c r="F14" i="24"/>
  <c r="F15" i="24"/>
  <c r="F16" i="24"/>
  <c r="F17" i="24"/>
  <c r="F18" i="24"/>
  <c r="F19" i="24"/>
  <c r="F21" i="24"/>
  <c r="F22" i="24"/>
  <c r="F7" i="29"/>
  <c r="F8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7" i="30"/>
  <c r="F8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7" i="31"/>
  <c r="F8" i="31"/>
  <c r="F9" i="31"/>
  <c r="F10" i="31"/>
  <c r="F11" i="31"/>
  <c r="F12" i="31"/>
  <c r="F13" i="31"/>
  <c r="F14" i="31"/>
  <c r="F15" i="31"/>
  <c r="F16" i="31"/>
  <c r="F17" i="31"/>
  <c r="F18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7" i="32"/>
  <c r="F8" i="32"/>
  <c r="F9" i="32"/>
  <c r="F10" i="32"/>
  <c r="F11" i="32"/>
  <c r="F12" i="32"/>
  <c r="F13" i="32"/>
  <c r="F14" i="32"/>
  <c r="F27" i="32"/>
  <c r="F28" i="32"/>
  <c r="F29" i="32"/>
  <c r="F30" i="32"/>
  <c r="F31" i="32"/>
  <c r="F32" i="32"/>
  <c r="F33" i="32"/>
  <c r="F34" i="32"/>
  <c r="F7" i="33"/>
  <c r="F8" i="33"/>
  <c r="F9" i="33"/>
  <c r="F10" i="33"/>
  <c r="F11" i="33"/>
  <c r="F12" i="33"/>
  <c r="F13" i="33"/>
  <c r="F14" i="33"/>
  <c r="F15" i="33"/>
  <c r="F16" i="33"/>
  <c r="F17" i="33"/>
  <c r="F28" i="33"/>
  <c r="F29" i="33"/>
  <c r="F30" i="33"/>
  <c r="F31" i="33"/>
  <c r="F32" i="33"/>
  <c r="F33" i="33"/>
  <c r="F34" i="33"/>
  <c r="F35" i="33"/>
  <c r="F36" i="33"/>
  <c r="F37" i="33"/>
  <c r="F38" i="33"/>
  <c r="F7" i="34"/>
  <c r="F8" i="34"/>
  <c r="F9" i="34"/>
  <c r="F10" i="34"/>
  <c r="F11" i="34"/>
  <c r="F12" i="34"/>
  <c r="F13" i="34"/>
  <c r="F14" i="34"/>
  <c r="F15" i="34"/>
  <c r="F16" i="34"/>
  <c r="F17" i="34"/>
  <c r="F26" i="34"/>
  <c r="F27" i="34"/>
  <c r="F28" i="34"/>
  <c r="F29" i="34"/>
  <c r="F30" i="34"/>
  <c r="F31" i="34"/>
  <c r="F32" i="34"/>
  <c r="F33" i="34"/>
  <c r="F34" i="34"/>
  <c r="F35" i="34"/>
  <c r="F36" i="34"/>
  <c r="F8" i="35"/>
  <c r="F9" i="35"/>
  <c r="F10" i="35"/>
  <c r="F11" i="35"/>
  <c r="F12" i="35"/>
  <c r="F13" i="35"/>
  <c r="F14" i="35"/>
  <c r="F15" i="35"/>
  <c r="F18" i="35"/>
  <c r="F20" i="35"/>
  <c r="F21" i="35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7" i="37"/>
  <c r="F8" i="37"/>
  <c r="F9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7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8" i="42"/>
  <c r="F29" i="42"/>
  <c r="F30" i="42"/>
  <c r="F39" i="42"/>
  <c r="F40" i="42"/>
  <c r="F41" i="42"/>
  <c r="J7" i="52"/>
  <c r="J9" i="52"/>
  <c r="J11" i="52"/>
  <c r="J13" i="52"/>
  <c r="J15" i="52"/>
  <c r="J17" i="52"/>
  <c r="J26" i="52"/>
  <c r="J28" i="52"/>
  <c r="J30" i="52"/>
  <c r="J32" i="52"/>
  <c r="J34" i="52"/>
  <c r="J36" i="52"/>
  <c r="F11" i="20"/>
  <c r="F12" i="20"/>
  <c r="F14" i="20"/>
  <c r="F15" i="20"/>
  <c r="F18" i="20"/>
  <c r="F28" i="20"/>
  <c r="F29" i="20"/>
  <c r="F30" i="20"/>
  <c r="F31" i="20"/>
  <c r="F32" i="20"/>
  <c r="F34" i="20"/>
  <c r="F35" i="20"/>
  <c r="F7" i="21"/>
  <c r="F8" i="21"/>
  <c r="F9" i="21"/>
  <c r="F10" i="21"/>
  <c r="F11" i="21"/>
  <c r="F12" i="21"/>
  <c r="F13" i="21"/>
  <c r="F14" i="21"/>
  <c r="F15" i="21"/>
  <c r="F16" i="21"/>
  <c r="F18" i="21"/>
  <c r="F19" i="21"/>
  <c r="F22" i="21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1" i="22"/>
  <c r="F22" i="22"/>
  <c r="F7" i="23"/>
  <c r="F8" i="23"/>
  <c r="F9" i="23"/>
  <c r="F11" i="23"/>
  <c r="F12" i="23"/>
  <c r="F13" i="23"/>
  <c r="F15" i="23"/>
  <c r="F16" i="23"/>
  <c r="F18" i="23"/>
  <c r="F19" i="23"/>
  <c r="F21" i="23"/>
  <c r="F22" i="23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2" i="25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7" i="27"/>
  <c r="F8" i="27"/>
  <c r="F9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7" i="28"/>
  <c r="F8" i="28"/>
  <c r="F9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L8" i="45"/>
  <c r="L9" i="45"/>
  <c r="M9" i="45"/>
  <c r="N9" i="45"/>
  <c r="L10" i="45"/>
  <c r="M10" i="45"/>
  <c r="N10" i="45"/>
  <c r="L11" i="45"/>
  <c r="M11" i="45"/>
  <c r="N11" i="45"/>
  <c r="L12" i="45"/>
  <c r="M12" i="45"/>
  <c r="N12" i="45"/>
  <c r="L13" i="45"/>
  <c r="M13" i="45"/>
  <c r="N13" i="45"/>
  <c r="L14" i="45"/>
  <c r="M14" i="45"/>
  <c r="N14" i="45"/>
  <c r="L15" i="45"/>
  <c r="M15" i="45"/>
  <c r="N15" i="45"/>
  <c r="L16" i="45"/>
  <c r="M16" i="45"/>
  <c r="N16" i="45"/>
  <c r="L17" i="45"/>
  <c r="M17" i="45"/>
  <c r="N17" i="45"/>
  <c r="L18" i="45"/>
  <c r="M18" i="45"/>
  <c r="N18" i="45"/>
  <c r="L19" i="45"/>
  <c r="M19" i="45"/>
  <c r="N19" i="45"/>
  <c r="L20" i="45"/>
  <c r="M20" i="45"/>
  <c r="N20" i="45"/>
  <c r="L21" i="45"/>
  <c r="M21" i="45"/>
  <c r="N21" i="45"/>
  <c r="L22" i="45"/>
  <c r="M22" i="45"/>
  <c r="N22" i="45"/>
  <c r="L23" i="45"/>
  <c r="M23" i="45"/>
  <c r="N23" i="45"/>
  <c r="L24" i="45"/>
  <c r="M24" i="45"/>
  <c r="N24" i="45"/>
  <c r="L25" i="45"/>
  <c r="M25" i="45"/>
  <c r="N25" i="45"/>
  <c r="L26" i="45"/>
  <c r="M26" i="45"/>
  <c r="N26" i="45"/>
  <c r="L27" i="45"/>
  <c r="M27" i="45"/>
  <c r="N27" i="45"/>
  <c r="L28" i="45"/>
  <c r="M28" i="45"/>
  <c r="N28" i="45"/>
  <c r="L29" i="45"/>
  <c r="M29" i="45"/>
  <c r="N29" i="45"/>
  <c r="L9" i="47"/>
  <c r="M9" i="47"/>
  <c r="N9" i="47"/>
  <c r="L10" i="47"/>
  <c r="M10" i="47"/>
  <c r="N10" i="47"/>
  <c r="L11" i="47"/>
  <c r="M11" i="47"/>
  <c r="N11" i="47"/>
  <c r="L12" i="47"/>
  <c r="M12" i="47"/>
  <c r="N12" i="47"/>
  <c r="L13" i="47"/>
  <c r="M13" i="47"/>
  <c r="N13" i="47"/>
  <c r="L14" i="47"/>
  <c r="M14" i="47"/>
  <c r="N14" i="47"/>
  <c r="L15" i="47"/>
  <c r="M15" i="47"/>
  <c r="N15" i="47"/>
  <c r="L16" i="47"/>
  <c r="M16" i="47"/>
  <c r="N16" i="47"/>
  <c r="L17" i="47"/>
  <c r="M17" i="47"/>
  <c r="N17" i="47"/>
  <c r="L18" i="47"/>
  <c r="M18" i="47"/>
  <c r="N18" i="47"/>
  <c r="L19" i="47"/>
  <c r="M19" i="47"/>
  <c r="N19" i="47"/>
  <c r="L20" i="47"/>
  <c r="M20" i="47"/>
  <c r="N20" i="47"/>
  <c r="L21" i="47"/>
  <c r="M21" i="47"/>
  <c r="N21" i="47"/>
  <c r="L22" i="47"/>
  <c r="M22" i="47"/>
  <c r="N22" i="47"/>
  <c r="L9" i="48"/>
  <c r="M9" i="48"/>
  <c r="N9" i="48"/>
  <c r="L10" i="48"/>
  <c r="M10" i="48"/>
  <c r="N10" i="48"/>
  <c r="L11" i="48"/>
  <c r="M11" i="48"/>
  <c r="N11" i="48"/>
  <c r="L12" i="48"/>
  <c r="M12" i="48"/>
  <c r="N12" i="48"/>
  <c r="L13" i="48"/>
  <c r="M13" i="48"/>
  <c r="N13" i="48"/>
  <c r="L14" i="48"/>
  <c r="M14" i="48"/>
  <c r="N14" i="48"/>
  <c r="L15" i="48"/>
  <c r="M15" i="48"/>
  <c r="N15" i="48"/>
  <c r="L16" i="48"/>
  <c r="M16" i="48"/>
  <c r="N16" i="48"/>
  <c r="L17" i="48"/>
  <c r="M17" i="48"/>
  <c r="N17" i="48"/>
  <c r="L18" i="48"/>
  <c r="M18" i="48"/>
  <c r="N18" i="48"/>
  <c r="L19" i="48"/>
  <c r="M19" i="48"/>
  <c r="N19" i="48"/>
  <c r="L20" i="48"/>
  <c r="M20" i="48"/>
  <c r="N20" i="48"/>
  <c r="L21" i="48"/>
  <c r="M21" i="48"/>
  <c r="N21" i="48"/>
  <c r="L22" i="48"/>
  <c r="M22" i="48"/>
  <c r="N22" i="48"/>
  <c r="J9" i="49"/>
  <c r="J10" i="49"/>
  <c r="J11" i="49"/>
  <c r="J12" i="49"/>
  <c r="J13" i="49"/>
  <c r="J14" i="49"/>
  <c r="J15" i="49"/>
  <c r="J16" i="49"/>
  <c r="J17" i="49"/>
  <c r="J18" i="49"/>
  <c r="J19" i="49"/>
  <c r="J2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8" i="51"/>
  <c r="K8" i="51"/>
  <c r="J9" i="51"/>
  <c r="K9" i="51"/>
  <c r="J10" i="51"/>
  <c r="K10" i="51"/>
  <c r="J11" i="51"/>
  <c r="K11" i="51"/>
  <c r="J12" i="51"/>
  <c r="K12" i="51"/>
  <c r="J21" i="51"/>
  <c r="K21" i="51"/>
  <c r="J22" i="51"/>
  <c r="K22" i="51"/>
  <c r="J23" i="51"/>
  <c r="K23" i="51"/>
  <c r="J24" i="51"/>
  <c r="K24" i="51"/>
  <c r="J25" i="51"/>
  <c r="K25" i="51"/>
  <c r="L8" i="46"/>
  <c r="L9" i="46"/>
  <c r="M9" i="46"/>
  <c r="N9" i="46"/>
  <c r="L10" i="46"/>
  <c r="M10" i="46"/>
  <c r="N10" i="46"/>
  <c r="L11" i="46"/>
  <c r="M11" i="46"/>
  <c r="N11" i="46"/>
  <c r="L12" i="46"/>
  <c r="M12" i="46"/>
  <c r="N12" i="46"/>
  <c r="L13" i="46"/>
  <c r="M13" i="46"/>
  <c r="N13" i="46"/>
  <c r="L16" i="46"/>
  <c r="M16" i="46"/>
  <c r="N16" i="46"/>
  <c r="L17" i="46"/>
  <c r="M17" i="46"/>
  <c r="N17" i="46"/>
  <c r="L18" i="46"/>
  <c r="M18" i="46"/>
  <c r="N18" i="46"/>
  <c r="L19" i="46"/>
  <c r="M19" i="46"/>
  <c r="N19" i="46"/>
  <c r="L20" i="46"/>
  <c r="M20" i="46"/>
  <c r="N20" i="46"/>
  <c r="L21" i="46"/>
  <c r="M21" i="46"/>
  <c r="N21" i="46"/>
  <c r="L22" i="46"/>
  <c r="M22" i="46"/>
  <c r="N22" i="46"/>
  <c r="L23" i="46"/>
  <c r="M23" i="46"/>
  <c r="N23" i="46"/>
  <c r="L24" i="46"/>
  <c r="M24" i="46"/>
  <c r="N24" i="46"/>
  <c r="L25" i="46"/>
  <c r="M25" i="46"/>
  <c r="N25" i="46"/>
  <c r="L26" i="46"/>
  <c r="M26" i="46"/>
  <c r="N26" i="46"/>
  <c r="L27" i="46"/>
  <c r="M27" i="46"/>
  <c r="N27" i="46"/>
  <c r="L28" i="46"/>
  <c r="M28" i="46"/>
  <c r="N28" i="46"/>
  <c r="L29" i="46"/>
  <c r="M29" i="46"/>
  <c r="N29" i="46"/>
</calcChain>
</file>

<file path=xl/sharedStrings.xml><?xml version="1.0" encoding="utf-8"?>
<sst xmlns="http://schemas.openxmlformats.org/spreadsheetml/2006/main" count="2966" uniqueCount="623">
  <si>
    <r>
      <t xml:space="preserve">             koszty umorzonych praw majątkowych
        </t>
    </r>
    <r>
      <rPr>
        <i/>
        <sz val="10"/>
        <rFont val="Arial Narrow"/>
        <family val="2"/>
      </rPr>
      <t xml:space="preserve">     cost of redeemed certificates</t>
    </r>
  </si>
  <si>
    <r>
      <t xml:space="preserve">Przychód / </t>
    </r>
    <r>
      <rPr>
        <b/>
        <i/>
        <sz val="10"/>
        <rFont val="Arial"/>
        <family val="2"/>
      </rPr>
      <t>Supply</t>
    </r>
  </si>
  <si>
    <r>
      <t xml:space="preserve">O G Ó Ł E M   /   </t>
    </r>
    <r>
      <rPr>
        <b/>
        <i/>
        <sz val="10"/>
        <rFont val="Arial Narrow"/>
        <family val="2"/>
      </rPr>
      <t>T O T A L</t>
    </r>
  </si>
  <si>
    <r>
      <t xml:space="preserve">Produkcja </t>
    </r>
    <r>
      <rPr>
        <b/>
        <vertAlign val="superscript"/>
        <sz val="10"/>
        <rFont val="Arial Narrow"/>
        <family val="2"/>
      </rPr>
      <t xml:space="preserve">a </t>
    </r>
    <r>
      <rPr>
        <b/>
        <sz val="10"/>
        <rFont val="Arial Narrow"/>
        <family val="2"/>
      </rPr>
      <t>/</t>
    </r>
    <r>
      <rPr>
        <b/>
        <vertAlign val="superscript"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Gross electricity generation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</si>
  <si>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r>
      <t xml:space="preserve">       elektrownie zawodowe cieplne </t>
    </r>
    <r>
      <rPr>
        <vertAlign val="superscript"/>
        <sz val="10"/>
        <rFont val="Arial Narrow"/>
        <family val="2"/>
      </rPr>
      <t xml:space="preserve">b
         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</si>
  <si>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                        na węglu kamiennym
                        </t>
    </r>
    <r>
      <rPr>
        <i/>
        <sz val="10"/>
        <rFont val="Arial Narrow"/>
        <family val="2"/>
      </rPr>
      <t xml:space="preserve"> hard coal fired plants</t>
    </r>
  </si>
  <si>
    <r>
      <t xml:space="preserve">                         gazowe
                        </t>
    </r>
    <r>
      <rPr>
        <i/>
        <sz val="10"/>
        <rFont val="Arial Narrow"/>
        <family val="2"/>
      </rPr>
      <t xml:space="preserve"> gas fired plants</t>
    </r>
  </si>
  <si>
    <r>
      <t xml:space="preserve">                                           w tym o moc zainstalowanej powyżej 10 MW
                                           </t>
    </r>
    <r>
      <rPr>
        <i/>
        <sz val="10"/>
        <rFont val="Arial Narrow"/>
        <family val="2"/>
      </rPr>
      <t xml:space="preserve">of which with installed capacity above 10 MW  </t>
    </r>
  </si>
  <si>
    <r>
      <t xml:space="preserve">                                        wodne (OZE)
                                       </t>
    </r>
    <r>
      <rPr>
        <i/>
        <sz val="10"/>
        <rFont val="Arial Narrow"/>
        <family val="2"/>
      </rPr>
      <t xml:space="preserve"> hydro RES</t>
    </r>
  </si>
  <si>
    <r>
      <t xml:space="preserve">                                        biogaz
                                     </t>
    </r>
    <r>
      <rPr>
        <i/>
        <sz val="10"/>
        <rFont val="Arial Narrow"/>
        <family val="2"/>
      </rPr>
      <t xml:space="preserve">   biogas</t>
    </r>
  </si>
  <si>
    <r>
      <t xml:space="preserve">                                        biomasa 
                                       </t>
    </r>
    <r>
      <rPr>
        <i/>
        <sz val="10"/>
        <rFont val="Arial Narrow"/>
        <family val="2"/>
      </rPr>
      <t xml:space="preserve"> biomass </t>
    </r>
  </si>
  <si>
    <r>
      <t xml:space="preserve">                                        fotowoltaika
                                       </t>
    </r>
    <r>
      <rPr>
        <i/>
        <sz val="10"/>
        <rFont val="Arial Narrow"/>
        <family val="2"/>
      </rPr>
      <t xml:space="preserve"> photovoltaics</t>
    </r>
  </si>
  <si>
    <r>
      <t xml:space="preserve">Import / </t>
    </r>
    <r>
      <rPr>
        <b/>
        <i/>
        <sz val="10"/>
        <rFont val="Arial Narrow"/>
        <family val="2"/>
      </rPr>
      <t>Imports</t>
    </r>
  </si>
  <si>
    <r>
      <t xml:space="preserve">Rozchód / </t>
    </r>
    <r>
      <rPr>
        <b/>
        <i/>
        <sz val="10"/>
        <rFont val="Arial"/>
        <family val="2"/>
      </rPr>
      <t>Use</t>
    </r>
  </si>
  <si>
    <r>
      <t xml:space="preserve">Zużycie ogółem / </t>
    </r>
    <r>
      <rPr>
        <b/>
        <i/>
        <sz val="10"/>
        <rFont val="Arial Narrow"/>
        <family val="2"/>
      </rPr>
      <t xml:space="preserve">Domestic consumption </t>
    </r>
  </si>
  <si>
    <r>
      <t xml:space="preserve">       potrzeby energetyczne elektrowni PW
       </t>
    </r>
    <r>
      <rPr>
        <i/>
        <sz val="10"/>
        <rFont val="Arial Narrow"/>
        <family val="2"/>
      </rPr>
      <t>auxiliary consumption  of public plants</t>
    </r>
    <r>
      <rPr>
        <sz val="10"/>
        <rFont val="Arial Narrow"/>
        <family val="2"/>
      </rPr>
      <t xml:space="preserve"> </t>
    </r>
  </si>
  <si>
    <r>
      <t xml:space="preserve">       potrzeby energetyczne elektrowni niezależnych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independent power producers </t>
    </r>
  </si>
  <si>
    <r>
      <t xml:space="preserve">       potrzeby energetyczne elektrowni przemysłowych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electricity autoproducers </t>
    </r>
  </si>
  <si>
    <r>
      <t xml:space="preserve">       pompowanie wody w elektrowniach szczyt.-pomp.
       </t>
    </r>
    <r>
      <rPr>
        <i/>
        <sz val="10"/>
        <rFont val="Arial Narrow"/>
        <family val="2"/>
      </rPr>
      <t>pumped-storage consumption</t>
    </r>
  </si>
  <si>
    <r>
      <t xml:space="preserve">       dostawa z sieci odbiorcom końcowym
       </t>
    </r>
    <r>
      <rPr>
        <i/>
        <sz val="10"/>
        <rFont val="Arial Narrow"/>
        <family val="2"/>
      </rPr>
      <t>sales to final consumers</t>
    </r>
  </si>
  <si>
    <r>
      <t xml:space="preserve">       sprzedaż bezpośrednio z elektrowni
       </t>
    </r>
    <r>
      <rPr>
        <i/>
        <sz val="10"/>
        <rFont val="Arial Narrow"/>
        <family val="2"/>
      </rPr>
      <t xml:space="preserve">sales directly from power plants  to final consumers </t>
    </r>
    <r>
      <rPr>
        <sz val="10"/>
        <rFont val="Arial Narrow"/>
        <family val="2"/>
      </rPr>
      <t xml:space="preserve">     </t>
    </r>
  </si>
  <si>
    <r>
      <t xml:space="preserve">       zużycie z własnej produkcji elektrowni przemysłowych
       </t>
    </r>
    <r>
      <rPr>
        <i/>
        <sz val="10"/>
        <rFont val="Arial Narrow"/>
        <family val="2"/>
      </rPr>
      <t>own use of electricity autoproducers</t>
    </r>
  </si>
  <si>
    <r>
      <t xml:space="preserve">       zużycie w przesyle i dystrybucji
       </t>
    </r>
    <r>
      <rPr>
        <i/>
        <sz val="10"/>
        <rFont val="Arial Narrow"/>
        <family val="2"/>
      </rPr>
      <t>own use of stations</t>
    </r>
  </si>
  <si>
    <r>
      <t xml:space="preserve">       straty i różnice bilansowe
       </t>
    </r>
    <r>
      <rPr>
        <i/>
        <sz val="10"/>
        <rFont val="Arial Narrow"/>
        <family val="2"/>
      </rPr>
      <t>losses and statistical differences</t>
    </r>
  </si>
  <si>
    <r>
      <t xml:space="preserve">Eksport / </t>
    </r>
    <r>
      <rPr>
        <b/>
        <i/>
        <sz val="10"/>
        <rFont val="Arial Narrow"/>
        <family val="2"/>
      </rPr>
      <t>Eksports</t>
    </r>
  </si>
  <si>
    <r>
      <t xml:space="preserve">   w tym:       energia elektryczna
 </t>
    </r>
    <r>
      <rPr>
        <i/>
        <sz val="10"/>
        <rFont val="Arial Narrow"/>
        <family val="2"/>
      </rPr>
      <t xml:space="preserve">  of which:   electricity sales </t>
    </r>
  </si>
  <si>
    <t xml:space="preserve">    Dane za 2019 rok na podstawie sprawozdań statystycznych nie uwzględniających pełnych korekt wystawionych uprzednio faktur
    wynikających z obowiązku stosowania cen i stawek opłat za energię elektryczną sprzedaną do odbiorców końcowych zgodnie z ustawą
    z dnia 28 grudnia 2018 roku o zmianie ustawy o podatku akcyzowym oraz niektórych innych ustaw (Dz. U. poz.2538, z późn. zm.).</t>
  </si>
  <si>
    <t xml:space="preserve">   * Uwaga:</t>
  </si>
  <si>
    <t xml:space="preserve">    b W tym współspalanie i układy hybrydowe.                                              b Including co - combustion and hybrid equipment. </t>
  </si>
  <si>
    <t>MW</t>
  </si>
  <si>
    <r>
      <t xml:space="preserve">Elektrownie zawodowe wiatrowe
</t>
    </r>
    <r>
      <rPr>
        <i/>
        <sz val="10"/>
        <rFont val="Arial Narrow"/>
        <family val="2"/>
      </rPr>
      <t>Public wind power plants</t>
    </r>
    <r>
      <rPr>
        <sz val="10"/>
        <rFont val="Arial Narrow"/>
        <family val="2"/>
      </rPr>
      <t xml:space="preserve"> </t>
    </r>
  </si>
  <si>
    <r>
      <t xml:space="preserve">               fotowoltaika
              </t>
    </r>
    <r>
      <rPr>
        <i/>
        <sz val="10"/>
        <rFont val="Arial Narrow"/>
        <family val="2"/>
      </rPr>
      <t xml:space="preserve"> photovoltaics</t>
    </r>
  </si>
  <si>
    <r>
      <t xml:space="preserve">Moc elektryczna
osiągalna
</t>
    </r>
    <r>
      <rPr>
        <i/>
        <sz val="10"/>
        <rFont val="Arial Narrow"/>
        <family val="2"/>
      </rPr>
      <t>Available capacity</t>
    </r>
  </si>
  <si>
    <t xml:space="preserve">    a W układzie technicznym; bez rozruchu urządzeń</t>
  </si>
  <si>
    <t xml:space="preserve">    a In technical circuit without device start-up</t>
  </si>
  <si>
    <t xml:space="preserve">                         renewables</t>
  </si>
  <si>
    <t xml:space="preserve">                         from trading companies</t>
  </si>
  <si>
    <t xml:space="preserve">                         SPOT market</t>
  </si>
  <si>
    <t xml:space="preserve">                         forward market</t>
  </si>
  <si>
    <r>
      <t xml:space="preserve">Przychody ze sprzedaży 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
</t>
    </r>
    <r>
      <rPr>
        <b/>
        <i/>
        <sz val="10"/>
        <rFont val="Arial Narrow"/>
        <family val="2"/>
      </rPr>
      <t xml:space="preserve">Total sale revenues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</si>
  <si>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t xml:space="preserve">    a Łącznie z przychodami z tytułu pokrycia ujemnego salda</t>
  </si>
  <si>
    <t xml:space="preserve">                         at the balancing market</t>
  </si>
  <si>
    <r>
      <t>O G Ó Ł E M</t>
    </r>
    <r>
      <rPr>
        <b/>
        <vertAlign val="superscript"/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/ </t>
    </r>
    <r>
      <rPr>
        <b/>
        <vertAlign val="superscript"/>
        <sz val="10"/>
        <rFont val="Arial Narrow"/>
        <family val="2"/>
      </rPr>
      <t xml:space="preserve">   </t>
    </r>
    <r>
      <rPr>
        <b/>
        <i/>
        <sz val="10"/>
        <rFont val="Arial Narrow"/>
        <family val="2"/>
      </rPr>
      <t>T O T A L</t>
    </r>
  </si>
  <si>
    <r>
      <t xml:space="preserve">Elektrownie zawodowe PW cieplne
</t>
    </r>
    <r>
      <rPr>
        <b/>
        <i/>
        <sz val="10"/>
        <rFont val="Arial Narrow"/>
        <family val="2"/>
      </rPr>
      <t xml:space="preserve">Thermal plants </t>
    </r>
  </si>
  <si>
    <r>
      <t xml:space="preserve">Przedsiębiorstwa obrotu
</t>
    </r>
    <r>
      <rPr>
        <b/>
        <i/>
        <sz val="10"/>
        <rFont val="Arial Narrow"/>
        <family val="2"/>
      </rPr>
      <t xml:space="preserve">Trading companies </t>
    </r>
  </si>
  <si>
    <r>
      <t xml:space="preserve">Przedsiębiorstwa obrotu -
dawne spółki dystrybucyjne
</t>
    </r>
    <r>
      <rPr>
        <b/>
        <i/>
        <sz val="10"/>
        <rFont val="Arial Narrow"/>
        <family val="2"/>
      </rPr>
      <t>Trading companies (former distribution comp.)</t>
    </r>
  </si>
  <si>
    <r>
      <t xml:space="preserve">                 NN + WN
             </t>
    </r>
    <r>
      <rPr>
        <b/>
        <i/>
        <sz val="10"/>
        <rFont val="Arial Narrow"/>
        <family val="2"/>
      </rPr>
      <t xml:space="preserve">    HV - consumers</t>
    </r>
  </si>
  <si>
    <r>
      <t xml:space="preserve">                 SN
        </t>
    </r>
    <r>
      <rPr>
        <b/>
        <i/>
        <sz val="10"/>
        <rFont val="Arial Narrow"/>
        <family val="2"/>
      </rPr>
      <t xml:space="preserve">         MV - consumers</t>
    </r>
  </si>
  <si>
    <r>
      <t xml:space="preserve">                 SN
              </t>
    </r>
    <r>
      <rPr>
        <b/>
        <i/>
        <sz val="10"/>
        <rFont val="Arial Narrow"/>
        <family val="2"/>
      </rPr>
      <t xml:space="preserve">   MV - consumers</t>
    </r>
  </si>
  <si>
    <r>
      <t xml:space="preserve">                 gospodarstwa domowe
              </t>
    </r>
    <r>
      <rPr>
        <b/>
        <i/>
        <sz val="10"/>
        <rFont val="Arial Narrow"/>
        <family val="2"/>
      </rPr>
      <t xml:space="preserve">   households</t>
    </r>
  </si>
  <si>
    <r>
      <t xml:space="preserve">                 gospodarstwa domowe
               </t>
    </r>
    <r>
      <rPr>
        <b/>
        <i/>
        <sz val="10"/>
        <rFont val="Arial Narrow"/>
        <family val="2"/>
      </rPr>
      <t xml:space="preserve">  households</t>
    </r>
  </si>
  <si>
    <r>
      <t xml:space="preserve">                 nN (bez gospodarstw domowych)
              </t>
    </r>
    <r>
      <rPr>
        <b/>
        <i/>
        <sz val="10"/>
        <rFont val="Arial Narrow"/>
        <family val="2"/>
      </rPr>
      <t xml:space="preserve">   LV - consumers excl. households</t>
    </r>
  </si>
  <si>
    <r>
      <t xml:space="preserve">śr. cena
bez akcyzy
</t>
    </r>
    <r>
      <rPr>
        <i/>
        <sz val="7"/>
        <rFont val="Arial Narrow"/>
        <family val="2"/>
      </rPr>
      <t>average
price
excluding
excise tax</t>
    </r>
    <r>
      <rPr>
        <i/>
        <sz val="9"/>
        <rFont val="Arial Narrow"/>
        <family val="2"/>
      </rPr>
      <t xml:space="preserve"> </t>
    </r>
  </si>
  <si>
    <t>Sale by  trading companies (former distribution comp.)</t>
  </si>
  <si>
    <t>Sale by trading companies</t>
  </si>
  <si>
    <t>Sale by distribution system operators</t>
  </si>
  <si>
    <r>
      <t xml:space="preserve">opłata
za energię elektryczną
</t>
    </r>
    <r>
      <rPr>
        <i/>
        <sz val="8"/>
        <rFont val="Arial Narrow"/>
        <family val="2"/>
      </rPr>
      <t>electricity</t>
    </r>
  </si>
  <si>
    <r>
      <t xml:space="preserve">opłata
dystrybucyjna
</t>
    </r>
    <r>
      <rPr>
        <i/>
        <sz val="8"/>
        <rFont val="Arial Narrow"/>
        <family val="2"/>
      </rPr>
      <t>distribution</t>
    </r>
  </si>
  <si>
    <r>
      <t xml:space="preserve">średnia
cena
sprzedaży
</t>
    </r>
    <r>
      <rPr>
        <i/>
        <sz val="9"/>
        <rFont val="Arial Narrow"/>
        <family val="2"/>
      </rPr>
      <t xml:space="preserve">average prices </t>
    </r>
  </si>
  <si>
    <r>
      <t xml:space="preserve">średnia
cena
sprzedaży
</t>
    </r>
    <r>
      <rPr>
        <i/>
        <sz val="9"/>
        <rFont val="Arial Narrow"/>
        <family val="2"/>
      </rPr>
      <t>average prices</t>
    </r>
  </si>
  <si>
    <t xml:space="preserve">                       SPOT market</t>
  </si>
  <si>
    <t xml:space="preserve">                       forward market</t>
  </si>
  <si>
    <r>
      <t xml:space="preserve">Dynamika
cen
</t>
    </r>
    <r>
      <rPr>
        <i/>
        <sz val="11"/>
        <rFont val="Arial Narrow"/>
        <family val="2"/>
      </rPr>
      <t>Change
price</t>
    </r>
  </si>
  <si>
    <r>
      <t xml:space="preserve">cena
</t>
    </r>
    <r>
      <rPr>
        <i/>
        <sz val="11"/>
        <rFont val="Arial Narrow"/>
        <family val="2"/>
      </rPr>
      <t>price</t>
    </r>
  </si>
  <si>
    <r>
      <t>Zakup przez przedsiębiorstwa
obrotu - dawne spółki dystrybucyjne</t>
    </r>
    <r>
      <rPr>
        <b/>
        <vertAlign val="superscript"/>
        <sz val="11"/>
        <rFont val="Arial Narrow"/>
        <family val="2"/>
      </rPr>
      <t xml:space="preserve"> </t>
    </r>
  </si>
  <si>
    <r>
      <t xml:space="preserve">ELEKTROWNIE  I ELEKTROCIEPŁOWNIE NA  WĘGLU  BRUNATNYM  (PW)
</t>
    </r>
    <r>
      <rPr>
        <b/>
        <i/>
        <sz val="9"/>
        <rFont val="Arial Narrow"/>
        <family val="2"/>
      </rPr>
      <t>Public lignite fired plants</t>
    </r>
  </si>
  <si>
    <r>
      <t>Tabl. 29. Ceny usług dystrybucji dla odbiorców końcowych
                 D</t>
    </r>
    <r>
      <rPr>
        <b/>
        <i/>
        <sz val="10"/>
        <rFont val="Times New Roman"/>
        <family val="1"/>
      </rPr>
      <t>istribution services prices to final consumers</t>
    </r>
  </si>
  <si>
    <r>
      <t>Tabl. 29. Ceny usług dystrybucji dla odbiorców końcowych (dok.)
                 D</t>
    </r>
    <r>
      <rPr>
        <b/>
        <i/>
        <sz val="10"/>
        <rFont val="Times New Roman"/>
        <family val="1"/>
      </rPr>
      <t>istribution services prices to final consumers (cont.)</t>
    </r>
  </si>
  <si>
    <r>
      <t xml:space="preserve">Tabl. 26. Wielkość sprzedaży i ceny w obrocie energią elektryczną
</t>
    </r>
    <r>
      <rPr>
        <b/>
        <i/>
        <sz val="11"/>
        <rFont val="Times New Roman"/>
        <family val="1"/>
      </rPr>
      <t xml:space="preserve">                Volume of  electricity sale. Electricity prices</t>
    </r>
  </si>
  <si>
    <r>
      <t xml:space="preserve">Tabl. 26. Wielkość sprzedaży i ceny w obrocie energią elektryczną (dok.)
</t>
    </r>
    <r>
      <rPr>
        <b/>
        <i/>
        <sz val="11"/>
        <rFont val="Times New Roman"/>
        <family val="1"/>
      </rPr>
      <t xml:space="preserve">                Volume of  electricity sale. Electricity prices (cont.)</t>
    </r>
  </si>
  <si>
    <t xml:space="preserve">                              rynek bilansujący</t>
  </si>
  <si>
    <t xml:space="preserve">                         balancing market</t>
  </si>
  <si>
    <t xml:space="preserve">                       balancing market</t>
  </si>
  <si>
    <t>Sprzedaż z elektrowni PW w ramach działalności obrotowej</t>
  </si>
  <si>
    <t>Sale from public thermal plants
(excl. independent power producers) -
electricity trading</t>
  </si>
  <si>
    <r>
      <t xml:space="preserve">Rys 6. Ceny w obrocie energią elektryczną [w zł/MWh]
</t>
    </r>
    <r>
      <rPr>
        <b/>
        <i/>
        <sz val="10"/>
        <rFont val="Times New Roman"/>
        <family val="1"/>
      </rPr>
      <t>Electricity prices [in zł/MWh]</t>
    </r>
  </si>
  <si>
    <r>
      <t xml:space="preserve">Tabl. 25. Koszty działalności własnej w zakresie przesyłania  energii elektrycznej sieciami o napięciu 400 i 220 kV  - układ
                 kalkulacyjny (dok.)
              </t>
    </r>
    <r>
      <rPr>
        <b/>
        <i/>
        <sz val="10"/>
        <rFont val="Times New Roman"/>
        <family val="1"/>
      </rPr>
      <t xml:space="preserve">   Own cost of 400 and 220 kV transmission activity (cont.)</t>
    </r>
  </si>
  <si>
    <r>
      <t xml:space="preserve">Tabl. 30. Rozliczenie ilości energii elektrycznej wprowadzonej do sieci elektroenergetycznej wobec ilości energii elektrycznej pobranej
                 z tej sieci przez prosumentów energii odnawialnej (dok.) *
                 </t>
    </r>
    <r>
      <rPr>
        <b/>
        <i/>
        <sz val="10"/>
        <rFont val="Times New Roman"/>
        <family val="1"/>
      </rPr>
      <t>Settlement of the amount of electricity fed into the power grid against the amount of electricity consumed from this network
                 by renewable energy prosumers (cont.) *</t>
    </r>
  </si>
  <si>
    <r>
      <t xml:space="preserve">Tabl. 25. Koszty działalności własnej w zakresie przesyłania  energii elektrycznej sieciami o napięciu 400 i 220 kV  - układ
                 kalkulacyjny
              </t>
    </r>
    <r>
      <rPr>
        <b/>
        <i/>
        <sz val="10"/>
        <rFont val="Times New Roman"/>
        <family val="1"/>
      </rPr>
      <t xml:space="preserve">   Own cost of 400 and 220 kV transmission activity</t>
    </r>
  </si>
  <si>
    <r>
      <t xml:space="preserve">Tabl. 24. Zysk/strata na działalności energetycznej - operator systemu przesyłowego (dok.)
                </t>
    </r>
    <r>
      <rPr>
        <b/>
        <i/>
        <sz val="10"/>
        <rFont val="Times New Roman"/>
        <family val="1"/>
      </rPr>
      <t>Profit/loss on electricity activities by transmission system operator (cont.)</t>
    </r>
  </si>
  <si>
    <r>
      <t xml:space="preserve">Tabl. 24. Zysk/strata na działalności energetycznej - operator systemu przesyłowego
                </t>
    </r>
    <r>
      <rPr>
        <b/>
        <i/>
        <sz val="10"/>
        <rFont val="Times New Roman"/>
        <family val="1"/>
      </rPr>
      <t xml:space="preserve">Profit/loss on electricity activities by transmission system operator </t>
    </r>
  </si>
  <si>
    <r>
      <t xml:space="preserve">              nN (bez gospodarstw domowych)
           </t>
    </r>
    <r>
      <rPr>
        <i/>
        <sz val="10"/>
        <rFont val="Arial Narrow"/>
        <family val="2"/>
      </rPr>
      <t xml:space="preserve">   LV - consumers excl.households</t>
    </r>
  </si>
  <si>
    <r>
      <t xml:space="preserve">              gospodarstwa domowe
        </t>
    </r>
    <r>
      <rPr>
        <i/>
        <sz val="10"/>
        <rFont val="Arial Narrow"/>
        <family val="2"/>
      </rPr>
      <t xml:space="preserve">      households</t>
    </r>
  </si>
  <si>
    <r>
      <t xml:space="preserve">Tabl. 23. Koszty działalności własnej w zakresie dystrybucji energii  elektrycznej sieciami o napięciu 110 kV i mniejszym -  układ 
                kalkulacyjny (dok.)
             </t>
    </r>
    <r>
      <rPr>
        <b/>
        <i/>
        <sz val="10"/>
        <rFont val="Times New Roman"/>
        <family val="1"/>
      </rPr>
      <t xml:space="preserve">   Own costs of 110 kV and lower voltages distribution activity (cont.)</t>
    </r>
  </si>
  <si>
    <r>
      <t xml:space="preserve">Tabl. 23. Koszty działalności własnej w zakresie dystrybucji energii  elektrycznej sieciami o napięciu 110 kV i mniejszym -  układ 
                kalkulacyjny
             </t>
    </r>
    <r>
      <rPr>
        <b/>
        <i/>
        <sz val="10"/>
        <rFont val="Times New Roman"/>
        <family val="1"/>
      </rPr>
      <t xml:space="preserve">   Own costs of 110 kV and lower voltages distribution activity</t>
    </r>
  </si>
  <si>
    <r>
      <t>Tabl. 22. Zysk/strata na dystrybucji energii elektrycznej  - operatorzy systemów dystrybucyjnych</t>
    </r>
    <r>
      <rPr>
        <b/>
        <sz val="10"/>
        <rFont val="Times New Roman"/>
        <family val="1"/>
      </rPr>
      <t xml:space="preserve"> (dok.)
               </t>
    </r>
    <r>
      <rPr>
        <b/>
        <i/>
        <sz val="10"/>
        <rFont val="Times New Roman"/>
        <family val="1"/>
      </rPr>
      <t xml:space="preserve"> Profit/loss on electricity distribution by distribution system operators</t>
    </r>
    <r>
      <rPr>
        <b/>
        <i/>
        <sz val="10"/>
        <rFont val="Times New Roman"/>
        <family val="1"/>
      </rPr>
      <t xml:space="preserve"> (cont.) </t>
    </r>
  </si>
  <si>
    <t>w zł/MWh</t>
  </si>
  <si>
    <r>
      <t>Tabl. 22. Zysk/strata na dystrybucji energii elektrycznej  - operatorzy systemów dystrybucyjnych</t>
    </r>
    <r>
      <rPr>
        <b/>
        <sz val="11"/>
        <rFont val="Times New Roman"/>
        <family val="1"/>
      </rPr>
      <t xml:space="preserve">
               </t>
    </r>
    <r>
      <rPr>
        <b/>
        <i/>
        <sz val="11"/>
        <rFont val="Times New Roman"/>
        <family val="1"/>
      </rPr>
      <t xml:space="preserve"> Profit/loss on electricity distribution by distribution system operators</t>
    </r>
    <r>
      <rPr>
        <b/>
        <i/>
        <sz val="11"/>
        <rFont val="Times New Roman"/>
        <family val="1"/>
      </rPr>
      <t xml:space="preserve"> </t>
    </r>
  </si>
  <si>
    <r>
      <t xml:space="preserve">Tabl. 21. Zysk/strata na sprzedaży energii elektrycznej - przedsiębiorstwa obrotu pozostałe
               </t>
    </r>
    <r>
      <rPr>
        <b/>
        <i/>
        <sz val="10"/>
        <rFont val="Times New Roman"/>
        <family val="1"/>
      </rPr>
      <t xml:space="preserve">  Profit/loss on electricity sale by trading companies</t>
    </r>
  </si>
  <si>
    <r>
      <t>Tabl. 21. Zysk/strata na sprzedaży energii elektrycznej - przedsiębiorstwa obrotu pozostałe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(dok.)
               </t>
    </r>
    <r>
      <rPr>
        <b/>
        <i/>
        <sz val="10"/>
        <rFont val="Times New Roman"/>
        <family val="1"/>
      </rPr>
      <t xml:space="preserve">  Profit/loss on electricity sale by trading companies  (cont.)</t>
    </r>
  </si>
  <si>
    <r>
      <t xml:space="preserve">Tabl. 20. Zysk/strata na sprzedaży energii elektrycznej - przedsiębiorstwa obrotu - dawne spółki SD  (dok.)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 (cont.) </t>
    </r>
  </si>
  <si>
    <r>
      <t xml:space="preserve">Tabl. 20. Zysk/strata na sprzedaży energii elektrycznej - przedsiębiorstwa obrotu - dawne spółki SD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</t>
    </r>
  </si>
  <si>
    <r>
      <t xml:space="preserve">Tabl. 19. Zysk/strata na sprzedaży energii elektrycznej w elektrowniach wiatrowych o mocy zainstalowanej powyżej 10 MW
                </t>
    </r>
    <r>
      <rPr>
        <b/>
        <i/>
        <sz val="10"/>
        <rFont val="Times New Roman"/>
        <family val="1"/>
      </rPr>
      <t xml:space="preserve">Profit/loss on electricity sale by wind power plants with installed capacity above 10 MW </t>
    </r>
    <r>
      <rPr>
        <b/>
        <sz val="10"/>
        <rFont val="Times New Roman"/>
        <family val="1"/>
      </rPr>
      <t xml:space="preserve">                   </t>
    </r>
  </si>
  <si>
    <r>
      <t xml:space="preserve">Tabl. 19. Zysk/strata na sprzedaży energii elektrycznej w elektrowniach wiatrowych o mocy zainstalowanej powyżej 10 MW (dok.)
               </t>
    </r>
    <r>
      <rPr>
        <b/>
        <i/>
        <sz val="10"/>
        <rFont val="Times New Roman"/>
        <family val="1"/>
      </rPr>
      <t xml:space="preserve">Profit/loss on electricity sale by wind power plants with installed capacity above 10 MW (cont.) </t>
    </r>
    <r>
      <rPr>
        <b/>
        <sz val="10"/>
        <rFont val="Times New Roman"/>
        <family val="1"/>
      </rPr>
      <t xml:space="preserve">                   </t>
    </r>
  </si>
  <si>
    <r>
      <t xml:space="preserve">Tabl. 18. Zysk/strata na sprzedaży energii elektrycznej w elektrowniach zawodowych wodnych
               </t>
    </r>
    <r>
      <rPr>
        <b/>
        <i/>
        <sz val="10"/>
        <rFont val="Times New Roman"/>
        <family val="1"/>
      </rPr>
      <t xml:space="preserve"> Profit/loss on electricity sale by public hydro power plants</t>
    </r>
  </si>
  <si>
    <r>
      <t xml:space="preserve">Tabl. 18. Zysk/strata na sprzedaży energii elektrycznej w elektrowniach zawodowych wodnych (dok.)
               </t>
    </r>
    <r>
      <rPr>
        <b/>
        <i/>
        <sz val="10"/>
        <rFont val="Times New Roman"/>
        <family val="1"/>
      </rPr>
      <t xml:space="preserve"> Profit/loss on electricity sale by public hydro power plants (cont.)</t>
    </r>
  </si>
  <si>
    <r>
      <t xml:space="preserve">Tabl. 17. Koszt techniczny wytwarzania ciepła w elektrowniach cieplnych i elektrociepłowniach zawodowych PW 
                - układ kalkulacyjny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</t>
    </r>
  </si>
  <si>
    <r>
      <t xml:space="preserve">Tabl. 17. Koszt techniczny wytwarzania ciepła w elektrowniach cieplnych i elektrociepłowniach zawodowych PW 
                - układ kalkulacyjny (dok.)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(cont.)</t>
    </r>
  </si>
  <si>
    <t xml:space="preserve">    elektrownie wodne i wiatrowe</t>
  </si>
  <si>
    <r>
      <t xml:space="preserve">                odbiorcy na SN (grupy B)
                </t>
    </r>
    <r>
      <rPr>
        <i/>
        <sz val="10"/>
        <rFont val="Arial Narrow"/>
        <family val="2"/>
      </rPr>
      <t>MV - consumers</t>
    </r>
  </si>
  <si>
    <r>
      <t xml:space="preserve">                     cena bez akcyzy</t>
    </r>
    <r>
      <rPr>
        <i/>
        <sz val="10"/>
        <rFont val="Arial Narrow"/>
        <family val="2"/>
      </rPr>
      <t xml:space="preserve">
                     prices excluding excise tax </t>
    </r>
  </si>
  <si>
    <r>
      <t xml:space="preserve">                     </t>
    </r>
    <r>
      <rPr>
        <sz val="10"/>
        <rFont val="Arial Narrow"/>
        <family val="2"/>
      </rPr>
      <t>cena bez akcyzy</t>
    </r>
    <r>
      <rPr>
        <i/>
        <sz val="10"/>
        <rFont val="Arial Narrow"/>
        <family val="2"/>
      </rPr>
      <t xml:space="preserve">
                      prices excluding excise tax </t>
    </r>
  </si>
  <si>
    <r>
      <t xml:space="preserve">     </t>
    </r>
    <r>
      <rPr>
        <b/>
        <sz val="10"/>
        <rFont val="Arial Narrow"/>
        <family val="2"/>
      </rPr>
      <t>cena bez akcyzy</t>
    </r>
    <r>
      <rPr>
        <b/>
        <i/>
        <sz val="10"/>
        <rFont val="Arial Narrow"/>
        <family val="2"/>
      </rPr>
      <t xml:space="preserve">
      prices excluding excise tax </t>
    </r>
  </si>
  <si>
    <r>
      <t xml:space="preserve">                                  </t>
    </r>
    <r>
      <rPr>
        <sz val="10"/>
        <rFont val="Arial Narrow"/>
        <family val="2"/>
      </rPr>
      <t xml:space="preserve">  cena bez akcyzy</t>
    </r>
    <r>
      <rPr>
        <i/>
        <sz val="10"/>
        <rFont val="Arial Narrow"/>
        <family val="2"/>
      </rPr>
      <t xml:space="preserve">
                                      prices excluding excise tax </t>
    </r>
  </si>
  <si>
    <r>
      <t xml:space="preserve">                 gospodarstwa domowe
                 </t>
    </r>
    <r>
      <rPr>
        <b/>
        <i/>
        <sz val="10"/>
        <rFont val="Arial Narrow"/>
        <family val="2"/>
      </rPr>
      <t>households</t>
    </r>
  </si>
  <si>
    <r>
      <t>…………..……….</t>
    </r>
    <r>
      <rPr>
        <sz val="10"/>
        <rFont val="Arial Narrow"/>
        <family val="2"/>
      </rPr>
      <t>2019</t>
    </r>
  </si>
  <si>
    <r>
      <t>……………..…...……..……………..</t>
    </r>
    <r>
      <rPr>
        <sz val="10"/>
        <rFont val="Arial Narrow"/>
        <family val="2"/>
      </rPr>
      <t>zł/MWh</t>
    </r>
  </si>
  <si>
    <r>
      <t xml:space="preserve">Jednostkowy koszt wytwarzania ciepła [zł/GJ]
</t>
    </r>
    <r>
      <rPr>
        <i/>
        <sz val="10"/>
        <rFont val="Arial Narrow"/>
        <family val="2"/>
      </rPr>
      <t>Total  cost of heat [zł/GJ]</t>
    </r>
  </si>
  <si>
    <r>
      <t xml:space="preserve">     odbiorcy na NN+WN 
 </t>
    </r>
    <r>
      <rPr>
        <i/>
        <sz val="10"/>
        <rFont val="Arial Narrow"/>
        <family val="2"/>
      </rPr>
      <t xml:space="preserve">    HV - consumers</t>
    </r>
  </si>
  <si>
    <r>
      <t xml:space="preserve">     odbiorcy na SN
  </t>
    </r>
    <r>
      <rPr>
        <i/>
        <sz val="10"/>
        <rFont val="Arial Narrow"/>
        <family val="2"/>
      </rPr>
      <t xml:space="preserve">   MV - consumers</t>
    </r>
  </si>
  <si>
    <r>
      <t xml:space="preserve">     gospodarstwa domowe
 </t>
    </r>
    <r>
      <rPr>
        <i/>
        <sz val="10"/>
        <rFont val="Arial Narrow"/>
        <family val="2"/>
      </rPr>
      <t xml:space="preserve">    households   </t>
    </r>
  </si>
  <si>
    <t>El.  inne odnawialne</t>
  </si>
  <si>
    <t>Inne  źródła</t>
  </si>
  <si>
    <t xml:space="preserve">    a Nie obejmuje małej generacji rozproszonej.                                            a Not including small dispersed generation.</t>
  </si>
  <si>
    <r>
      <t xml:space="preserve">        odbiorcy </t>
    </r>
    <r>
      <rPr>
        <i/>
        <sz val="10"/>
        <rFont val="Arial Narrow"/>
        <family val="2"/>
      </rPr>
      <t>umowy</t>
    </r>
    <r>
      <rPr>
        <sz val="10"/>
        <rFont val="Arial Narrow"/>
        <family val="2"/>
      </rPr>
      <t xml:space="preserve"> sprzedaży</t>
    </r>
    <r>
      <rPr>
        <i/>
        <sz val="10"/>
        <rFont val="Arial Narrow"/>
        <family val="2"/>
      </rPr>
      <t xml:space="preserve">
        TPA consumers </t>
    </r>
  </si>
  <si>
    <r>
      <t xml:space="preserve">Tabl. 11. Zysk/strata na sprzedaży energii elektrycznej w podsektorze  wytwarzania - elektrownie cieplne
                i elektrociepłownie zawodowe PW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</t>
    </r>
  </si>
  <si>
    <r>
      <t xml:space="preserve">              za energię elektryczną w ramach rynku bilansującego
              </t>
    </r>
    <r>
      <rPr>
        <i/>
        <sz val="10"/>
        <rFont val="Arial Narrow"/>
        <family val="2"/>
      </rPr>
      <t>for electricity at the balancing market</t>
    </r>
  </si>
  <si>
    <r>
      <t xml:space="preserve">śr. cena
</t>
    </r>
    <r>
      <rPr>
        <i/>
        <sz val="8"/>
        <rFont val="Arial Narrow"/>
        <family val="2"/>
      </rPr>
      <t>average
price</t>
    </r>
  </si>
  <si>
    <r>
      <t xml:space="preserve">Wyszczególnienie
</t>
    </r>
    <r>
      <rPr>
        <i/>
        <sz val="10"/>
        <rFont val="Arial Narrow"/>
        <family val="2"/>
      </rPr>
      <t>Specification</t>
    </r>
  </si>
  <si>
    <r>
      <t>Wyniki  finansowe  w  podsektorze  przesyłu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of  the  transmission  system  operator</t>
    </r>
  </si>
  <si>
    <t xml:space="preserve">                    NN + WN</t>
  </si>
  <si>
    <r>
      <t xml:space="preserve">              SN
         </t>
    </r>
    <r>
      <rPr>
        <i/>
        <sz val="10"/>
        <rFont val="Arial Narrow"/>
        <family val="2"/>
      </rPr>
      <t xml:space="preserve">     MV - consumers</t>
    </r>
  </si>
  <si>
    <r>
      <t xml:space="preserve">w tym:
</t>
    </r>
    <r>
      <rPr>
        <i/>
        <sz val="9"/>
        <rFont val="Arial Narrow"/>
        <family val="2"/>
      </rPr>
      <t>of which:</t>
    </r>
  </si>
  <si>
    <r>
      <t xml:space="preserve">Zysk/strata na sprzedaży
</t>
    </r>
    <r>
      <rPr>
        <b/>
        <i/>
        <sz val="10"/>
        <rFont val="Arial Narrow"/>
        <family val="2"/>
      </rPr>
      <t>Profit/loss on trade</t>
    </r>
  </si>
  <si>
    <r>
      <t xml:space="preserve">                odbiorcy grup G
             </t>
    </r>
    <r>
      <rPr>
        <i/>
        <sz val="10"/>
        <rFont val="Arial Narrow"/>
        <family val="2"/>
      </rPr>
      <t xml:space="preserve">   LV - consumers, G tariff</t>
    </r>
  </si>
  <si>
    <r>
      <t>I       BILANS   ENERGII   ELEKTRYCZNEJ</t>
    </r>
    <r>
      <rPr>
        <b/>
        <sz val="22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>BALANCE   OF   ELECTRICITY</t>
    </r>
  </si>
  <si>
    <r>
      <t xml:space="preserve">Dynamika
</t>
    </r>
    <r>
      <rPr>
        <i/>
        <sz val="9"/>
        <rFont val="Arial Narrow"/>
        <family val="2"/>
      </rPr>
      <t>Change</t>
    </r>
  </si>
  <si>
    <r>
      <t xml:space="preserve">Tabl. 7. Wykonanie  bilansu  mocy  (netto) [w MW] opracowane wg  metodyki ENSTO-E na podstawie bilansu mocy PSE-OPERATOR
          </t>
    </r>
    <r>
      <rPr>
        <b/>
        <i/>
        <sz val="10"/>
        <rFont val="Times New Roman"/>
        <family val="1"/>
      </rPr>
      <t xml:space="preserve">     Balance of power (net) in ENSTO-E Standard [in MW]</t>
    </r>
  </si>
  <si>
    <t>Moc nieosiągalna</t>
  </si>
  <si>
    <t>Non-usable capasity</t>
  </si>
  <si>
    <t xml:space="preserve">    w tym: moc nieczynna</t>
  </si>
  <si>
    <t xml:space="preserve">    of which idle capasity</t>
  </si>
  <si>
    <t>Moc wytwórcza niezawodnie dostępna
(07 - (08+10+11+12))</t>
  </si>
  <si>
    <t>Reliable capasity
(07 - (08+10+11+12))</t>
  </si>
  <si>
    <t>Obciążenie</t>
  </si>
  <si>
    <t>Różnica między referencyjnym
i szczytowym obciążeniem miesięcznym</t>
  </si>
  <si>
    <t>Moc pozostała
(13-14)</t>
  </si>
  <si>
    <t>Remaining capacity
(13-14)</t>
  </si>
  <si>
    <t>Saldo  wymiany</t>
  </si>
  <si>
    <t>Moc pozostała z uwzględnieniem salda wymiany            
(16+17)</t>
  </si>
  <si>
    <t>Remaining capacity with exchanges
(16+17)</t>
  </si>
  <si>
    <r>
      <t xml:space="preserve">Tabl. 27.  Sprzedaż energii elektrycznej  przez sektor elektroenergetyki zawodowej odbiorcom końcowym </t>
    </r>
    <r>
      <rPr>
        <b/>
        <sz val="12"/>
        <rFont val="Times New Roman"/>
        <family val="1"/>
      </rPr>
      <t>*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</t>
    </r>
    <r>
      <rPr>
        <b/>
        <i/>
        <sz val="10"/>
        <rFont val="Times New Roman"/>
        <family val="1"/>
      </rPr>
      <t xml:space="preserve">        Electricity sale to final consumers </t>
    </r>
    <r>
      <rPr>
        <b/>
        <sz val="12"/>
        <rFont val="Times New Roman"/>
        <family val="1"/>
      </rPr>
      <t>*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</si>
  <si>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(dok.)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</si>
  <si>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(cd)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</si>
  <si>
    <t xml:space="preserve">    a Taryfa C i G-odbiorcy nie będący gospodarstwem domowym.   a Excluding households. </t>
  </si>
  <si>
    <r>
      <t xml:space="preserve">śr. cena </t>
    </r>
    <r>
      <rPr>
        <vertAlign val="superscript"/>
        <sz val="8"/>
        <rFont val="Arial Narrow"/>
        <family val="2"/>
      </rPr>
      <t>a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average
price</t>
    </r>
  </si>
  <si>
    <r>
      <t>śr. cena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a
</t>
    </r>
    <r>
      <rPr>
        <sz val="7"/>
        <rFont val="Arial Narrow"/>
        <family val="2"/>
      </rPr>
      <t xml:space="preserve">bez akcyzy
</t>
    </r>
    <r>
      <rPr>
        <i/>
        <sz val="7"/>
        <rFont val="Arial Narrow"/>
        <family val="2"/>
      </rPr>
      <t xml:space="preserve">average
price
excluding
excise tax </t>
    </r>
  </si>
  <si>
    <r>
      <t xml:space="preserve">śr. cena </t>
    </r>
    <r>
      <rPr>
        <vertAlign val="superscript"/>
        <sz val="9"/>
        <rFont val="Arial Narrow"/>
        <family val="2"/>
      </rPr>
      <t>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average
price</t>
    </r>
  </si>
  <si>
    <r>
      <t xml:space="preserve">               nN grupy C </t>
    </r>
    <r>
      <rPr>
        <i/>
        <vertAlign val="superscript"/>
        <sz val="10"/>
        <rFont val="Arial Narrow"/>
        <family val="2"/>
      </rPr>
      <t>b</t>
    </r>
    <r>
      <rPr>
        <sz val="10"/>
        <rFont val="Arial Narrow"/>
        <family val="2"/>
      </rPr>
      <t xml:space="preserve">
               </t>
    </r>
    <r>
      <rPr>
        <i/>
        <sz val="10"/>
        <rFont val="Arial Narrow"/>
        <family val="2"/>
      </rPr>
      <t>LV - commercial consumers</t>
    </r>
  </si>
  <si>
    <r>
      <t xml:space="preserve">Tabl. 28. Ceny sprzedaży energii elektrycznej w przedsiębiorstwach obrotu odbiorcom posiadającym umowy kompleksowe </t>
    </r>
    <r>
      <rPr>
        <b/>
        <sz val="12"/>
        <rFont val="Times New Roman"/>
        <family val="1"/>
      </rPr>
      <t>*</t>
    </r>
    <r>
      <rPr>
        <b/>
        <sz val="10"/>
        <rFont val="Times New Roman"/>
        <family val="1"/>
      </rPr>
      <t xml:space="preserve">
        </t>
    </r>
    <r>
      <rPr>
        <b/>
        <i/>
        <sz val="10"/>
        <rFont val="Times New Roman"/>
        <family val="1"/>
      </rPr>
      <t xml:space="preserve">         Electricity prices to direct consumers </t>
    </r>
    <r>
      <rPr>
        <b/>
        <sz val="12"/>
        <rFont val="Times New Roman"/>
        <family val="1"/>
      </rPr>
      <t>*</t>
    </r>
    <r>
      <rPr>
        <b/>
        <sz val="10"/>
        <rFont val="Times New Roman"/>
        <family val="1"/>
      </rPr>
      <t xml:space="preserve">  </t>
    </r>
  </si>
  <si>
    <r>
      <t xml:space="preserve">Tabl. 28. Ceny sprzedaży energii elektrycznej w przedsiębiorstwach obrotu odbiorcom posiadającym umowy kompleksowe * (dok.)
        </t>
    </r>
    <r>
      <rPr>
        <b/>
        <i/>
        <sz val="10"/>
        <rFont val="Times New Roman"/>
        <family val="1"/>
      </rPr>
      <t xml:space="preserve">         Electricity prices to direct consumers * (cont.)  </t>
    </r>
  </si>
  <si>
    <r>
      <t xml:space="preserve">              biomasowe/biogazowe
             </t>
    </r>
    <r>
      <rPr>
        <i/>
        <sz val="10"/>
        <rFont val="Arial Narrow"/>
        <family val="2"/>
      </rPr>
      <t xml:space="preserve"> biomass/biogas</t>
    </r>
  </si>
  <si>
    <r>
      <t xml:space="preserve">                         biomasowe/biogazowe
                        </t>
    </r>
    <r>
      <rPr>
        <i/>
        <sz val="10"/>
        <rFont val="Arial Narrow"/>
        <family val="2"/>
      </rPr>
      <t xml:space="preserve"> biomass/biogas</t>
    </r>
  </si>
  <si>
    <t xml:space="preserve">    public hydro power plants and
    wind power plants</t>
  </si>
  <si>
    <r>
      <t xml:space="preserve">ELEKTROCIEPŁOWNIE  ZAWODOWE GAZOWE (PW)
</t>
    </r>
    <r>
      <rPr>
        <b/>
        <i/>
        <sz val="9"/>
        <rFont val="Arial Narrow"/>
        <family val="2"/>
      </rPr>
      <t>Public CHP plants (gas)</t>
    </r>
  </si>
  <si>
    <r>
      <t xml:space="preserve">ELEKTROCIEPŁOWNIE ZAWODOWE NA BIOMASĘ (PW)
</t>
    </r>
    <r>
      <rPr>
        <b/>
        <i/>
        <sz val="9"/>
        <rFont val="Arial Narrow"/>
        <family val="2"/>
      </rPr>
      <t>Public CHP plants (biomass)</t>
    </r>
  </si>
  <si>
    <r>
      <t xml:space="preserve">
Dynamika
</t>
    </r>
    <r>
      <rPr>
        <i/>
        <sz val="10"/>
        <rFont val="Arial Narrow"/>
        <family val="2"/>
      </rPr>
      <t>Change</t>
    </r>
  </si>
  <si>
    <r>
      <t xml:space="preserve">Dynamika
</t>
    </r>
    <r>
      <rPr>
        <i/>
        <sz val="10"/>
        <rFont val="Arial Narrow"/>
        <family val="2"/>
      </rPr>
      <t>Change</t>
    </r>
  </si>
  <si>
    <r>
      <t xml:space="preserve">Dynamika śr. ceny sprzedaży energii elektrycznej
</t>
    </r>
    <r>
      <rPr>
        <i/>
        <sz val="8"/>
        <rFont val="Arial Narrow"/>
        <family val="2"/>
      </rPr>
      <t>Change of average prices</t>
    </r>
  </si>
  <si>
    <t xml:space="preserve">    c Bez odbiorców TPA.</t>
  </si>
  <si>
    <r>
      <t xml:space="preserve">        odbiorcy umowy kompleksowe
   </t>
    </r>
    <r>
      <rPr>
        <i/>
        <sz val="10"/>
        <rFont val="Arial Narrow"/>
        <family val="2"/>
      </rPr>
      <t xml:space="preserve">     direct consumers</t>
    </r>
  </si>
  <si>
    <r>
      <t xml:space="preserve">  w tym   ze sprzedaży praw majatkowych
</t>
    </r>
    <r>
      <rPr>
        <i/>
        <sz val="10"/>
        <rFont val="Arial Narrow"/>
        <family val="2"/>
      </rPr>
      <t xml:space="preserve">  of which   obtained from the certificates</t>
    </r>
  </si>
  <si>
    <r>
      <t xml:space="preserve">             koszty działalności własnej
          </t>
    </r>
    <r>
      <rPr>
        <i/>
        <sz val="10"/>
        <rFont val="Arial Narrow"/>
        <family val="2"/>
      </rPr>
      <t xml:space="preserve">   own activity costs </t>
    </r>
  </si>
  <si>
    <r>
      <t xml:space="preserve">                odbiorcy na nN (grupy C)
</t>
    </r>
    <r>
      <rPr>
        <i/>
        <sz val="10"/>
        <rFont val="Arial Narrow"/>
        <family val="2"/>
      </rPr>
      <t xml:space="preserve">                LV - commercial consumers</t>
    </r>
  </si>
  <si>
    <r>
      <t xml:space="preserve">               grupy G
               </t>
    </r>
    <r>
      <rPr>
        <i/>
        <sz val="10"/>
        <rFont val="Arial Narrow"/>
        <family val="2"/>
      </rPr>
      <t>LV - consumers, G tariff</t>
    </r>
  </si>
  <si>
    <r>
      <t xml:space="preserve">        odbiorcy umowy kompleksowe
        </t>
    </r>
    <r>
      <rPr>
        <i/>
        <sz val="10"/>
        <rFont val="Arial Narrow"/>
        <family val="2"/>
      </rPr>
      <t>direct consumers</t>
    </r>
  </si>
  <si>
    <r>
      <t xml:space="preserve">        odbiorcy umowy sprzedaży
        </t>
    </r>
    <r>
      <rPr>
        <i/>
        <sz val="10"/>
        <rFont val="Arial Narrow"/>
        <family val="2"/>
      </rPr>
      <t xml:space="preserve">TPA consumers </t>
    </r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</si>
  <si>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 xml:space="preserve">a </t>
    </r>
    <r>
      <rPr>
        <i/>
        <sz val="10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</t>
    </r>
  </si>
  <si>
    <t xml:space="preserve">     odbiorcy posiadający  umowy dystrybucji</t>
  </si>
  <si>
    <t>Other renewable sources</t>
  </si>
  <si>
    <r>
      <t xml:space="preserve">Koszty uzyskania przychodów
</t>
    </r>
    <r>
      <rPr>
        <b/>
        <i/>
        <sz val="10"/>
        <rFont val="Arial Narrow"/>
        <family val="2"/>
      </rPr>
      <t>Cost of sales</t>
    </r>
  </si>
  <si>
    <r>
      <t xml:space="preserve">Wynik na działalności operacyjnej
</t>
    </r>
    <r>
      <rPr>
        <i/>
        <sz val="10"/>
        <rFont val="Arial Narrow"/>
        <family val="2"/>
      </rPr>
      <t>Profit 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</si>
  <si>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 /loss on business activities</t>
    </r>
  </si>
  <si>
    <r>
      <t xml:space="preserve">             akcyza
           </t>
    </r>
    <r>
      <rPr>
        <i/>
        <sz val="10"/>
        <rFont val="Arial Narrow"/>
        <family val="2"/>
      </rPr>
      <t xml:space="preserve">  excise tax</t>
    </r>
  </si>
  <si>
    <t xml:space="preserve">    for electricity generation</t>
  </si>
  <si>
    <t xml:space="preserve">    for heat production</t>
  </si>
  <si>
    <t>4 kwartały / After fourth quarter</t>
  </si>
  <si>
    <r>
      <t>Wyniki  finansowe  w  podsektorze  obrotu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in  the  trading companies  sector</t>
    </r>
  </si>
  <si>
    <r>
      <t xml:space="preserve">O G Ó Ł E M
</t>
    </r>
    <r>
      <rPr>
        <b/>
        <i/>
        <sz val="10"/>
        <rFont val="Arial Narrow"/>
        <family val="2"/>
      </rPr>
      <t>T O T A L</t>
    </r>
  </si>
  <si>
    <t>-</t>
  </si>
  <si>
    <t>Miesiące
Months</t>
  </si>
  <si>
    <t xml:space="preserve">    na energię elektryczną</t>
  </si>
  <si>
    <t xml:space="preserve">    na produkcję ciepła</t>
  </si>
  <si>
    <t xml:space="preserve">    odbiorcy posiadający umowy kompleksowe</t>
  </si>
  <si>
    <t xml:space="preserve">                    SN</t>
  </si>
  <si>
    <t xml:space="preserve">                    nN </t>
  </si>
  <si>
    <t>Energia oddana
z elektrowni do wspólnej sieci</t>
  </si>
  <si>
    <t>Electricity supplied
to the network from public plants</t>
  </si>
  <si>
    <t>GWh</t>
  </si>
  <si>
    <t>%</t>
  </si>
  <si>
    <t>Import</t>
  </si>
  <si>
    <t>Eksport</t>
  </si>
  <si>
    <t>Straty i różnice bilansowe</t>
  </si>
  <si>
    <t>01</t>
  </si>
  <si>
    <t>02</t>
  </si>
  <si>
    <t>03</t>
  </si>
  <si>
    <t>04</t>
  </si>
  <si>
    <t>05</t>
  </si>
  <si>
    <t>06</t>
  </si>
  <si>
    <t>07</t>
  </si>
  <si>
    <t xml:space="preserve">                     wind power plants</t>
  </si>
  <si>
    <t xml:space="preserve">              wodnych</t>
  </si>
  <si>
    <t xml:space="preserve">                  wiatrowych</t>
  </si>
  <si>
    <t xml:space="preserve">                  innych odnawialnych</t>
  </si>
  <si>
    <t xml:space="preserve">                 hydro</t>
  </si>
  <si>
    <t xml:space="preserve">                     other renewable</t>
  </si>
  <si>
    <t>08</t>
  </si>
  <si>
    <t>09</t>
  </si>
  <si>
    <t>Zużycie w przesyle i dystrybucji</t>
  </si>
  <si>
    <t>Pompowanie wody</t>
  </si>
  <si>
    <t>zł/MWh</t>
  </si>
  <si>
    <t>średnia</t>
  </si>
  <si>
    <t>mediana</t>
  </si>
  <si>
    <t>Zakup z elektrowni przemysłowych</t>
  </si>
  <si>
    <t>Ubytki mocy osiągalnej</t>
  </si>
  <si>
    <t xml:space="preserve">            remonty średnie</t>
  </si>
  <si>
    <t xml:space="preserve">            remonty bieżące</t>
  </si>
  <si>
    <t xml:space="preserve">            postoje awaryjne</t>
  </si>
  <si>
    <t xml:space="preserve">            warunki eksploatacyjne</t>
  </si>
  <si>
    <t xml:space="preserve">            ciepłownictwo</t>
  </si>
  <si>
    <t xml:space="preserve">                inwestycyjno-oswojeniowe</t>
  </si>
  <si>
    <t>Ubytki sieciowe</t>
  </si>
  <si>
    <t>Moc dodatkowa</t>
  </si>
  <si>
    <t xml:space="preserve">            z nowych inwestycji</t>
  </si>
  <si>
    <t>Moc rezerwowa</t>
  </si>
  <si>
    <t xml:space="preserve">            pozostała</t>
  </si>
  <si>
    <t>Obciążenie elektrowni zawodowych</t>
  </si>
  <si>
    <t>Obciążenie elektrowni przemysłowych</t>
  </si>
  <si>
    <t>Total electricity supplied to the network</t>
  </si>
  <si>
    <t>Wykonane saldo wymiany</t>
  </si>
  <si>
    <t>Zapotrzebowanie pokryte</t>
  </si>
  <si>
    <t>Zapotrzebowanie przy 50 Hz</t>
  </si>
  <si>
    <t>10</t>
  </si>
  <si>
    <t>11</t>
  </si>
  <si>
    <t>12</t>
  </si>
  <si>
    <r>
      <t xml:space="preserve">Tabl. 30. Rozliczenie ilości energii elektrycznej wprowadzonej do sieci elektroenergetycznej wobec ilości energii elektrycznej pobranej
                 z tej sieci przez prosumentów energii odnawialnej *
                 </t>
    </r>
    <r>
      <rPr>
        <b/>
        <i/>
        <sz val="10"/>
        <rFont val="Times New Roman"/>
        <family val="1"/>
      </rPr>
      <t>Settlement of the amount of electricity fed into the power grid against the amount of electricity consumed from this network
                 by renewable energy prosumers *</t>
    </r>
  </si>
  <si>
    <r>
      <t xml:space="preserve">              na węglu brunatnym
            </t>
    </r>
    <r>
      <rPr>
        <i/>
        <sz val="10"/>
        <rFont val="Arial Narrow"/>
        <family val="2"/>
      </rPr>
      <t xml:space="preserve">  lignite fired plants</t>
    </r>
  </si>
  <si>
    <r>
      <t xml:space="preserve">   w tym:       koszty działalności własnej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</si>
  <si>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 paliwo produkcyjne
</t>
    </r>
    <r>
      <rPr>
        <i/>
        <sz val="10"/>
        <rFont val="Arial Narrow"/>
        <family val="2"/>
      </rPr>
      <t xml:space="preserve">  of which:   fuel</t>
    </r>
  </si>
  <si>
    <t>;</t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</si>
  <si>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salaries social benefits</t>
    </r>
  </si>
  <si>
    <r>
      <t xml:space="preserve">  w tym:    wynagrodzenia i świadczenia
</t>
    </r>
    <r>
      <rPr>
        <i/>
        <sz val="10"/>
        <rFont val="Arial Narrow"/>
        <family val="2"/>
      </rPr>
      <t xml:space="preserve">  of which:    wages and social benefits</t>
    </r>
  </si>
  <si>
    <r>
      <t xml:space="preserve">  w tym:   koszty energii zakupionej
</t>
    </r>
    <r>
      <rPr>
        <i/>
        <sz val="10"/>
        <rFont val="Arial Narrow"/>
        <family val="2"/>
      </rPr>
      <t xml:space="preserve">  of which:   purchased energy costs</t>
    </r>
  </si>
  <si>
    <r>
      <t xml:space="preserve">  w tym:   zakup usług przesyłania / dystrybucji
</t>
    </r>
    <r>
      <rPr>
        <i/>
        <sz val="10"/>
        <rFont val="Arial Narrow"/>
        <family val="2"/>
      </rPr>
      <t xml:space="preserve">  of which:   purchase of services of transmission / distribution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</si>
  <si>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social benefits</t>
    </r>
  </si>
  <si>
    <r>
      <t xml:space="preserve">  w tym:  ze sprzedaży usług przesyłania
  </t>
    </r>
    <r>
      <rPr>
        <i/>
        <sz val="10"/>
        <rFont val="Arial Narrow"/>
        <family val="2"/>
      </rPr>
      <t>of which:   from  transmission services sales</t>
    </r>
  </si>
  <si>
    <r>
      <t xml:space="preserve">  w tym:  koszty energii el. kupionej w ramach rynku bilansującego
  </t>
    </r>
    <r>
      <rPr>
        <i/>
        <sz val="10"/>
        <rFont val="Arial Narrow"/>
        <family val="2"/>
      </rPr>
      <t>of which:  costs of electricity purchased at the balancing market</t>
    </r>
  </si>
  <si>
    <r>
      <t xml:space="preserve">      w tym:  amortyzacja
     </t>
    </r>
    <r>
      <rPr>
        <i/>
        <sz val="10"/>
        <rFont val="Arial Narrow"/>
        <family val="2"/>
      </rPr>
      <t xml:space="preserve"> of which:  capital depreciation</t>
    </r>
  </si>
  <si>
    <t xml:space="preserve">                  w tym:  do przedsiębiorstw obrotu</t>
  </si>
  <si>
    <t xml:space="preserve">          of which: to trading companies
                        (former distribution comp.)</t>
  </si>
  <si>
    <t xml:space="preserve">             w tym:   z elektrowni zawodowych                     </t>
  </si>
  <si>
    <t xml:space="preserve">          of which:  from  public plants               </t>
  </si>
  <si>
    <r>
      <t xml:space="preserve">               NN + WN
               </t>
    </r>
    <r>
      <rPr>
        <i/>
        <sz val="10"/>
        <rFont val="Arial Narrow"/>
        <family val="2"/>
      </rPr>
      <t>HV - consumers</t>
    </r>
  </si>
  <si>
    <r>
      <t xml:space="preserve">               SN</t>
    </r>
    <r>
      <rPr>
        <i/>
        <sz val="10"/>
        <rFont val="Arial Narrow"/>
        <family val="2"/>
      </rPr>
      <t xml:space="preserve">
               MV - consumers</t>
    </r>
  </si>
  <si>
    <r>
      <t xml:space="preserve">               nN (bez gospodarstw domowych)
               </t>
    </r>
    <r>
      <rPr>
        <i/>
        <sz val="10"/>
        <rFont val="Arial Narrow"/>
        <family val="2"/>
      </rPr>
      <t>LV - consumers excl. households</t>
    </r>
  </si>
  <si>
    <r>
      <t xml:space="preserve">               gospodarstwa domowe
               </t>
    </r>
    <r>
      <rPr>
        <i/>
        <sz val="10"/>
        <rFont val="Arial Narrow"/>
        <family val="2"/>
      </rPr>
      <t>households</t>
    </r>
  </si>
  <si>
    <r>
      <t xml:space="preserve">        w tym z wiersza 02:  elektrownie wiatrowe
        </t>
    </r>
    <r>
      <rPr>
        <i/>
        <sz val="10"/>
        <rFont val="Arial Narrow"/>
        <family val="2"/>
      </rPr>
      <t>of line 02:                  wind power plants</t>
    </r>
  </si>
  <si>
    <r>
      <t xml:space="preserve">                         na węglu brunatnym
 </t>
    </r>
    <r>
      <rPr>
        <i/>
        <sz val="10"/>
        <rFont val="Arial Narrow"/>
        <family val="2"/>
      </rPr>
      <t xml:space="preserve">                        lignite fired plants</t>
    </r>
  </si>
  <si>
    <t xml:space="preserve">            remonty kapitalne</t>
  </si>
  <si>
    <t xml:space="preserve">             cieplnych</t>
  </si>
  <si>
    <t xml:space="preserve">              cieplnych</t>
  </si>
  <si>
    <t xml:space="preserve">                 heavy repairs</t>
  </si>
  <si>
    <t xml:space="preserve">                 thermal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</si>
  <si>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</si>
  <si>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</si>
  <si>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</si>
  <si>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</si>
  <si>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</si>
  <si>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</si>
  <si>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</si>
  <si>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</si>
  <si>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</si>
  <si>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</si>
  <si>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</si>
  <si>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</si>
  <si>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</si>
  <si>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</si>
  <si>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</si>
  <si>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</si>
  <si>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</si>
  <si>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</si>
  <si>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El.  wodne</t>
  </si>
  <si>
    <t>El.  jądrowe</t>
  </si>
  <si>
    <t>El.  cieplne konwencjonalne</t>
  </si>
  <si>
    <t>Remonty</t>
  </si>
  <si>
    <t>Awarie</t>
  </si>
  <si>
    <t>Rezerwa  ruchowa  i  rezerwa  zimna</t>
  </si>
  <si>
    <t>tys. ton</t>
  </si>
  <si>
    <t>kJ/kg</t>
  </si>
  <si>
    <t>h</t>
  </si>
  <si>
    <t>x</t>
  </si>
  <si>
    <t xml:space="preserve">                          rynek giełdowy terminowy</t>
  </si>
  <si>
    <t xml:space="preserve">                          z przedsiębiorstw obrotu</t>
  </si>
  <si>
    <t xml:space="preserve">                          rynek bilansujący</t>
  </si>
  <si>
    <t>Razem energia elektryczna
wprowadzona do wspólnej sieci</t>
  </si>
  <si>
    <t xml:space="preserve">Zużycie na inne cele </t>
  </si>
  <si>
    <t>Korekta częstotliwościowa</t>
  </si>
  <si>
    <r>
      <t>kJ/m</t>
    </r>
    <r>
      <rPr>
        <vertAlign val="superscript"/>
        <sz val="10"/>
        <rFont val="Arial Narrow"/>
        <family val="2"/>
      </rPr>
      <t>3</t>
    </r>
  </si>
  <si>
    <t>Dostawa z sieci odbiorcom końcowym</t>
  </si>
  <si>
    <t>Moc osiągalna elektrowni krajowych</t>
  </si>
  <si>
    <t>Moc dyspozycyjna elektrowni krajowych</t>
  </si>
  <si>
    <r>
      <t xml:space="preserve">       CHP plants</t>
    </r>
    <r>
      <rPr>
        <i/>
        <vertAlign val="superscript"/>
        <sz val="11"/>
        <rFont val="Arial Narrow"/>
        <family val="2"/>
      </rPr>
      <t xml:space="preserve"> </t>
    </r>
  </si>
  <si>
    <t>31</t>
  </si>
  <si>
    <t>El.  wiatrowe</t>
  </si>
  <si>
    <t>.</t>
  </si>
  <si>
    <t>Available capacity of domestic power plants</t>
  </si>
  <si>
    <t>—</t>
  </si>
  <si>
    <r>
      <t>Elektrownie zawodowe cieplne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Public thermal plants</t>
    </r>
    <r>
      <rPr>
        <i/>
        <vertAlign val="superscript"/>
        <sz val="10"/>
        <rFont val="Arial Narrow"/>
        <family val="2"/>
      </rPr>
      <t>a</t>
    </r>
  </si>
  <si>
    <r>
      <t>Elektrociepłownie przemysłowe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</si>
  <si>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r>
      <t xml:space="preserve">Wyniki  finansowe  w  podsektorze  wytwarzania
</t>
    </r>
    <r>
      <rPr>
        <b/>
        <i/>
        <sz val="16"/>
        <rFont val="Times New Roman"/>
        <family val="1"/>
      </rPr>
      <t>Financial  results  of  power  plants</t>
    </r>
  </si>
  <si>
    <t>Specification</t>
  </si>
  <si>
    <t>Wyszczególnienie</t>
  </si>
  <si>
    <t xml:space="preserve">Specification </t>
  </si>
  <si>
    <t>TJ</t>
  </si>
  <si>
    <t xml:space="preserve">    a Patrz uwagi ogólne.</t>
  </si>
  <si>
    <t xml:space="preserve">    ** dane ze sprawozdań statystycznych  od III kwartału 2020 r.;  dane za 2020 rok obejmują 6 przedsiębiorstw z 7</t>
  </si>
  <si>
    <t xml:space="preserve">    a Łącznie z energią el. do odsprzedania.
    a Including electricity for resale. </t>
  </si>
  <si>
    <t xml:space="preserve">b Patrz uwagi ogólne.
b See general notes. </t>
  </si>
  <si>
    <t xml:space="preserve">    c Łącznie z taryfą R.
    c Including R tariff.  </t>
  </si>
  <si>
    <t>d Wielkości oszacowane.
d Estimated values.</t>
  </si>
  <si>
    <t xml:space="preserve">    a Z uwzględnieniem elektrowni niezależnych.</t>
  </si>
  <si>
    <t xml:space="preserve">    b Patrz uwagi ogólne.</t>
  </si>
  <si>
    <t xml:space="preserve">    a Łącznie z przychodami na pokrycie kosztów osieroconych wynikłych z likwidacji KDT.</t>
  </si>
  <si>
    <r>
      <t xml:space="preserve">Ogółem odbiorcy
</t>
    </r>
    <r>
      <rPr>
        <b/>
        <i/>
        <sz val="10"/>
        <rFont val="Arial Narrow"/>
        <family val="2"/>
      </rPr>
      <t>Consumers total</t>
    </r>
  </si>
  <si>
    <r>
      <t xml:space="preserve">                           w tym  gospodarstwa domowe
               </t>
    </r>
    <r>
      <rPr>
        <i/>
        <sz val="10"/>
        <rFont val="Arial Narrow"/>
        <family val="2"/>
      </rPr>
      <t xml:space="preserve">            of which  households </t>
    </r>
    <r>
      <rPr>
        <sz val="10"/>
        <rFont val="Arial Narrow"/>
        <family val="2"/>
      </rPr>
      <t xml:space="preserve"> </t>
    </r>
  </si>
  <si>
    <r>
      <t xml:space="preserve">Przychody ze sprzedaży
</t>
    </r>
    <r>
      <rPr>
        <b/>
        <i/>
        <sz val="10"/>
        <rFont val="Arial Narrow"/>
        <family val="2"/>
      </rPr>
      <t>Total sale revenues</t>
    </r>
    <r>
      <rPr>
        <b/>
        <sz val="10"/>
        <rFont val="Arial Narrow"/>
        <family val="2"/>
      </rPr>
      <t xml:space="preserve"> </t>
    </r>
  </si>
  <si>
    <t xml:space="preserve">                 medium repairs</t>
  </si>
  <si>
    <t xml:space="preserve">                 operating repairs</t>
  </si>
  <si>
    <t xml:space="preserve">                 damage outages</t>
  </si>
  <si>
    <t xml:space="preserve">                 operating conditions</t>
  </si>
  <si>
    <t xml:space="preserve">                 heat production</t>
  </si>
  <si>
    <t xml:space="preserve">                     investments and initiation</t>
  </si>
  <si>
    <t xml:space="preserve"> other</t>
  </si>
  <si>
    <t xml:space="preserve">Moc dyspozycyjna ruchowa elektrowni krajowych </t>
  </si>
  <si>
    <t>Maksymalna  moc osiągalna  kraju (1+2+3+4+5+6)</t>
  </si>
  <si>
    <t>Zakup przez przedsiębiorstwa obrotu
 pozostałe</t>
  </si>
  <si>
    <r>
      <t>Zakup przez operatorów systemów
dystrybucyjnych</t>
    </r>
    <r>
      <rPr>
        <vertAlign val="superscript"/>
        <sz val="10"/>
        <rFont val="Arial Narrow"/>
        <family val="2"/>
      </rPr>
      <t/>
    </r>
  </si>
  <si>
    <t>Inavailable capacity</t>
  </si>
  <si>
    <t>Unavailable capacity because of grid constraints</t>
  </si>
  <si>
    <t>Additional capacity</t>
  </si>
  <si>
    <t xml:space="preserve">Reliable capacity of domestic power stations </t>
  </si>
  <si>
    <t xml:space="preserve">Motive reliable capacity of domestic power stations  </t>
  </si>
  <si>
    <t>Reserve of power</t>
  </si>
  <si>
    <t>Load of public plants</t>
  </si>
  <si>
    <t>Load of autoproducers</t>
  </si>
  <si>
    <t>Net balance of exchanges</t>
  </si>
  <si>
    <t>Coverage of load</t>
  </si>
  <si>
    <t>Frequency correction</t>
  </si>
  <si>
    <t>Power demand at 50 Hz</t>
  </si>
  <si>
    <t>Other auxiliary consumption</t>
  </si>
  <si>
    <t xml:space="preserve">Purchase from electricity autoproducers </t>
  </si>
  <si>
    <t>Sales from the network to final consumers</t>
  </si>
  <si>
    <t>mln zł</t>
  </si>
  <si>
    <r>
      <t xml:space="preserve">  Rys 7. Średnie ceny energii elektrycznej w przedsiębiorstwach obrotu - umowy kompleksowe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</t>
    </r>
    <r>
      <rPr>
        <b/>
        <i/>
        <sz val="10"/>
        <rFont val="Times New Roman"/>
        <family val="1"/>
      </rPr>
      <t xml:space="preserve">       Electricity prices to direct consumers [zł/MWh]</t>
    </r>
    <r>
      <rPr>
        <b/>
        <i/>
        <vertAlign val="superscript"/>
        <sz val="10"/>
        <rFont val="Times New Roman"/>
        <family val="1"/>
      </rPr>
      <t xml:space="preserve">a </t>
    </r>
  </si>
  <si>
    <r>
      <t xml:space="preserve">                                             Rys 8. Średnie ceny energii elektrycznej - umowy rozdzielone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                                              </t>
    </r>
    <r>
      <rPr>
        <b/>
        <i/>
        <sz val="10"/>
        <rFont val="Times New Roman"/>
        <family val="1"/>
      </rPr>
      <t xml:space="preserve">  Electricity prices to TPA consumers  [zł/MWh]</t>
    </r>
    <r>
      <rPr>
        <b/>
        <i/>
        <vertAlign val="superscript"/>
        <sz val="10"/>
        <rFont val="Times New Roman"/>
        <family val="1"/>
      </rPr>
      <t xml:space="preserve">a </t>
    </r>
  </si>
  <si>
    <t>Own use of stations</t>
  </si>
  <si>
    <t>Pumped-storage consumption</t>
  </si>
  <si>
    <t>Losses and statistical differences</t>
  </si>
  <si>
    <r>
      <t xml:space="preserve">Koszty zmienne wytwarzania ogółem
</t>
    </r>
    <r>
      <rPr>
        <b/>
        <i/>
        <sz val="10"/>
        <rFont val="Arial Narrow"/>
        <family val="2"/>
      </rPr>
      <t>Total variable costs</t>
    </r>
  </si>
  <si>
    <r>
      <t xml:space="preserve">       elektrownie niezależne - instalacje OZE
       s</t>
    </r>
    <r>
      <rPr>
        <i/>
        <sz val="10"/>
        <rFont val="Arial Narrow"/>
        <family val="2"/>
      </rPr>
      <t>mall hydro plants and renewable sources</t>
    </r>
  </si>
  <si>
    <r>
      <t xml:space="preserve">       elektrownie zawodowe wiatrowe
      </t>
    </r>
    <r>
      <rPr>
        <i/>
        <sz val="10"/>
        <rFont val="Arial Narrow"/>
        <family val="2"/>
      </rPr>
      <t xml:space="preserve"> public wind power plants</t>
    </r>
    <r>
      <rPr>
        <sz val="10"/>
        <rFont val="Arial Narrow"/>
        <family val="2"/>
      </rPr>
      <t xml:space="preserve"> </t>
    </r>
  </si>
  <si>
    <t xml:space="preserve">    a Including income for the coverage of negative balance</t>
  </si>
  <si>
    <r>
      <t xml:space="preserve">       elektrownie zawodowe wiatrowe
       </t>
    </r>
    <r>
      <rPr>
        <i/>
        <sz val="10"/>
        <rFont val="Arial Narrow"/>
        <family val="2"/>
      </rPr>
      <t xml:space="preserve">public wind power plants </t>
    </r>
  </si>
  <si>
    <r>
      <t>III           CENY   ENERGII   ELEKTRYCZNEJ    I   USŁUG   DYSTRYBUCYJNYCH</t>
    </r>
    <r>
      <rPr>
        <b/>
        <sz val="14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 xml:space="preserve">ELECTRICITY   AND   DISTRIBUTION   SERVICES   PRICES  </t>
    </r>
  </si>
  <si>
    <r>
      <t xml:space="preserve">              koszty korzystania ze środowiska
          </t>
    </r>
    <r>
      <rPr>
        <i/>
        <sz val="10"/>
        <rFont val="Arial Narrow"/>
        <family val="2"/>
      </rPr>
      <t xml:space="preserve">    environmental fees</t>
    </r>
  </si>
  <si>
    <r>
      <t xml:space="preserve">              koszty zakupu paliwa
     </t>
    </r>
    <r>
      <rPr>
        <i/>
        <sz val="10"/>
        <rFont val="Arial Narrow"/>
        <family val="2"/>
      </rPr>
      <t xml:space="preserve">         cost of fuel purchase</t>
    </r>
  </si>
  <si>
    <r>
      <t xml:space="preserve">Koszty stałe wytwarzania ogółem
</t>
    </r>
    <r>
      <rPr>
        <b/>
        <i/>
        <sz val="10"/>
        <rFont val="Arial Narrow"/>
        <family val="2"/>
      </rPr>
      <t>Total fixed costs</t>
    </r>
  </si>
  <si>
    <r>
      <t xml:space="preserve">Sprzedaż z elektrowni PW z produkcji własnej </t>
    </r>
    <r>
      <rPr>
        <b/>
        <vertAlign val="superscript"/>
        <sz val="12"/>
        <rFont val="Arial Narrow"/>
        <family val="2"/>
      </rPr>
      <t>a</t>
    </r>
  </si>
  <si>
    <r>
      <t xml:space="preserve">Sale from public thermal plants
(excl. independent power producers) -
from own generation </t>
    </r>
    <r>
      <rPr>
        <b/>
        <i/>
        <vertAlign val="superscript"/>
        <sz val="12"/>
        <rFont val="Arial Narrow"/>
        <family val="2"/>
      </rPr>
      <t>a</t>
    </r>
  </si>
  <si>
    <t>ilość / sale</t>
  </si>
  <si>
    <r>
      <t xml:space="preserve">cena / </t>
    </r>
    <r>
      <rPr>
        <i/>
        <sz val="11"/>
        <rFont val="Arial Narrow"/>
        <family val="2"/>
      </rPr>
      <t>price</t>
    </r>
  </si>
  <si>
    <r>
      <t xml:space="preserve">umowy
kompleksowe
</t>
    </r>
    <r>
      <rPr>
        <i/>
        <sz val="8"/>
        <rFont val="Arial Narrow"/>
        <family val="2"/>
      </rPr>
      <t>direct consumers</t>
    </r>
  </si>
  <si>
    <r>
      <t xml:space="preserve">umowy
rozdzielone
TPA </t>
    </r>
    <r>
      <rPr>
        <i/>
        <sz val="8"/>
        <rFont val="Arial Narrow"/>
        <family val="2"/>
      </rPr>
      <t>consumers</t>
    </r>
  </si>
  <si>
    <t xml:space="preserve">    a łącznie z zakupem na uzupełnienie kontraktów.
    a including the purchases for contracts completion.</t>
  </si>
  <si>
    <r>
      <t xml:space="preserve">Dynamika cen
</t>
    </r>
    <r>
      <rPr>
        <i/>
        <sz val="11"/>
        <rFont val="Arial Narrow"/>
        <family val="2"/>
      </rPr>
      <t>Change price</t>
    </r>
  </si>
  <si>
    <r>
      <t xml:space="preserve">Zużycie gazu koksowniczego
</t>
    </r>
    <r>
      <rPr>
        <i/>
        <sz val="10"/>
        <rFont val="Arial Narrow"/>
        <family val="2"/>
      </rPr>
      <t>Coke oven gas consumption</t>
    </r>
  </si>
  <si>
    <r>
      <t xml:space="preserve">             amortyzacja
           </t>
    </r>
    <r>
      <rPr>
        <i/>
        <sz val="10"/>
        <rFont val="Arial Narrow"/>
        <family val="2"/>
      </rPr>
      <t xml:space="preserve">  capital depreciation</t>
    </r>
  </si>
  <si>
    <r>
      <t xml:space="preserve">             remonty
            </t>
    </r>
    <r>
      <rPr>
        <i/>
        <sz val="10"/>
        <rFont val="Arial Narrow"/>
        <family val="2"/>
      </rPr>
      <t xml:space="preserve"> repairs</t>
    </r>
  </si>
  <si>
    <r>
      <t xml:space="preserve">Jednostkowy koszt łączny energii elektrycznej [zł/MWh]
</t>
    </r>
    <r>
      <rPr>
        <i/>
        <sz val="10"/>
        <rFont val="Arial Narrow"/>
        <family val="2"/>
      </rPr>
      <t>Total cost of electricity   [zł/MWh]</t>
    </r>
  </si>
  <si>
    <r>
      <t xml:space="preserve">Jednostkowy koszt stały energii elektrycznej [zł/MWh]
</t>
    </r>
    <r>
      <rPr>
        <i/>
        <sz val="10"/>
        <rFont val="Arial Narrow"/>
        <family val="2"/>
      </rPr>
      <t>Fixed cost of available capacity  [zł/MWh]</t>
    </r>
  </si>
  <si>
    <r>
      <t xml:space="preserve">Jednostkowy koszt zmienny energii elektrycznej [zł/MWh]
</t>
    </r>
    <r>
      <rPr>
        <i/>
        <sz val="10"/>
        <rFont val="Arial Narrow"/>
        <family val="2"/>
      </rPr>
      <t>Variable cost of electricity   [zł/MWh]</t>
    </r>
  </si>
  <si>
    <r>
      <t xml:space="preserve">Koszty zmienne ogółem
</t>
    </r>
    <r>
      <rPr>
        <b/>
        <i/>
        <sz val="10"/>
        <rFont val="Arial Narrow"/>
        <family val="2"/>
      </rPr>
      <t>Total variable costs</t>
    </r>
  </si>
  <si>
    <r>
      <t xml:space="preserve">Koszty stałe ogółem
</t>
    </r>
    <r>
      <rPr>
        <b/>
        <i/>
        <sz val="10"/>
        <rFont val="Arial Narrow"/>
        <family val="2"/>
      </rPr>
      <t>Total fixed costs</t>
    </r>
  </si>
  <si>
    <r>
      <t xml:space="preserve">             remonty
      </t>
    </r>
    <r>
      <rPr>
        <i/>
        <sz val="10"/>
        <rFont val="Arial Narrow"/>
        <family val="2"/>
      </rPr>
      <t xml:space="preserve">       repairs</t>
    </r>
  </si>
  <si>
    <r>
      <t xml:space="preserve">Razem koszty wytwarzania ciepła
</t>
    </r>
    <r>
      <rPr>
        <b/>
        <i/>
        <sz val="10"/>
        <rFont val="Arial Narrow"/>
        <family val="2"/>
      </rPr>
      <t>Total  costs</t>
    </r>
  </si>
  <si>
    <r>
      <t xml:space="preserve">Przychody ze sprzedaży energii elektrycznej
</t>
    </r>
    <r>
      <rPr>
        <b/>
        <i/>
        <sz val="10"/>
        <rFont val="Arial Narrow"/>
        <family val="2"/>
      </rPr>
      <t>Total electricity revenues</t>
    </r>
  </si>
  <si>
    <r>
      <t xml:space="preserve">Pozostałe przychody
</t>
    </r>
    <r>
      <rPr>
        <i/>
        <sz val="10"/>
        <rFont val="Arial Narrow"/>
        <family val="2"/>
      </rPr>
      <t xml:space="preserve">Other income </t>
    </r>
  </si>
  <si>
    <r>
      <t xml:space="preserve">Przychody ze sprzedaży
</t>
    </r>
    <r>
      <rPr>
        <b/>
        <i/>
        <sz val="10"/>
        <rFont val="Arial Narrow"/>
        <family val="2"/>
      </rPr>
      <t xml:space="preserve">Total sale revenues </t>
    </r>
  </si>
  <si>
    <r>
      <t xml:space="preserve">Pozostałe przychody
</t>
    </r>
    <r>
      <rPr>
        <i/>
        <sz val="10"/>
        <rFont val="Arial Narrow"/>
        <family val="2"/>
      </rPr>
      <t>Other income</t>
    </r>
  </si>
  <si>
    <r>
      <t xml:space="preserve">             koszty zakupionych usług dystrybucyjnych
</t>
    </r>
    <r>
      <rPr>
        <i/>
        <sz val="10"/>
        <rFont val="Arial Narrow"/>
        <family val="2"/>
      </rPr>
      <t xml:space="preserve">             purchased cost of distribution services</t>
    </r>
  </si>
  <si>
    <r>
      <t xml:space="preserve">Razem koszty
</t>
    </r>
    <r>
      <rPr>
        <b/>
        <i/>
        <sz val="10"/>
        <rFont val="Arial Narrow"/>
        <family val="2"/>
      </rPr>
      <t>Total costs</t>
    </r>
  </si>
  <si>
    <r>
      <t xml:space="preserve">             amortyzacja
</t>
    </r>
    <r>
      <rPr>
        <i/>
        <sz val="10"/>
        <rFont val="Arial Narrow"/>
        <family val="2"/>
      </rPr>
      <t xml:space="preserve">             capital depreciation</t>
    </r>
  </si>
  <si>
    <r>
      <t xml:space="preserve">Wyszczególnienie
</t>
    </r>
    <r>
      <rPr>
        <i/>
        <sz val="12"/>
        <rFont val="Arial Narrow"/>
        <family val="2"/>
      </rPr>
      <t>Specification</t>
    </r>
  </si>
  <si>
    <r>
      <t xml:space="preserve">Dynamika
</t>
    </r>
    <r>
      <rPr>
        <i/>
        <sz val="12"/>
        <rFont val="Arial Narrow"/>
        <family val="2"/>
      </rPr>
      <t>Change</t>
    </r>
  </si>
  <si>
    <r>
      <t xml:space="preserve">             remonty
     </t>
    </r>
    <r>
      <rPr>
        <i/>
        <sz val="10"/>
        <rFont val="Arial Narrow"/>
        <family val="2"/>
      </rPr>
      <t xml:space="preserve">        repairs</t>
    </r>
  </si>
  <si>
    <r>
      <t xml:space="preserve">Tabl. 1. Bilans energii elektrycznej w Polsce
              </t>
    </r>
    <r>
      <rPr>
        <b/>
        <i/>
        <sz val="10"/>
        <rFont val="Times New Roman"/>
        <family val="1"/>
      </rPr>
      <t>Balance of electricity</t>
    </r>
  </si>
  <si>
    <r>
      <t xml:space="preserve">ELEKTROWNIE   NA  WĘGLU  KAMIENNYM  (PW)
</t>
    </r>
    <r>
      <rPr>
        <b/>
        <i/>
        <sz val="9"/>
        <rFont val="Arial Narrow"/>
        <family val="2"/>
      </rPr>
      <t xml:space="preserve">Public hard coal fired plants </t>
    </r>
  </si>
  <si>
    <r>
      <t xml:space="preserve">ELEKTROCIEPŁOWNIE  NA  WĘGLU  KAMIENNYM  (PW)
</t>
    </r>
    <r>
      <rPr>
        <b/>
        <i/>
        <sz val="9"/>
        <rFont val="Arial Narrow"/>
        <family val="2"/>
      </rPr>
      <t xml:space="preserve">Public CHP plants (coal) </t>
    </r>
  </si>
  <si>
    <r>
      <t xml:space="preserve">ELEKTROCIEPŁOWNIE  NIEZALEŻNE
</t>
    </r>
    <r>
      <rPr>
        <b/>
        <i/>
        <sz val="9"/>
        <rFont val="Arial Narrow"/>
        <family val="2"/>
      </rPr>
      <t xml:space="preserve">Independent power producers </t>
    </r>
  </si>
  <si>
    <r>
      <t xml:space="preserve">RAZEM  ELEKTROWNIE  CIEPLNE  I  ELEKTROCIEPŁOWNIE
</t>
    </r>
    <r>
      <rPr>
        <b/>
        <i/>
        <sz val="9"/>
        <rFont val="Arial Narrow"/>
        <family val="2"/>
      </rPr>
      <t>Total public thermal and CHP plants</t>
    </r>
    <r>
      <rPr>
        <b/>
        <i/>
        <vertAlign val="superscript"/>
        <sz val="9"/>
        <rFont val="Arial Narrow"/>
        <family val="2"/>
      </rPr>
      <t xml:space="preserve">  </t>
    </r>
  </si>
  <si>
    <t>ilość
sale</t>
  </si>
  <si>
    <t>Imports</t>
  </si>
  <si>
    <r>
      <t xml:space="preserve">3 502,7 </t>
    </r>
    <r>
      <rPr>
        <vertAlign val="superscript"/>
        <sz val="13"/>
        <rFont val="Arial Narrow"/>
        <family val="2"/>
      </rPr>
      <t>d</t>
    </r>
  </si>
  <si>
    <r>
      <t xml:space="preserve">10 686,0 </t>
    </r>
    <r>
      <rPr>
        <vertAlign val="superscript"/>
        <sz val="13"/>
        <rFont val="Arial Narrow"/>
        <family val="2"/>
      </rPr>
      <t>d</t>
    </r>
  </si>
  <si>
    <r>
      <t xml:space="preserve">4 342,1 </t>
    </r>
    <r>
      <rPr>
        <vertAlign val="superscript"/>
        <sz val="13"/>
        <rFont val="Arial Narrow"/>
        <family val="2"/>
      </rPr>
      <t>d</t>
    </r>
  </si>
  <si>
    <t>Exports</t>
  </si>
  <si>
    <t xml:space="preserve">            z przeciążeń</t>
  </si>
  <si>
    <t xml:space="preserve">  from overloads</t>
  </si>
  <si>
    <t xml:space="preserve">  from new investments</t>
  </si>
  <si>
    <t xml:space="preserve">            wirująca</t>
  </si>
  <si>
    <t xml:space="preserve"> spinning reserve</t>
  </si>
  <si>
    <r>
      <t xml:space="preserve">               biogaz
              </t>
    </r>
    <r>
      <rPr>
        <i/>
        <sz val="10"/>
        <rFont val="Arial Narrow"/>
        <family val="2"/>
      </rPr>
      <t xml:space="preserve"> biogas</t>
    </r>
  </si>
  <si>
    <r>
      <t xml:space="preserve">               biomasa
              </t>
    </r>
    <r>
      <rPr>
        <i/>
        <sz val="10"/>
        <rFont val="Arial Narrow"/>
        <family val="2"/>
      </rPr>
      <t xml:space="preserve"> biomass</t>
    </r>
  </si>
  <si>
    <t xml:space="preserve">          a    Z wyłączeniem akcyzy</t>
  </si>
  <si>
    <t xml:space="preserve">          a    Excluding excise tax</t>
  </si>
  <si>
    <r>
      <t xml:space="preserve">                                                         Rys 2. Import-eksport energii elektrycznej [w GWh]
                                                            </t>
    </r>
    <r>
      <rPr>
        <b/>
        <i/>
        <sz val="10"/>
        <rFont val="Times New Roman"/>
        <family val="1"/>
      </rPr>
      <t xml:space="preserve">        Imports - exports [in GWh]</t>
    </r>
  </si>
  <si>
    <r>
      <t xml:space="preserve">                                                                Rys 1. Produkcja energii elektrycznej [w GWh]
                                                                           </t>
    </r>
    <r>
      <rPr>
        <b/>
        <i/>
        <sz val="10"/>
        <rFont val="Times New Roman"/>
        <family val="1"/>
      </rPr>
      <t xml:space="preserve">Electricity generation [in GWh]   </t>
    </r>
    <r>
      <rPr>
        <b/>
        <sz val="10"/>
        <rFont val="Times New Roman"/>
        <family val="1"/>
      </rPr>
      <t xml:space="preserve">      </t>
    </r>
  </si>
  <si>
    <r>
      <t xml:space="preserve">         Rys. 3. Dobowe wykresy zapotrzebowania mocy KSE w trzecią środę miesiąca
                </t>
    </r>
    <r>
      <rPr>
        <b/>
        <i/>
        <sz val="11"/>
        <rFont val="Times New Roman"/>
        <family val="1"/>
      </rPr>
      <t xml:space="preserve">     Load curves – third Wednesday of each month</t>
    </r>
  </si>
  <si>
    <r>
      <t xml:space="preserve">Tabl. 1. Bilans energii elektrycznej w Polsce (dok.)
              </t>
    </r>
    <r>
      <rPr>
        <b/>
        <i/>
        <sz val="10"/>
        <rFont val="Times New Roman"/>
        <family val="1"/>
      </rPr>
      <t>Balance of electricity (cont.)</t>
    </r>
  </si>
  <si>
    <r>
      <t xml:space="preserve">Tabl. 11. Zysk/strata na sprzedaży energii elektrycznej w podsektorze  wytwarzania - elektrownie cieplne
                i elektrociepłownie zawodowe PW (dok.)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 (cont.)</t>
    </r>
  </si>
  <si>
    <r>
      <t xml:space="preserve">Tabl. 12. Zysk/strata na sprzedaży energii elektrycznej - elektrownie na węglu brunatnym (dok.)
               </t>
    </r>
    <r>
      <rPr>
        <b/>
        <i/>
        <sz val="10"/>
        <rFont val="Times New Roman"/>
        <family val="1"/>
      </rPr>
      <t xml:space="preserve"> Profit/loss on electricity sale by public lignite fired plants (cont.) </t>
    </r>
  </si>
  <si>
    <r>
      <t xml:space="preserve">Tabl. 13. Zysk/strata na sprzedaży energii elektrycznej - elektrownie i elektrociepłownie na węglu kamiennym (dok.)
               </t>
    </r>
    <r>
      <rPr>
        <b/>
        <i/>
        <sz val="10"/>
        <rFont val="Times New Roman"/>
        <family val="1"/>
      </rPr>
      <t xml:space="preserve"> Profit/loss on electricity sale by public hard coal fired plants (cont.)</t>
    </r>
  </si>
  <si>
    <r>
      <t xml:space="preserve">Tabl. 14. Zysk/strata na sprzedaży energii elektrycznej - elektrociepłownie gazowe (dok.)
                </t>
    </r>
    <r>
      <rPr>
        <b/>
        <i/>
        <sz val="10"/>
        <rFont val="Times New Roman"/>
        <family val="1"/>
      </rPr>
      <t xml:space="preserve"> Profit/loss on electricity sale by public CHP plants (gas) (cont.)</t>
    </r>
  </si>
  <si>
    <r>
      <t xml:space="preserve">Wyniki  finansowe  w  podsektorze  dystrybucji
</t>
    </r>
    <r>
      <rPr>
        <b/>
        <i/>
        <sz val="19"/>
        <rFont val="Times New Roman"/>
        <family val="1"/>
      </rPr>
      <t>Financial  results  of  the  distribution  system  operators</t>
    </r>
  </si>
  <si>
    <r>
      <t xml:space="preserve">Przychody ze sprzedaży energii elektrycznej i ciepła
</t>
    </r>
    <r>
      <rPr>
        <b/>
        <i/>
        <sz val="10"/>
        <rFont val="Arial Narrow"/>
        <family val="2"/>
      </rPr>
      <t>Total electricity and heat revenues</t>
    </r>
  </si>
  <si>
    <r>
      <t xml:space="preserve">Wynik na działalności operacyjnej
</t>
    </r>
    <r>
      <rPr>
        <i/>
        <sz val="10"/>
        <rFont val="Arial Narrow"/>
        <family val="2"/>
      </rPr>
      <t>Profit/loss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</si>
  <si>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Profit/loss on business activities</t>
    </r>
  </si>
  <si>
    <r>
      <t xml:space="preserve">Wyszczególnienie
</t>
    </r>
    <r>
      <rPr>
        <i/>
        <sz val="11"/>
        <rFont val="Arial Narrow"/>
        <family val="2"/>
      </rPr>
      <t>Specification</t>
    </r>
  </si>
  <si>
    <t xml:space="preserve">                              rynek giełdowy </t>
  </si>
  <si>
    <r>
      <t xml:space="preserve">    elektrownie cieplne </t>
    </r>
    <r>
      <rPr>
        <vertAlign val="superscript"/>
        <sz val="10"/>
        <rFont val="Arial Narrow"/>
        <family val="2"/>
      </rPr>
      <t>b</t>
    </r>
  </si>
  <si>
    <r>
      <t xml:space="preserve">    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</si>
  <si>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Tabl. 2. Bilans energii elektrycznej w elektroenergetyce zawodowej </t>
    </r>
    <r>
      <rPr>
        <b/>
        <vertAlign val="superscript"/>
        <sz val="10"/>
        <rFont val="Times New Roman"/>
        <family val="1"/>
      </rPr>
      <t xml:space="preserve">a
                      </t>
    </r>
    <r>
      <rPr>
        <b/>
        <i/>
        <sz val="10"/>
        <rFont val="Times New Roman"/>
        <family val="1"/>
      </rPr>
      <t xml:space="preserve">Balance of electricity (public supply) </t>
    </r>
    <r>
      <rPr>
        <b/>
        <i/>
        <vertAlign val="superscript"/>
        <sz val="10"/>
        <rFont val="Times New Roman"/>
        <family val="1"/>
      </rPr>
      <t>a</t>
    </r>
  </si>
  <si>
    <r>
      <t xml:space="preserve">Zużycie na potrzeby energetyczne z produkcji własnej </t>
    </r>
    <r>
      <rPr>
        <vertAlign val="superscript"/>
        <sz val="10"/>
        <rFont val="Arial Narrow"/>
        <family val="2"/>
      </rPr>
      <t>b</t>
    </r>
  </si>
  <si>
    <r>
      <t xml:space="preserve">Auxiliary consumption of public plants </t>
    </r>
    <r>
      <rPr>
        <i/>
        <vertAlign val="superscript"/>
        <sz val="10"/>
        <rFont val="Arial Narrow"/>
        <family val="2"/>
      </rPr>
      <t>b</t>
    </r>
  </si>
  <si>
    <r>
      <t xml:space="preserve">Energia wprowadzona do sieci </t>
    </r>
    <r>
      <rPr>
        <b/>
        <vertAlign val="superscript"/>
        <sz val="10"/>
        <rFont val="Arial Narrow"/>
        <family val="2"/>
      </rPr>
      <t>b</t>
    </r>
  </si>
  <si>
    <r>
      <t xml:space="preserve">Electricity supplied to the network </t>
    </r>
    <r>
      <rPr>
        <b/>
        <i/>
        <vertAlign val="superscript"/>
        <sz val="10"/>
        <rFont val="Arial Narrow"/>
        <family val="2"/>
      </rPr>
      <t>b</t>
    </r>
  </si>
  <si>
    <r>
      <t xml:space="preserve">Sprzedaż odbiorcom bezpośrednio z elektrowni </t>
    </r>
    <r>
      <rPr>
        <vertAlign val="superscript"/>
        <sz val="10"/>
        <rFont val="Arial Narrow"/>
        <family val="2"/>
      </rPr>
      <t>c</t>
    </r>
  </si>
  <si>
    <r>
      <t xml:space="preserve">Sales from power plants directly to customers </t>
    </r>
    <r>
      <rPr>
        <i/>
        <vertAlign val="superscript"/>
        <sz val="10"/>
        <rFont val="Arial Narrow"/>
        <family val="2"/>
      </rPr>
      <t xml:space="preserve">c </t>
    </r>
  </si>
  <si>
    <r>
      <t xml:space="preserve">                    nN grupa C </t>
    </r>
    <r>
      <rPr>
        <vertAlign val="superscript"/>
        <sz val="10"/>
        <rFont val="Arial Narrow"/>
        <family val="2"/>
      </rPr>
      <t>d</t>
    </r>
  </si>
  <si>
    <r>
      <t xml:space="preserve">                     LV - commercial consumers </t>
    </r>
    <r>
      <rPr>
        <i/>
        <vertAlign val="superscript"/>
        <sz val="10"/>
        <rFont val="Arial Narrow"/>
        <family val="2"/>
      </rPr>
      <t>d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</si>
  <si>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
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 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</si>
  <si>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 </t>
    </r>
    <r>
      <rPr>
        <b/>
        <sz val="10"/>
        <rFont val="Times New Roman CE"/>
        <family val="1"/>
        <charset val="238"/>
      </rPr>
      <t>(cd.)</t>
    </r>
    <r>
      <rPr>
        <b/>
        <vertAlign val="superscript"/>
        <sz val="10"/>
        <rFont val="Times New Roman CE"/>
        <family val="1"/>
        <charset val="238"/>
      </rPr>
      <t xml:space="preserve">
 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</t>
    </r>
    <r>
      <rPr>
        <b/>
        <i/>
        <sz val="10"/>
        <rFont val="Times New Roman CE"/>
        <family val="1"/>
        <charset val="238"/>
      </rPr>
      <t xml:space="preserve">(cont.) </t>
    </r>
  </si>
  <si>
    <r>
      <t xml:space="preserve">Tabl. 9. Wielkości techniczno-ekonomiczne elektrowni cieplnych </t>
    </r>
    <r>
      <rPr>
        <b/>
        <vertAlign val="superscript"/>
        <sz val="10"/>
        <rFont val="Times New Roman CE"/>
        <family val="1"/>
        <charset val="238"/>
      </rPr>
      <t xml:space="preserve">a  </t>
    </r>
    <r>
      <rPr>
        <b/>
        <sz val="10"/>
        <rFont val="Times New Roman CE"/>
        <family val="1"/>
        <charset val="238"/>
      </rPr>
      <t>(dok.)</t>
    </r>
    <r>
      <rPr>
        <b/>
        <vertAlign val="superscript"/>
        <sz val="10"/>
        <rFont val="Times New Roman CE"/>
        <family val="1"/>
        <charset val="238"/>
      </rPr>
      <t xml:space="preserve">
                      </t>
    </r>
    <r>
      <rPr>
        <b/>
        <i/>
        <sz val="10"/>
        <rFont val="Times New Roman CE"/>
        <family val="1"/>
        <charset val="238"/>
      </rPr>
      <t xml:space="preserve">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>a</t>
    </r>
    <r>
      <rPr>
        <b/>
        <i/>
        <sz val="10"/>
        <rFont val="Times New Roman CE"/>
        <family val="1"/>
        <charset val="238"/>
      </rPr>
      <t xml:space="preserve"> (cont.)</t>
    </r>
    <r>
      <rPr>
        <b/>
        <i/>
        <vertAlign val="superscript"/>
        <sz val="10"/>
        <rFont val="Times New Roman CE"/>
        <family val="1"/>
        <charset val="238"/>
      </rPr>
      <t xml:space="preserve">     </t>
    </r>
  </si>
  <si>
    <r>
      <t xml:space="preserve">Pozostałe przychody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</si>
  <si>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r>
      <t xml:space="preserve">Pozostałe przychody operacyjne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</si>
  <si>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t xml:space="preserve">     direct consumers</t>
  </si>
  <si>
    <t xml:space="preserve">     TPA consumers </t>
  </si>
  <si>
    <t xml:space="preserve">                             SPOT market</t>
  </si>
  <si>
    <t xml:space="preserve">                             forward market </t>
  </si>
  <si>
    <t xml:space="preserve">                                   rynek giełdowy SPOT</t>
  </si>
  <si>
    <t xml:space="preserve">                                   rynek giełdowy
                                   terminowy </t>
  </si>
  <si>
    <r>
      <t xml:space="preserve">                odbiorcy na NN + WN (grupy A)
            </t>
    </r>
    <r>
      <rPr>
        <i/>
        <sz val="10"/>
        <rFont val="Arial Narrow"/>
        <family val="2"/>
      </rPr>
      <t xml:space="preserve">    HV - consumers</t>
    </r>
  </si>
  <si>
    <t xml:space="preserve">                        stock market</t>
  </si>
  <si>
    <r>
      <t xml:space="preserve">Dynamika
</t>
    </r>
    <r>
      <rPr>
        <i/>
        <sz val="11"/>
        <rFont val="Arial Narrow"/>
        <family val="2"/>
      </rPr>
      <t>Change</t>
    </r>
  </si>
  <si>
    <t xml:space="preserve">                     HV - consumers</t>
  </si>
  <si>
    <t xml:space="preserve">                     MV - consumers</t>
  </si>
  <si>
    <t xml:space="preserve">                    nN grupa G</t>
  </si>
  <si>
    <t xml:space="preserve">                     LV - consumers, G tariff</t>
  </si>
  <si>
    <t xml:space="preserve">    d Łacznie z taryfą R.</t>
  </si>
  <si>
    <t xml:space="preserve">    d Including R tariff.</t>
  </si>
  <si>
    <r>
      <t xml:space="preserve">               wodne OZE
              </t>
    </r>
    <r>
      <rPr>
        <i/>
        <sz val="10"/>
        <rFont val="Arial Narrow"/>
        <family val="2"/>
      </rPr>
      <t xml:space="preserve"> hydro RES</t>
    </r>
  </si>
  <si>
    <r>
      <t xml:space="preserve">Tabl. 15. Zysk/strata na sprzedaży energii elektrycznej -  elektrownie i elektrociepłownie biomasowe
             </t>
    </r>
    <r>
      <rPr>
        <b/>
        <i/>
        <sz val="10"/>
        <rFont val="Times New Roman"/>
        <family val="1"/>
      </rPr>
      <t xml:space="preserve">    Profit/loss on electricity sale by public CHP plants (biomass)</t>
    </r>
  </si>
  <si>
    <r>
      <t xml:space="preserve">Tabl. 10. Wynik finansowy na działalności energetycznej w podsektorze wytwarzania - elektrownie cieplne i elektrociepłownie
                 zawodowe PW /wytwarzanie, obrót, dystrybucja energii elektrycznej i ciepła/ (dok.)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 of electricity and heat / (cont.) 
              </t>
    </r>
  </si>
  <si>
    <r>
      <t xml:space="preserve">Tabl. 10. Wynik finansowy na działalności energetycznej w podsektorze wytwarzania - elektrownie cieplne i elektrociepłownie
                 zawodowe PW /wytwarzanie, obrót, dystrybucja energii elektrycznej i ciepła/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 of electricity and heat /  
              </t>
    </r>
  </si>
  <si>
    <r>
      <t xml:space="preserve">Tabl. 15. Zysk/strata na sprzedaży energii elektrycznej -  elektrownie i elektrociepłownie biomasowe (dok.)
             </t>
    </r>
    <r>
      <rPr>
        <b/>
        <i/>
        <sz val="10"/>
        <rFont val="Times New Roman"/>
        <family val="1"/>
      </rPr>
      <t xml:space="preserve">    Profit/loss on electricity sale by public CHP plants (biomass)  (cont.)</t>
    </r>
  </si>
  <si>
    <r>
      <t xml:space="preserve">Tabl. 16. Koszty wytwarzania energii elektrycznej w elektrowniach cieplnych i elektrociepłowniach zawodowych PW 
                 - układ kalkulacyjny
             </t>
    </r>
    <r>
      <rPr>
        <b/>
        <i/>
        <sz val="10"/>
        <rFont val="Times New Roman"/>
        <family val="1"/>
      </rPr>
      <t xml:space="preserve">    Electricity generation costs  in public thermal plants</t>
    </r>
  </si>
  <si>
    <r>
      <t xml:space="preserve">Tabl. 3. Bilans mocy w szczycie wieczornym  - wartości średnie z dni roboczych [w MW]
              </t>
    </r>
    <r>
      <rPr>
        <b/>
        <i/>
        <sz val="10"/>
        <rFont val="Times New Roman"/>
        <family val="1"/>
      </rPr>
      <t xml:space="preserve"> Balance of power (evening peak) - workdays  averages [in MW]</t>
    </r>
  </si>
  <si>
    <t>Import planowany</t>
  </si>
  <si>
    <t>Contractual power from other countries</t>
  </si>
  <si>
    <t>Eksport planowany</t>
  </si>
  <si>
    <t>Contractual power to other countries</t>
  </si>
  <si>
    <t xml:space="preserve">Planowane saldo wymiany </t>
  </si>
  <si>
    <t>Contractual net balance of exchanges</t>
  </si>
  <si>
    <t>32</t>
  </si>
  <si>
    <t>33</t>
  </si>
  <si>
    <t>Wynik bilansu mocy</t>
  </si>
  <si>
    <t>34</t>
  </si>
  <si>
    <t>Balance of power</t>
  </si>
  <si>
    <r>
      <t xml:space="preserve">Tabl. 4. Bilans mocy w szczycie wieczornym - w dniu maksymalnego zapotrzebowania[w MW]
             </t>
    </r>
    <r>
      <rPr>
        <b/>
        <i/>
        <sz val="10"/>
        <rFont val="Times New Roman"/>
        <family val="1"/>
      </rPr>
      <t xml:space="preserve"> Balance of power (evening peak) - maximal - demand - day [in MW] </t>
    </r>
  </si>
  <si>
    <r>
      <t xml:space="preserve">Tabl.  5. Bilans mocy w szczycie wieczornym  - w trzecią środę miesiąca [w MW]
             </t>
    </r>
    <r>
      <rPr>
        <b/>
        <i/>
        <sz val="10"/>
        <rFont val="Times New Roman"/>
        <family val="1"/>
      </rPr>
      <t xml:space="preserve"> Balance of power (evening peak) - third Wednesday of the month [in MW]</t>
    </r>
  </si>
  <si>
    <r>
      <t xml:space="preserve">Tabl. 6. Bilans mocy w szczycie rannym - w trzecią środę miesiąca [w MW]
              </t>
    </r>
    <r>
      <rPr>
        <b/>
        <i/>
        <sz val="10"/>
        <rFont val="Times New Roman"/>
        <family val="1"/>
      </rPr>
      <t xml:space="preserve"> Balance of power (morning peak) - third Wednesday of the month [in MW]</t>
    </r>
  </si>
  <si>
    <t>Contractual power to other countries  (export)</t>
  </si>
  <si>
    <r>
      <t xml:space="preserve">Tabl. 16. Koszty wytwarzania energii elektrycznej w elektrowniach cieplnych i elektrociepłowniach zawodowych PW 
                 - układ kalkulacyjny (dok.)
             </t>
    </r>
    <r>
      <rPr>
        <b/>
        <i/>
        <sz val="10"/>
        <rFont val="Times New Roman"/>
        <family val="1"/>
      </rPr>
      <t xml:space="preserve">    Electricity generation costs  in public thermal plants (cont.)</t>
    </r>
  </si>
  <si>
    <r>
      <t xml:space="preserve">II         WYNIKI   FINANSOWE   SEKTORA
      ELEKTROENERGETYCZNEGO
</t>
    </r>
    <r>
      <rPr>
        <b/>
        <i/>
        <sz val="18"/>
        <rFont val="Times New Roman"/>
        <family val="1"/>
      </rPr>
      <t>FINANCIAL  RESULTS  OF  ELECTRICITY  SECTOR</t>
    </r>
  </si>
  <si>
    <r>
      <t xml:space="preserve">Tabl. 13. Zysk/strata na sprzedaży energii elektrycznej - elektrownie i elektrociepłownie na węglu kamiennym
               </t>
    </r>
    <r>
      <rPr>
        <b/>
        <i/>
        <sz val="10"/>
        <rFont val="Times New Roman"/>
        <family val="1"/>
      </rPr>
      <t xml:space="preserve"> Profit/loss on electricity sale by public hard coal fired plants</t>
    </r>
  </si>
  <si>
    <r>
      <t xml:space="preserve">Tabl. 12. Zysk/strata na sprzedaży energii elektrycznej - elektrownie na węglu brunatnym
               </t>
    </r>
    <r>
      <rPr>
        <b/>
        <i/>
        <sz val="10"/>
        <rFont val="Times New Roman"/>
        <family val="1"/>
      </rPr>
      <t xml:space="preserve"> Profit/loss on electricity sale by public lignite fired plants </t>
    </r>
  </si>
  <si>
    <r>
      <t xml:space="preserve">Tabl. 14. Zysk/strata na sprzedaży energii elektrycznej - elektrociepłownie gazowe
                </t>
    </r>
    <r>
      <rPr>
        <b/>
        <i/>
        <sz val="10"/>
        <rFont val="Times New Roman"/>
        <family val="1"/>
      </rPr>
      <t xml:space="preserve"> Profit/loss on electricity sale by public CHP plants (gas)</t>
    </r>
  </si>
  <si>
    <t xml:space="preserve">    a See general notes.</t>
  </si>
  <si>
    <t xml:space="preserve">    a Including independed power producers.</t>
  </si>
  <si>
    <t xml:space="preserve">    b See general notes.</t>
  </si>
  <si>
    <t xml:space="preserve">                          rynek giełdowy SPOT</t>
  </si>
  <si>
    <r>
      <t xml:space="preserve">               remonty
          </t>
    </r>
    <r>
      <rPr>
        <i/>
        <sz val="10"/>
        <rFont val="Arial Narrow"/>
        <family val="2"/>
      </rPr>
      <t xml:space="preserve">     repairs</t>
    </r>
  </si>
  <si>
    <r>
      <t xml:space="preserve">                   ze sprzedaży praw majątkowych
                  </t>
    </r>
    <r>
      <rPr>
        <i/>
        <sz val="10"/>
        <rFont val="Arial Narrow"/>
        <family val="2"/>
      </rPr>
      <t xml:space="preserve"> obtained from the certificates</t>
    </r>
  </si>
  <si>
    <r>
      <t xml:space="preserve">                   regulacyjne usługi systemowe
                   </t>
    </r>
    <r>
      <rPr>
        <i/>
        <sz val="10"/>
        <rFont val="Arial Narrow"/>
        <family val="2"/>
      </rPr>
      <t>ancillary activities sales</t>
    </r>
  </si>
  <si>
    <t xml:space="preserve">              elektrownie cieplne </t>
  </si>
  <si>
    <t xml:space="preserve">              elektrociepłownie </t>
  </si>
  <si>
    <t xml:space="preserve">                          w tym: gospodarstwa domowe </t>
  </si>
  <si>
    <t xml:space="preserve">                             of which: households </t>
  </si>
  <si>
    <t>of which:   industrial</t>
  </si>
  <si>
    <t>w tym:   przemysłowych</t>
  </si>
  <si>
    <t>w tym:    przemysłowych</t>
  </si>
  <si>
    <t>of which:    industrial</t>
  </si>
  <si>
    <r>
      <t xml:space="preserve">                  w tym: farmy o mocy zainstalowanej powyżej 10 MW
                  </t>
    </r>
    <r>
      <rPr>
        <i/>
        <sz val="10"/>
        <rFont val="Arial Narrow"/>
        <family val="2"/>
      </rPr>
      <t xml:space="preserve">of which: with installed capacity above 10 MW </t>
    </r>
  </si>
  <si>
    <r>
      <t xml:space="preserve">    w tym:   na produkcję energii elektrycznej
</t>
    </r>
    <r>
      <rPr>
        <i/>
        <sz val="10"/>
        <rFont val="Arial Narrow"/>
        <family val="2"/>
      </rPr>
      <t xml:space="preserve">    of which:   for electricity generation</t>
    </r>
  </si>
  <si>
    <r>
      <t xml:space="preserve">    w tym:    na produkcję energii elektrycznej 
</t>
    </r>
    <r>
      <rPr>
        <i/>
        <sz val="10"/>
        <rFont val="Arial Narrow"/>
        <family val="2"/>
      </rPr>
      <t xml:space="preserve">    of which:   for electricity generation</t>
    </r>
  </si>
  <si>
    <r>
      <t xml:space="preserve">w tym:  elektrownie wiatrowe
</t>
    </r>
    <r>
      <rPr>
        <i/>
        <sz val="10"/>
        <rFont val="Arial Narrow"/>
        <family val="2"/>
      </rPr>
      <t>of which:  wind power plants</t>
    </r>
  </si>
  <si>
    <r>
      <t xml:space="preserve">   w tym:  szczytowo-pompowe
  </t>
    </r>
    <r>
      <rPr>
        <i/>
        <sz val="10"/>
        <rFont val="Arial Narrow"/>
        <family val="2"/>
      </rPr>
      <t xml:space="preserve"> of which:  pumped-storage </t>
    </r>
  </si>
  <si>
    <r>
      <t xml:space="preserve">    w tym:   na produkcję energii elektrycznej
</t>
    </r>
    <r>
      <rPr>
        <i/>
        <sz val="10"/>
        <rFont val="Arial Narrow"/>
        <family val="2"/>
      </rPr>
      <t xml:space="preserve">    of which;   for electricity generation</t>
    </r>
  </si>
  <si>
    <r>
      <t xml:space="preserve">  w tym:   paliwo łącznie z kosztami zakupu
</t>
    </r>
    <r>
      <rPr>
        <i/>
        <sz val="10"/>
        <rFont val="Arial Narrow"/>
        <family val="2"/>
      </rPr>
      <t xml:space="preserve">  of which:   fuel and cost of fuel purchase</t>
    </r>
  </si>
  <si>
    <r>
      <t xml:space="preserve">   w tym:   koszty działalności własnej 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</si>
  <si>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ze sprzedaży praw majatkowych
</t>
    </r>
    <r>
      <rPr>
        <i/>
        <sz val="10"/>
        <rFont val="Arial Narrow"/>
        <family val="2"/>
      </rPr>
      <t xml:space="preserve">  of which:  obtained from the certificates</t>
    </r>
  </si>
  <si>
    <r>
      <t xml:space="preserve">   w tym:   koszty działalności własnej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</si>
  <si>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 opłaty końcowe
</t>
    </r>
    <r>
      <rPr>
        <i/>
        <sz val="10"/>
        <rFont val="Arial Narrow"/>
        <family val="2"/>
      </rPr>
      <t xml:space="preserve">  of which:   fees to compensate the liquidation of long-term contracts -received</t>
    </r>
  </si>
  <si>
    <r>
      <t xml:space="preserve">                    w tym:  gospodarstwa domowe
                   </t>
    </r>
    <r>
      <rPr>
        <i/>
        <sz val="10"/>
        <rFont val="Arial Narrow"/>
        <family val="2"/>
      </rPr>
      <t xml:space="preserve"> of which:  households    </t>
    </r>
  </si>
  <si>
    <r>
      <t xml:space="preserve">           w tym:   szczytowo-pompowe
          </t>
    </r>
    <r>
      <rPr>
        <i/>
        <sz val="10"/>
        <rFont val="Arial Narrow"/>
        <family val="2"/>
      </rPr>
      <t xml:space="preserve"> of which:   pumped-storage </t>
    </r>
  </si>
  <si>
    <r>
      <t xml:space="preserve">  w tym:   ze sprzedaży odbiorcom końcowym
</t>
    </r>
    <r>
      <rPr>
        <i/>
        <sz val="10"/>
        <rFont val="Arial Narrow"/>
        <family val="2"/>
      </rPr>
      <t xml:space="preserve">  of which:   from sales to final customers</t>
    </r>
  </si>
  <si>
    <r>
      <t xml:space="preserve">Ogółem
Dynamika
</t>
    </r>
    <r>
      <rPr>
        <i/>
        <sz val="8.5"/>
        <rFont val="Arial Narrow"/>
        <family val="2"/>
      </rPr>
      <t>Total
Change
%</t>
    </r>
  </si>
  <si>
    <r>
      <t xml:space="preserve">Ogółem
</t>
    </r>
    <r>
      <rPr>
        <i/>
        <sz val="10"/>
        <rFont val="Arial Narrow"/>
        <family val="2"/>
      </rPr>
      <t>Total</t>
    </r>
  </si>
  <si>
    <r>
      <t xml:space="preserve">w tym:
przedsiębiorcy
</t>
    </r>
    <r>
      <rPr>
        <i/>
        <sz val="8"/>
        <rFont val="Arial Narrow"/>
        <family val="2"/>
      </rPr>
      <t>of which: business-prosumers</t>
    </r>
  </si>
  <si>
    <r>
      <t xml:space="preserve">w tym:
przedsiębiorcy
</t>
    </r>
    <r>
      <rPr>
        <i/>
        <sz val="8"/>
        <rFont val="Arial Narrow"/>
        <family val="2"/>
      </rPr>
      <t>of which: business-prosumers**</t>
    </r>
  </si>
  <si>
    <r>
      <t xml:space="preserve">Energia elektryczna wprowadzona przez prosumentów energii odnawialnej do sieci 
</t>
    </r>
    <r>
      <rPr>
        <b/>
        <i/>
        <sz val="10"/>
        <rFont val="Arial Narrow"/>
        <family val="2"/>
      </rPr>
      <t xml:space="preserve">Electricity entered by renewable energy prosumers to the grid </t>
    </r>
  </si>
  <si>
    <r>
      <t xml:space="preserve">mikroinstalacje o łącznej mocy zainstalowanej el. nie większej niż 10 kW
</t>
    </r>
    <r>
      <rPr>
        <i/>
        <sz val="10"/>
        <rFont val="Arial Narrow"/>
        <family val="2"/>
      </rPr>
      <t>micro-installations with total installed capacity electricity no more than 10 kW</t>
    </r>
  </si>
  <si>
    <r>
      <t xml:space="preserve">mikroinstalacje o łącznej mocy zainstalowanej elektrycznej większej niż 10 kW
</t>
    </r>
    <r>
      <rPr>
        <i/>
        <sz val="10"/>
        <rFont val="Arial Narrow"/>
        <family val="2"/>
      </rPr>
      <t>micro-installations with total installed capacity electricity more than 10 kW</t>
    </r>
  </si>
  <si>
    <r>
      <t xml:space="preserve">Energia elektryczna pobrana z sieci przez prosumentów energii odnawialnej na potrzeby własne
</t>
    </r>
    <r>
      <rPr>
        <b/>
        <i/>
        <sz val="10"/>
        <rFont val="Arial Narrow"/>
        <family val="2"/>
      </rPr>
      <t>Electricity drawn from the grid by renewable energy prosumers for own consumption</t>
    </r>
    <r>
      <rPr>
        <b/>
        <sz val="10"/>
        <rFont val="Arial Narrow"/>
        <family val="2"/>
      </rPr>
      <t xml:space="preserve">
</t>
    </r>
  </si>
  <si>
    <r>
      <t xml:space="preserve">Energia elektryczna wprowadzona przez prosumentów energii odnawialnej do sieci
</t>
    </r>
    <r>
      <rPr>
        <b/>
        <i/>
        <sz val="9"/>
        <rFont val="Arial Narrow"/>
        <family val="2"/>
      </rPr>
      <t xml:space="preserve">Electricity entered by renewable energy prosumers to the grid </t>
    </r>
  </si>
  <si>
    <r>
      <t>Liczba / N</t>
    </r>
    <r>
      <rPr>
        <b/>
        <vertAlign val="superscript"/>
        <sz val="9"/>
        <rFont val="Arial Narrow"/>
        <family val="2"/>
      </rPr>
      <t>O</t>
    </r>
    <r>
      <rPr>
        <b/>
        <sz val="9"/>
        <rFont val="Arial Narrow"/>
        <family val="2"/>
        <charset val="238"/>
      </rPr>
      <t>of prosumers</t>
    </r>
  </si>
  <si>
    <t>Ilość / Electricity (MWh)</t>
  </si>
  <si>
    <r>
      <t xml:space="preserve">mikroinstalacje o łącznej mocy zainstalowanej el. nie większej niż 10 kW
</t>
    </r>
    <r>
      <rPr>
        <i/>
        <sz val="9"/>
        <rFont val="Arial Narrow"/>
        <family val="2"/>
      </rPr>
      <t>micro-installations with total installed capacity electricity no more than 10 kW</t>
    </r>
  </si>
  <si>
    <r>
      <t>Liczba / N</t>
    </r>
    <r>
      <rPr>
        <vertAlign val="superscript"/>
        <sz val="9"/>
        <rFont val="Arial Narrow"/>
        <family val="2"/>
      </rPr>
      <t>O</t>
    </r>
    <r>
      <rPr>
        <sz val="9"/>
        <rFont val="Arial Narrow"/>
        <family val="2"/>
        <charset val="238"/>
      </rPr>
      <t>of prosumers</t>
    </r>
  </si>
  <si>
    <t>Ilość  / Electricity (MWh)</t>
  </si>
  <si>
    <r>
      <t xml:space="preserve">mikroinstalacje o łącznej mocy zainstalowanej elektrycznej większej niż 10 kW
</t>
    </r>
    <r>
      <rPr>
        <i/>
        <sz val="9"/>
        <rFont val="Arial Narrow"/>
        <family val="2"/>
      </rPr>
      <t>micro-installations with total installed capacity electricity more than 10 kW</t>
    </r>
  </si>
  <si>
    <r>
      <t xml:space="preserve">Energia elektryczna pobrana z sieci przez prosumentów energii odnawialnej na potrzeby własne
</t>
    </r>
    <r>
      <rPr>
        <b/>
        <i/>
        <sz val="9"/>
        <rFont val="Arial Narrow"/>
        <family val="2"/>
      </rPr>
      <t>Electricity drawn from the grid by renewable energy prosumers for own consumption</t>
    </r>
    <r>
      <rPr>
        <b/>
        <sz val="9"/>
        <rFont val="Arial Narrow"/>
        <family val="2"/>
      </rPr>
      <t xml:space="preserve">
</t>
    </r>
  </si>
  <si>
    <t xml:space="preserve">    * art. 4 ust.1 ustawy z dnia  20 lutego 2015 r. o odnawialnych źródłach energii (Dz. U. z 2020 r. poz. 261, z późn. zm.);</t>
  </si>
  <si>
    <t xml:space="preserve">       na podstawie danych od przedsiębiorstw obrotu - dawnych spółek dystrybucyjnych</t>
  </si>
  <si>
    <t xml:space="preserve">    * art. 4 section 1 of the Act of February 20,2015.about renewable energy sources; based on data from trading companies - former distribution companies</t>
  </si>
  <si>
    <t xml:space="preserve">    **statistical data avaiable since third quarter 2020; including 6 of 7 firms</t>
  </si>
  <si>
    <t>1.</t>
  </si>
  <si>
    <t>2.</t>
  </si>
  <si>
    <t>3.</t>
  </si>
  <si>
    <t xml:space="preserve">                    HV - consumers </t>
  </si>
  <si>
    <t xml:space="preserve">                    MV - consumers </t>
  </si>
  <si>
    <t xml:space="preserve">                    LV - consumers </t>
  </si>
  <si>
    <t xml:space="preserve">                              rynek giełdowy SPOT</t>
  </si>
  <si>
    <t xml:space="preserve">                              rynek giełdowy terminowy</t>
  </si>
  <si>
    <r>
      <t xml:space="preserve">      thermal plants</t>
    </r>
    <r>
      <rPr>
        <i/>
        <vertAlign val="superscript"/>
        <sz val="11"/>
        <rFont val="Arial Narrow"/>
        <family val="2"/>
      </rPr>
      <t xml:space="preserve"> </t>
    </r>
  </si>
  <si>
    <r>
      <t xml:space="preserve">       elektrownie zawodowe wodne
    </t>
    </r>
    <r>
      <rPr>
        <i/>
        <sz val="10"/>
        <rFont val="Arial Narrow"/>
        <family val="2"/>
      </rPr>
      <t xml:space="preserve">   public hydro power plants</t>
    </r>
    <r>
      <rPr>
        <sz val="10"/>
        <rFont val="Arial Narrow"/>
        <family val="2"/>
      </rPr>
      <t xml:space="preserve"> </t>
    </r>
  </si>
  <si>
    <r>
      <t xml:space="preserve">       elektrownie zawodowe cieplne </t>
    </r>
    <r>
      <rPr>
        <vertAlign val="superscript"/>
        <sz val="10"/>
        <rFont val="Arial Narrow"/>
        <family val="2"/>
      </rPr>
      <t xml:space="preserve">b
         </t>
    </r>
    <r>
      <rPr>
        <i/>
        <vertAlign val="superscript"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</si>
  <si>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      elektrownie przemysłowe</t>
    </r>
    <r>
      <rPr>
        <vertAlign val="superscript"/>
        <sz val="10"/>
        <rFont val="Arial Narrow"/>
        <family val="2"/>
      </rPr>
      <t xml:space="preserve">a
         </t>
    </r>
    <r>
      <rPr>
        <i/>
        <vertAlign val="superscript"/>
        <sz val="10"/>
        <rFont val="Arial Narrow"/>
        <family val="2"/>
      </rPr>
      <t xml:space="preserve">  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</si>
  <si>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t>Zakup z instalacji OZE niezależnych</t>
  </si>
  <si>
    <r>
      <t xml:space="preserve">Elektrownie niezależne - instalacje OZE
</t>
    </r>
    <r>
      <rPr>
        <i/>
        <sz val="10"/>
        <rFont val="Arial Narrow"/>
        <family val="2"/>
      </rPr>
      <t>Small hydro plants and renewable sources</t>
    </r>
  </si>
  <si>
    <r>
      <t xml:space="preserve">Zysk/strata na sprzedaży
</t>
    </r>
    <r>
      <rPr>
        <b/>
        <i/>
        <sz val="10"/>
        <rFont val="Arial Narrow"/>
        <family val="2"/>
      </rPr>
      <t>Profit/l</t>
    </r>
    <r>
      <rPr>
        <b/>
        <sz val="10"/>
        <rFont val="Arial Narrow"/>
        <family val="2"/>
      </rPr>
      <t>oss</t>
    </r>
    <r>
      <rPr>
        <b/>
        <i/>
        <sz val="10"/>
        <rFont val="Arial Narrow"/>
        <family val="2"/>
      </rPr>
      <t xml:space="preserve"> on trade</t>
    </r>
  </si>
  <si>
    <t xml:space="preserve">                          z instalacji OZE niezależnych</t>
  </si>
  <si>
    <r>
      <t xml:space="preserve">                    koszty zakupu energii do odsprzedaży
               </t>
    </r>
    <r>
      <rPr>
        <i/>
        <sz val="10"/>
        <rFont val="Arial Narrow"/>
        <family val="2"/>
      </rPr>
      <t xml:space="preserve">     cost of purchase of electricity for resale</t>
    </r>
  </si>
  <si>
    <r>
      <t xml:space="preserve">                    koszty umorzonych praw majątkowych, opłaty zastępczej
                  </t>
    </r>
    <r>
      <rPr>
        <i/>
        <sz val="10"/>
        <rFont val="Arial Narrow"/>
        <family val="2"/>
      </rPr>
      <t xml:space="preserve">  costs of redeemed certificates, replacement fee</t>
    </r>
  </si>
  <si>
    <r>
      <t xml:space="preserve">                    akcyza
                  </t>
    </r>
    <r>
      <rPr>
        <i/>
        <sz val="10"/>
        <rFont val="Arial Narrow"/>
        <family val="2"/>
      </rPr>
      <t xml:space="preserve">  excise tax</t>
    </r>
  </si>
  <si>
    <r>
      <t xml:space="preserve">                    koszty zarządu
                </t>
    </r>
    <r>
      <rPr>
        <i/>
        <sz val="10"/>
        <rFont val="Arial Narrow"/>
        <family val="2"/>
      </rPr>
      <t xml:space="preserve">    management costs</t>
    </r>
  </si>
  <si>
    <r>
      <t xml:space="preserve">Wynik na energii elektrycznej
</t>
    </r>
    <r>
      <rPr>
        <b/>
        <i/>
        <sz val="10"/>
        <rFont val="Arial Narrow"/>
        <family val="2"/>
      </rPr>
      <t>Profit /loss on electricity</t>
    </r>
  </si>
  <si>
    <t xml:space="preserve">    c Excluding TPA consumers.</t>
  </si>
  <si>
    <t>Hydro power stations</t>
  </si>
  <si>
    <t>Nuclear power stations</t>
  </si>
  <si>
    <t>Conventional power stations</t>
  </si>
  <si>
    <t>Wind power plants</t>
  </si>
  <si>
    <t>Other power sources</t>
  </si>
  <si>
    <t>Operating reserve and cold reserve</t>
  </si>
  <si>
    <t>Load</t>
  </si>
  <si>
    <r>
      <t xml:space="preserve">IV kwartał
</t>
    </r>
    <r>
      <rPr>
        <i/>
        <sz val="10"/>
        <rFont val="Arial Narrow"/>
        <family val="2"/>
      </rPr>
      <t>Fourth quarter</t>
    </r>
  </si>
  <si>
    <r>
      <t xml:space="preserve">4 kwartały
</t>
    </r>
    <r>
      <rPr>
        <i/>
        <sz val="10"/>
        <rFont val="Arial Narrow"/>
        <family val="2"/>
      </rPr>
      <t>After fourth quarter</t>
    </r>
  </si>
  <si>
    <t>4 kwartały
After fourth quarter</t>
  </si>
  <si>
    <r>
      <t xml:space="preserve">IV kwartał / </t>
    </r>
    <r>
      <rPr>
        <i/>
        <sz val="10"/>
        <rFont val="Arial Narrow"/>
        <family val="2"/>
      </rPr>
      <t>Fourth quarter</t>
    </r>
  </si>
  <si>
    <t>IV kwartał / Fourth quarter</t>
  </si>
  <si>
    <r>
      <t xml:space="preserve">                                Rys 4. Moc elektryczna osiągalna - (stan w dniu 31 XII  2020 r.)  [MW]
                                             </t>
    </r>
    <r>
      <rPr>
        <b/>
        <i/>
        <sz val="10"/>
        <rFont val="Times New Roman"/>
        <family val="1"/>
      </rPr>
      <t>Available capacity - (As of 31 XII 2020) [MW]</t>
    </r>
  </si>
  <si>
    <r>
      <t xml:space="preserve">                  Rys 5. Moc elektryczna osiągalna w instalacjach OZE - (stan w dniu 31 XII  2020 r.) [MW]
</t>
    </r>
    <r>
      <rPr>
        <b/>
        <i/>
        <sz val="10"/>
        <rFont val="Times New Roman"/>
        <family val="1"/>
      </rPr>
      <t xml:space="preserve">                             Available capacity in RES - (As of 31 XII 2020) [MW]</t>
    </r>
    <r>
      <rPr>
        <b/>
        <sz val="10"/>
        <rFont val="Times New Roman"/>
        <family val="1"/>
      </rPr>
      <t xml:space="preserve"> </t>
    </r>
  </si>
  <si>
    <r>
      <t xml:space="preserve">Tabl. 8. Zainstalowana i osiągalna moc elektryczna. Stan w dniu 31 XII 2020 r.
               </t>
    </r>
    <r>
      <rPr>
        <b/>
        <i/>
        <sz val="10"/>
        <rFont val="Times New Roman"/>
        <family val="1"/>
      </rPr>
      <t>Electric capacity. As of  31 XII 2020</t>
    </r>
  </si>
  <si>
    <r>
      <t xml:space="preserve">październik 
</t>
    </r>
    <r>
      <rPr>
        <i/>
        <sz val="9"/>
        <rFont val="Arial Narrow"/>
        <family val="2"/>
      </rPr>
      <t xml:space="preserve">October </t>
    </r>
  </si>
  <si>
    <r>
      <t xml:space="preserve">listopad 
</t>
    </r>
    <r>
      <rPr>
        <i/>
        <sz val="9"/>
        <rFont val="Arial Narrow"/>
        <family val="2"/>
      </rPr>
      <t xml:space="preserve">November </t>
    </r>
  </si>
  <si>
    <r>
      <t xml:space="preserve">grudzień 
</t>
    </r>
    <r>
      <rPr>
        <i/>
        <sz val="9"/>
        <rFont val="Arial Narrow"/>
        <family val="2"/>
      </rPr>
      <t xml:space="preserve">December </t>
    </r>
  </si>
  <si>
    <r>
      <t xml:space="preserve">październik 2020
</t>
    </r>
    <r>
      <rPr>
        <i/>
        <sz val="9"/>
        <rFont val="Arial Narrow"/>
        <family val="2"/>
      </rPr>
      <t>October 2020</t>
    </r>
  </si>
  <si>
    <r>
      <t xml:space="preserve">listopad 2020
</t>
    </r>
    <r>
      <rPr>
        <i/>
        <sz val="9"/>
        <rFont val="Arial Narrow"/>
        <family val="2"/>
      </rPr>
      <t>November 2020</t>
    </r>
  </si>
  <si>
    <r>
      <t xml:space="preserve">grudzień 2020
</t>
    </r>
    <r>
      <rPr>
        <i/>
        <sz val="9"/>
        <rFont val="Arial Narrow"/>
        <family val="2"/>
      </rPr>
      <t>December 2020</t>
    </r>
  </si>
  <si>
    <t>Overhauls  (thermal power stations)</t>
  </si>
  <si>
    <t>Outages  (thermal power stations)</t>
  </si>
  <si>
    <r>
      <t xml:space="preserve">Moc elektryczna zainstalowana
</t>
    </r>
    <r>
      <rPr>
        <i/>
        <sz val="10"/>
        <rFont val="Arial Narrow"/>
        <family val="2"/>
      </rPr>
      <t>Installed capacity</t>
    </r>
  </si>
  <si>
    <t>National generating and purchase
power capacity (1+2+3+4+5+6)</t>
  </si>
  <si>
    <r>
      <t xml:space="preserve">              na węglu kamiennym
             </t>
    </r>
    <r>
      <rPr>
        <i/>
        <sz val="10"/>
        <rFont val="Arial Narrow"/>
        <family val="2"/>
      </rPr>
      <t xml:space="preserve"> hard coal fired plants</t>
    </r>
  </si>
  <si>
    <r>
      <t xml:space="preserve">Jednostki miary
</t>
    </r>
    <r>
      <rPr>
        <i/>
        <sz val="10"/>
        <rFont val="Arial Narrow"/>
        <family val="2"/>
      </rPr>
      <t>Units of measure</t>
    </r>
  </si>
  <si>
    <r>
      <t xml:space="preserve">Razem koszty wytwarzania energii elektrycznej 
</t>
    </r>
    <r>
      <rPr>
        <b/>
        <i/>
        <sz val="10"/>
        <rFont val="Arial Narrow"/>
        <family val="2"/>
      </rPr>
      <t>Total generation costs</t>
    </r>
  </si>
  <si>
    <r>
      <t xml:space="preserve">             opłaty przejściowe
          </t>
    </r>
    <r>
      <rPr>
        <i/>
        <sz val="10"/>
        <rFont val="Arial Narrow"/>
        <family val="2"/>
      </rPr>
      <t xml:space="preserve">    fees to compensate the liquidation of long-term contracts -paid</t>
    </r>
  </si>
  <si>
    <r>
      <t xml:space="preserve">Produkcja energii elektrycznej 
</t>
    </r>
    <r>
      <rPr>
        <i/>
        <sz val="10"/>
        <rFont val="Arial Narrow"/>
        <family val="2"/>
      </rPr>
      <t>Gross electricity generation</t>
    </r>
  </si>
  <si>
    <r>
      <t xml:space="preserve">Zużycie węgla kamiennego
</t>
    </r>
    <r>
      <rPr>
        <i/>
        <sz val="10"/>
        <rFont val="Arial Narrow"/>
        <family val="2"/>
      </rPr>
      <t>Hard coal consumption</t>
    </r>
  </si>
  <si>
    <r>
      <t xml:space="preserve">Średnia wartość opałowa węgla kamiennego
</t>
    </r>
    <r>
      <rPr>
        <i/>
        <sz val="10"/>
        <rFont val="Arial Narrow"/>
        <family val="2"/>
      </rPr>
      <t>Average calorific value of hard coal</t>
    </r>
  </si>
  <si>
    <r>
      <t xml:space="preserve">Zużycie węgla brunatnego
</t>
    </r>
    <r>
      <rPr>
        <i/>
        <sz val="10"/>
        <rFont val="Arial Narrow"/>
        <family val="2"/>
      </rPr>
      <t>Lignite consumption</t>
    </r>
  </si>
  <si>
    <r>
      <t xml:space="preserve">Średnia wartość opałowa węgla brunatnego
</t>
    </r>
    <r>
      <rPr>
        <i/>
        <sz val="10"/>
        <rFont val="Arial Narrow"/>
        <family val="2"/>
      </rPr>
      <t>Average calorific value of brown coal</t>
    </r>
  </si>
  <si>
    <r>
      <t xml:space="preserve">Wskaźnik zużycia własnego
</t>
    </r>
    <r>
      <rPr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</si>
  <si>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i/>
        <sz val="10"/>
        <rFont val="Arial Narrow"/>
        <family val="2"/>
      </rPr>
      <t>Capacity utilization time</t>
    </r>
  </si>
  <si>
    <r>
      <t xml:space="preserve">Zapas węgla kamiennego
</t>
    </r>
    <r>
      <rPr>
        <i/>
        <sz val="10"/>
        <rFont val="Arial Narrow"/>
        <family val="2"/>
      </rPr>
      <t>Hard coal reserves</t>
    </r>
  </si>
  <si>
    <r>
      <t xml:space="preserve">Zużycie gazu ziemnego
</t>
    </r>
    <r>
      <rPr>
        <i/>
        <sz val="10"/>
        <rFont val="Arial Narrow"/>
        <family val="2"/>
      </rPr>
      <t>Natural gas consumption</t>
    </r>
  </si>
  <si>
    <r>
      <t xml:space="preserve">Średnia wartość opałowa gazu ziemnego
</t>
    </r>
    <r>
      <rPr>
        <i/>
        <sz val="10"/>
        <rFont val="Arial Narrow"/>
        <family val="2"/>
      </rPr>
      <t>Average calorific value of natural gas</t>
    </r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</si>
  <si>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>a</t>
    </r>
    <r>
      <rPr>
        <i/>
        <sz val="10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</t>
    </r>
  </si>
  <si>
    <r>
      <t xml:space="preserve">Produkcja energii elektrycznej 
</t>
    </r>
    <r>
      <rPr>
        <b/>
        <i/>
        <sz val="10"/>
        <rFont val="Arial Narrow"/>
        <family val="2"/>
      </rPr>
      <t>Gross electricity generation</t>
    </r>
  </si>
  <si>
    <r>
      <t xml:space="preserve">Wskaźnik zużycia własnego
</t>
    </r>
    <r>
      <rPr>
        <b/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</si>
  <si>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b/>
        <i/>
        <sz val="10"/>
        <rFont val="Arial Narrow"/>
        <family val="2"/>
      </rPr>
      <t>Capacity utilization time</t>
    </r>
  </si>
  <si>
    <r>
      <t xml:space="preserve">Koszty uzyskania przychodów
</t>
    </r>
    <r>
      <rPr>
        <b/>
        <i/>
        <sz val="10"/>
        <rFont val="Arial Narrow"/>
        <family val="2"/>
      </rPr>
      <t>Cost of revenue</t>
    </r>
  </si>
  <si>
    <r>
      <t xml:space="preserve">Pozostałe koszty
</t>
    </r>
    <r>
      <rPr>
        <i/>
        <sz val="10"/>
        <rFont val="Arial Narrow"/>
        <family val="2"/>
      </rPr>
      <t>Other costs</t>
    </r>
  </si>
  <si>
    <r>
      <t xml:space="preserve">Przychody finansowe
</t>
    </r>
    <r>
      <rPr>
        <i/>
        <sz val="10"/>
        <rFont val="Arial Narrow"/>
        <family val="2"/>
      </rPr>
      <t>Financial income</t>
    </r>
  </si>
  <si>
    <r>
      <t xml:space="preserve">Koszty finansowe
</t>
    </r>
    <r>
      <rPr>
        <i/>
        <sz val="10"/>
        <rFont val="Arial Narrow"/>
        <family val="2"/>
      </rPr>
      <t>Financial costs</t>
    </r>
  </si>
  <si>
    <r>
      <t xml:space="preserve">Przychody ze sprzedaży ogółem
</t>
    </r>
    <r>
      <rPr>
        <b/>
        <i/>
        <sz val="10"/>
        <rFont val="Arial Narrow"/>
        <family val="2"/>
      </rPr>
      <t>Total sale revenues</t>
    </r>
  </si>
  <si>
    <t>Produkcja</t>
  </si>
  <si>
    <t>Gross electricity generation</t>
  </si>
  <si>
    <t>Purchase from  RES</t>
  </si>
  <si>
    <r>
      <t xml:space="preserve">              gazowe
             </t>
    </r>
    <r>
      <rPr>
        <i/>
        <sz val="10"/>
        <rFont val="Arial Narrow"/>
        <family val="2"/>
      </rPr>
      <t xml:space="preserve"> gas fired plants</t>
    </r>
  </si>
  <si>
    <r>
      <t xml:space="preserve">Elektrownie zawodowe wodne
</t>
    </r>
    <r>
      <rPr>
        <i/>
        <sz val="10"/>
        <rFont val="Arial Narrow"/>
        <family val="2"/>
      </rPr>
      <t>Public hydro power plants</t>
    </r>
    <r>
      <rPr>
        <sz val="10"/>
        <rFont val="Arial Narrow"/>
        <family val="2"/>
      </rPr>
      <t xml:space="preserve"> </t>
    </r>
  </si>
  <si>
    <r>
      <t xml:space="preserve">Zużycie biomasy (biogazu)
</t>
    </r>
    <r>
      <rPr>
        <i/>
        <sz val="10"/>
        <rFont val="Arial Narrow"/>
        <family val="2"/>
      </rPr>
      <t>Biomass (biogas) consumption</t>
    </r>
  </si>
  <si>
    <r>
      <t>Zysk/strata na sprzedaży
Profit/loss</t>
    </r>
    <r>
      <rPr>
        <b/>
        <i/>
        <sz val="10"/>
        <rFont val="Arial Narrow"/>
        <family val="2"/>
      </rPr>
      <t xml:space="preserve"> on trade</t>
    </r>
  </si>
  <si>
    <t xml:space="preserve">    a Including income for the coverage of stranded costs resulting from the liquidation of long-term contracts.</t>
  </si>
  <si>
    <t>_</t>
  </si>
  <si>
    <r>
      <t xml:space="preserve">              NN + WN
           </t>
    </r>
    <r>
      <rPr>
        <i/>
        <sz val="10"/>
        <rFont val="Arial Narrow"/>
        <family val="2"/>
      </rPr>
      <t xml:space="preserve">   HV - consumers</t>
    </r>
  </si>
  <si>
    <r>
      <t xml:space="preserve">                 NN + WN
      </t>
    </r>
    <r>
      <rPr>
        <b/>
        <i/>
        <sz val="10"/>
        <rFont val="Arial Narrow"/>
        <family val="2"/>
      </rPr>
      <t xml:space="preserve">           HV - consumers</t>
    </r>
  </si>
  <si>
    <r>
      <t xml:space="preserve">                 nN (bez gospodarstw domowych)
               </t>
    </r>
    <r>
      <rPr>
        <b/>
        <i/>
        <sz val="10"/>
        <rFont val="Arial Narrow"/>
        <family val="2"/>
      </rPr>
      <t xml:space="preserve">  LV - consumers excl. households</t>
    </r>
  </si>
  <si>
    <r>
      <t xml:space="preserve">        Razem umowy kompleksowe
   </t>
    </r>
    <r>
      <rPr>
        <b/>
        <i/>
        <sz val="10"/>
        <rFont val="Arial Narrow"/>
        <family val="2"/>
      </rPr>
      <t xml:space="preserve">     Total direct consumers</t>
    </r>
  </si>
  <si>
    <r>
      <t xml:space="preserve">        Razem umowy sprzedaży
     </t>
    </r>
    <r>
      <rPr>
        <b/>
        <i/>
        <sz val="10"/>
        <rFont val="Arial Narrow"/>
        <family val="2"/>
      </rPr>
      <t xml:space="preserve">   TPA consumers</t>
    </r>
  </si>
  <si>
    <r>
      <t xml:space="preserve">Z wiersza 02:  /  </t>
    </r>
    <r>
      <rPr>
        <b/>
        <i/>
        <sz val="10"/>
        <rFont val="Arial Narrow"/>
        <family val="2"/>
      </rPr>
      <t>Of line 02:</t>
    </r>
  </si>
  <si>
    <r>
      <t xml:space="preserve">4 kwartały / </t>
    </r>
    <r>
      <rPr>
        <i/>
        <sz val="10"/>
        <rFont val="Arial Narrow"/>
        <family val="2"/>
      </rPr>
      <t>After fourth quarter</t>
    </r>
  </si>
  <si>
    <r>
      <t xml:space="preserve">O G Ó Ł E M (bez ec. niezależnych; łącznie
z elektrowniami wodnymi i wiatrowymi zawodowymi) /
</t>
    </r>
    <r>
      <rPr>
        <b/>
        <i/>
        <sz val="10"/>
        <rFont val="Arial Narrow"/>
        <family val="2"/>
      </rPr>
      <t>T O T A L (excl. independent power producers; including hydro and wind power plants)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</si>
</sst>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#,##0_ ;\-#,##0\ "/>
    <numFmt numFmtId="166" formatCode="#,##0.00_ ;\-#,##0.00\ "/>
    <numFmt numFmtId="167" formatCode="0.0"/>
    <numFmt numFmtId="168" formatCode="General_)"/>
    <numFmt numFmtId="169" formatCode="#,##0.0_ ;\-#,##0.0\ "/>
    <numFmt numFmtId="170" formatCode="0.00_ ;\-0.00\ "/>
    <numFmt numFmtId="171" formatCode="0.0_ ;\-0.0\ "/>
    <numFmt numFmtId="172" formatCode="@_]"/>
    <numFmt numFmtId="173" formatCode="#,##0.000"/>
    <numFmt numFmtId="174" formatCode="[$-415]General"/>
  </numFmts>
  <fonts count="168" x14ac:knownFonts="1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0"/>
      <name val="MS Sans Serif"/>
      <charset val="238"/>
    </font>
    <font>
      <sz val="11"/>
      <name val="Arial"/>
      <charset val="238"/>
    </font>
    <font>
      <sz val="10"/>
      <name val="Courier"/>
      <charset val="238"/>
    </font>
    <font>
      <b/>
      <sz val="10"/>
      <color indexed="10"/>
      <name val="MS Sans Serif"/>
      <family val="2"/>
      <charset val="238"/>
    </font>
    <font>
      <b/>
      <sz val="10"/>
      <name val="Times New Roman"/>
      <family val="1"/>
    </font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charset val="238"/>
    </font>
    <font>
      <i/>
      <sz val="10"/>
      <name val="Arial Narrow"/>
      <family val="2"/>
    </font>
    <font>
      <sz val="10"/>
      <name val="MS Sans Serif"/>
      <charset val="238"/>
    </font>
    <font>
      <vertAlign val="superscript"/>
      <sz val="10"/>
      <name val="Arial Narrow"/>
      <family val="2"/>
    </font>
    <font>
      <i/>
      <sz val="9"/>
      <name val="Times New Roman"/>
      <family val="1"/>
    </font>
    <font>
      <sz val="13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sz val="10"/>
      <name val="MS Sans Serif"/>
      <charset val="238"/>
    </font>
    <font>
      <i/>
      <sz val="9"/>
      <name val="Times New Roman CE"/>
      <family val="1"/>
      <charset val="238"/>
    </font>
    <font>
      <sz val="8"/>
      <name val="Arial Narrow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MS Sans Serif"/>
      <family val="2"/>
      <charset val="238"/>
    </font>
    <font>
      <sz val="10"/>
      <color indexed="10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16"/>
      <name val="Arial Narrow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b/>
      <sz val="12"/>
      <name val="Times New Roman"/>
      <family val="1"/>
    </font>
    <font>
      <b/>
      <sz val="13.5"/>
      <color indexed="10"/>
      <name val="MS Sans Serif"/>
      <family val="2"/>
      <charset val="238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Black"/>
      <family val="2"/>
    </font>
    <font>
      <b/>
      <vertAlign val="superscript"/>
      <sz val="10"/>
      <name val="Times New Roman CE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MS Sans Serif"/>
      <charset val="238"/>
    </font>
    <font>
      <b/>
      <sz val="10"/>
      <name val="Times New Roman CE"/>
      <family val="1"/>
      <charset val="238"/>
    </font>
    <font>
      <b/>
      <sz val="10"/>
      <color indexed="10"/>
      <name val="Arial Narrow"/>
      <family val="2"/>
    </font>
    <font>
      <b/>
      <sz val="10"/>
      <name val="Arial Black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Arial Narrow"/>
      <family val="2"/>
    </font>
    <font>
      <i/>
      <vertAlign val="superscript"/>
      <sz val="10"/>
      <name val="Arial Narrow"/>
      <family val="2"/>
    </font>
    <font>
      <b/>
      <i/>
      <sz val="10"/>
      <name val="Arial"/>
      <family val="2"/>
    </font>
    <font>
      <b/>
      <i/>
      <sz val="10"/>
      <name val="Times New Roman CE"/>
      <family val="1"/>
      <charset val="238"/>
    </font>
    <font>
      <b/>
      <sz val="20"/>
      <name val="Arial Narrow"/>
      <family val="2"/>
    </font>
    <font>
      <b/>
      <i/>
      <vertAlign val="superscript"/>
      <sz val="10"/>
      <name val="Arial Narrow"/>
      <family val="2"/>
    </font>
    <font>
      <b/>
      <i/>
      <vertAlign val="superscript"/>
      <sz val="10"/>
      <name val="Times New Roman CE"/>
      <family val="1"/>
      <charset val="238"/>
    </font>
    <font>
      <b/>
      <i/>
      <vertAlign val="superscript"/>
      <sz val="10"/>
      <name val="Times New Roman"/>
      <family val="1"/>
    </font>
    <font>
      <i/>
      <sz val="8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9"/>
      <name val="Arial Narrow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1"/>
      <name val="Times New Roman"/>
      <family val="1"/>
    </font>
    <font>
      <sz val="11"/>
      <name val="MS Sans Serif"/>
      <charset val="238"/>
    </font>
    <font>
      <b/>
      <sz val="11"/>
      <name val="MS Sans Serif"/>
      <charset val="238"/>
    </font>
    <font>
      <i/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vertAlign val="superscript"/>
      <sz val="12"/>
      <name val="Arial Narrow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9"/>
      <name val="Times New Roman"/>
      <family val="1"/>
    </font>
    <font>
      <b/>
      <i/>
      <sz val="19"/>
      <name val="Times New Roman"/>
      <family val="1"/>
    </font>
    <font>
      <b/>
      <i/>
      <sz val="13"/>
      <name val="Arial Narrow"/>
      <family val="2"/>
    </font>
    <font>
      <i/>
      <sz val="13"/>
      <name val="Arial Narrow"/>
      <family val="2"/>
    </font>
    <font>
      <vertAlign val="superscript"/>
      <sz val="13"/>
      <name val="Arial Narrow"/>
      <family val="2"/>
    </font>
    <font>
      <sz val="10"/>
      <color indexed="12"/>
      <name val="MS Sans Serif"/>
      <family val="2"/>
      <charset val="238"/>
    </font>
    <font>
      <b/>
      <i/>
      <sz val="12"/>
      <name val="Arial Narrow"/>
      <family val="2"/>
    </font>
    <font>
      <b/>
      <sz val="24"/>
      <color indexed="10"/>
      <name val="Times New Roman"/>
      <family val="1"/>
    </font>
    <font>
      <b/>
      <sz val="17.5"/>
      <color indexed="10"/>
      <name val="MS Sans Serif"/>
      <family val="2"/>
      <charset val="238"/>
    </font>
    <font>
      <b/>
      <sz val="16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name val="MS Sans Serif"/>
      <charset val="238"/>
    </font>
    <font>
      <b/>
      <sz val="24"/>
      <color indexed="10"/>
      <name val="MS Sans Serif"/>
      <family val="2"/>
      <charset val="238"/>
    </font>
    <font>
      <i/>
      <sz val="7"/>
      <name val="Arial Narrow"/>
      <family val="2"/>
    </font>
    <font>
      <i/>
      <sz val="9"/>
      <color indexed="9"/>
      <name val="Times New Roman"/>
      <family val="1"/>
    </font>
    <font>
      <b/>
      <sz val="10"/>
      <color indexed="12"/>
      <name val="Arial Narrow"/>
      <family val="2"/>
    </font>
    <font>
      <b/>
      <sz val="14"/>
      <name val="Arial CE"/>
      <charset val="238"/>
    </font>
    <font>
      <b/>
      <sz val="14"/>
      <color indexed="12"/>
      <name val="Arial CE"/>
      <family val="2"/>
      <charset val="238"/>
    </font>
    <font>
      <sz val="10"/>
      <name val="MS Sans Serif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12"/>
      <name val="MS Sans Serif"/>
      <charset val="238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Calibri"/>
      <family val="2"/>
      <charset val="238"/>
    </font>
    <font>
      <sz val="13"/>
      <name val="Calibri"/>
      <family val="2"/>
      <charset val="238"/>
    </font>
    <font>
      <sz val="10"/>
      <color indexed="20"/>
      <name val="MS Sans Serif"/>
      <charset val="238"/>
    </font>
    <font>
      <b/>
      <sz val="13"/>
      <name val="Arial"/>
      <family val="2"/>
    </font>
    <font>
      <b/>
      <vertAlign val="superscript"/>
      <sz val="18"/>
      <name val="Arial Narrow"/>
      <family val="2"/>
    </font>
    <font>
      <b/>
      <sz val="13"/>
      <color indexed="12"/>
      <name val="Arial Narrow"/>
      <family val="2"/>
    </font>
    <font>
      <sz val="13"/>
      <color indexed="12"/>
      <name val="Arial Narrow"/>
      <family val="2"/>
    </font>
    <font>
      <b/>
      <sz val="17.5"/>
      <name val="MS Sans Serif"/>
      <family val="2"/>
      <charset val="238"/>
    </font>
    <font>
      <sz val="10"/>
      <name val="MS Sans Serif"/>
      <charset val="238"/>
    </font>
    <font>
      <b/>
      <sz val="16"/>
      <name val="Arial Black"/>
      <family val="2"/>
    </font>
    <font>
      <b/>
      <sz val="13.5"/>
      <name val="MS Sans Serif"/>
      <family val="2"/>
      <charset val="238"/>
    </font>
    <font>
      <sz val="10"/>
      <name val="MS Sans Serif"/>
      <charset val="238"/>
    </font>
    <font>
      <vertAlign val="superscript"/>
      <sz val="13"/>
      <color indexed="12"/>
      <name val="Arial Narrow"/>
      <family val="2"/>
    </font>
    <font>
      <b/>
      <vertAlign val="superscript"/>
      <sz val="12"/>
      <name val="Arial Narrow"/>
      <family val="2"/>
    </font>
    <font>
      <b/>
      <i/>
      <vertAlign val="superscript"/>
      <sz val="12"/>
      <name val="Arial Narrow"/>
      <family val="2"/>
    </font>
    <font>
      <vertAlign val="superscript"/>
      <sz val="18"/>
      <name val="Arial"/>
      <family val="2"/>
    </font>
    <font>
      <b/>
      <sz val="10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</font>
    <font>
      <sz val="10"/>
      <color indexed="9"/>
      <name val="Arial Narrow"/>
      <family val="2"/>
    </font>
    <font>
      <i/>
      <sz val="10"/>
      <name val="MS Sans Serif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sz val="8.5"/>
      <name val="Arial Narrow"/>
      <family val="2"/>
    </font>
    <font>
      <i/>
      <sz val="8.5"/>
      <name val="Arial Narrow"/>
      <family val="2"/>
    </font>
    <font>
      <sz val="11"/>
      <color indexed="12"/>
      <name val="Calibri"/>
      <family val="2"/>
      <charset val="238"/>
    </font>
    <font>
      <b/>
      <vertAlign val="superscript"/>
      <sz val="20"/>
      <name val="Arial"/>
      <family val="2"/>
    </font>
    <font>
      <b/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vertAlign val="superscript"/>
      <sz val="9"/>
      <name val="Arial Narrow"/>
      <family val="2"/>
    </font>
    <font>
      <sz val="9"/>
      <name val="Arial CE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name val="Times New Roman"/>
      <family val="1"/>
      <charset val="238"/>
    </font>
    <font>
      <sz val="9"/>
      <name val="MS Sans Serif"/>
      <charset val="238"/>
    </font>
    <font>
      <b/>
      <sz val="20"/>
      <color indexed="10"/>
      <name val="Arial Black"/>
      <family val="2"/>
    </font>
    <font>
      <b/>
      <sz val="20"/>
      <color indexed="10"/>
      <name val="Times New Roman"/>
      <family val="1"/>
    </font>
    <font>
      <b/>
      <sz val="12"/>
      <color indexed="12"/>
      <name val="Arial CE"/>
      <family val="2"/>
      <charset val="238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84">
    <xf numFmtId="0" fontId="0" fillId="0" borderId="0" applyNumberFormat="0" applyFont="0" applyFill="0" applyBorder="0" applyAlignment="0" applyProtection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" fillId="5" borderId="0" applyNumberFormat="0" applyBorder="0" applyAlignment="0" applyProtection="0"/>
    <xf numFmtId="0" fontId="122" fillId="5" borderId="0" applyNumberFormat="0" applyBorder="0" applyAlignment="0" applyProtection="0"/>
    <xf numFmtId="0" fontId="122" fillId="11" borderId="0" applyNumberFormat="0" applyBorder="0" applyAlignment="0" applyProtection="0"/>
    <xf numFmtId="0" fontId="1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2" borderId="0" applyNumberFormat="0" applyBorder="0" applyAlignment="0" applyProtection="0"/>
    <xf numFmtId="0" fontId="1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8" borderId="0" applyNumberFormat="0" applyBorder="0" applyAlignment="0" applyProtection="0"/>
    <xf numFmtId="0" fontId="1" fillId="10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" fillId="20" borderId="0" applyNumberFormat="0" applyBorder="0" applyAlignment="0" applyProtection="0"/>
    <xf numFmtId="0" fontId="122" fillId="20" borderId="0" applyNumberFormat="0" applyBorder="0" applyAlignment="0" applyProtection="0"/>
    <xf numFmtId="0" fontId="122" fillId="19" borderId="0" applyNumberFormat="0" applyBorder="0" applyAlignment="0" applyProtection="0"/>
    <xf numFmtId="0" fontId="122" fillId="17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15" borderId="0" applyNumberFormat="0" applyBorder="0" applyAlignment="0" applyProtection="0"/>
    <xf numFmtId="0" fontId="122" fillId="21" borderId="0" applyNumberFormat="0" applyBorder="0" applyAlignment="0" applyProtection="0"/>
    <xf numFmtId="0" fontId="122" fillId="20" borderId="0" applyNumberFormat="0" applyBorder="0" applyAlignment="0" applyProtection="0"/>
    <xf numFmtId="0" fontId="114" fillId="5" borderId="1" applyNumberFormat="0" applyAlignment="0" applyProtection="0"/>
    <xf numFmtId="0" fontId="115" fillId="13" borderId="2" applyNumberFormat="0" applyAlignment="0" applyProtection="0"/>
    <xf numFmtId="0" fontId="111" fillId="6" borderId="0" applyNumberFormat="0" applyBorder="0" applyAlignment="0" applyProtection="0"/>
    <xf numFmtId="0" fontId="111" fillId="6" borderId="0" applyNumberFormat="0" applyBorder="0" applyAlignment="0" applyProtection="0"/>
    <xf numFmtId="164" fontId="3" fillId="0" borderId="0" applyFont="0" applyFill="0" applyBorder="0" applyAlignment="0" applyProtection="0"/>
    <xf numFmtId="174" fontId="1" fillId="0" borderId="0"/>
    <xf numFmtId="0" fontId="117" fillId="0" borderId="3" applyNumberFormat="0" applyFill="0" applyAlignment="0" applyProtection="0"/>
    <xf numFmtId="0" fontId="118" fillId="23" borderId="4" applyNumberFormat="0" applyAlignment="0" applyProtection="0"/>
    <xf numFmtId="0" fontId="148" fillId="0" borderId="5" applyNumberFormat="0" applyFill="0" applyAlignment="0" applyProtection="0"/>
    <xf numFmtId="0" fontId="149" fillId="0" borderId="6" applyNumberFormat="0" applyFill="0" applyAlignment="0" applyProtection="0"/>
    <xf numFmtId="0" fontId="150" fillId="0" borderId="7" applyNumberFormat="0" applyFill="0" applyAlignment="0" applyProtection="0"/>
    <xf numFmtId="0" fontId="150" fillId="0" borderId="0" applyNumberFormat="0" applyFill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38" fillId="0" borderId="0"/>
    <xf numFmtId="0" fontId="38" fillId="0" borderId="0"/>
    <xf numFmtId="0" fontId="102" fillId="0" borderId="0"/>
    <xf numFmtId="168" fontId="4" fillId="0" borderId="0"/>
    <xf numFmtId="0" fontId="116" fillId="13" borderId="1" applyNumberFormat="0" applyAlignment="0" applyProtection="0"/>
    <xf numFmtId="9" fontId="2" fillId="0" borderId="0" applyFont="0" applyFill="0" applyBorder="0" applyAlignment="0" applyProtection="0"/>
    <xf numFmtId="0" fontId="121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</cellStyleXfs>
  <cellXfs count="813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vertical="top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9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quotePrefix="1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/>
    <xf numFmtId="166" fontId="12" fillId="0" borderId="0" xfId="0" applyNumberFormat="1" applyFont="1" applyFill="1" applyBorder="1" applyAlignment="1" applyProtection="1"/>
    <xf numFmtId="169" fontId="9" fillId="0" borderId="11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top"/>
    </xf>
    <xf numFmtId="166" fontId="12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31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vertical="center"/>
    </xf>
    <xf numFmtId="0" fontId="18" fillId="0" borderId="18" xfId="0" applyFont="1" applyFill="1" applyBorder="1" applyAlignment="1">
      <alignment vertical="center"/>
    </xf>
    <xf numFmtId="0" fontId="23" fillId="0" borderId="19" xfId="0" applyNumberFormat="1" applyFont="1" applyFill="1" applyBorder="1" applyAlignment="1" applyProtection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/>
    <xf numFmtId="0" fontId="39" fillId="0" borderId="0" xfId="0" applyFont="1" applyFill="1" applyAlignment="1">
      <alignment vertical="top"/>
    </xf>
    <xf numFmtId="0" fontId="40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9" fillId="0" borderId="21" xfId="0" applyFont="1" applyFill="1" applyBorder="1" applyAlignment="1">
      <alignment vertical="center"/>
    </xf>
    <xf numFmtId="0" fontId="2" fillId="0" borderId="22" xfId="0" applyNumberFormat="1" applyFont="1" applyFill="1" applyBorder="1" applyAlignment="1" applyProtection="1">
      <alignment vertical="top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top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vertical="top"/>
    </xf>
    <xf numFmtId="168" fontId="32" fillId="0" borderId="0" xfId="74" applyFont="1" applyFill="1" applyAlignment="1">
      <alignment horizont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70" fontId="20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 applyProtection="1">
      <alignment vertical="center"/>
    </xf>
    <xf numFmtId="169" fontId="20" fillId="0" borderId="0" xfId="0" applyNumberFormat="1" applyFont="1" applyFill="1" applyBorder="1" applyAlignment="1" applyProtection="1">
      <alignment vertical="center"/>
    </xf>
    <xf numFmtId="169" fontId="18" fillId="0" borderId="0" xfId="0" applyNumberFormat="1" applyFont="1" applyFill="1" applyBorder="1" applyAlignment="1" applyProtection="1">
      <alignment horizontal="right" vertical="center"/>
    </xf>
    <xf numFmtId="166" fontId="18" fillId="0" borderId="0" xfId="0" applyNumberFormat="1" applyFont="1" applyFill="1" applyBorder="1" applyAlignment="1" applyProtection="1">
      <alignment horizontal="right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167" fontId="20" fillId="0" borderId="0" xfId="0" applyNumberFormat="1" applyFont="1" applyFill="1" applyBorder="1" applyAlignment="1" applyProtection="1">
      <alignment vertical="center"/>
    </xf>
    <xf numFmtId="167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top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 applyProtection="1">
      <alignment horizontal="center" vertical="center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vertical="center" indent="1"/>
    </xf>
    <xf numFmtId="165" fontId="9" fillId="0" borderId="11" xfId="0" applyNumberFormat="1" applyFont="1" applyFill="1" applyBorder="1" applyAlignment="1" applyProtection="1">
      <alignment vertical="center"/>
    </xf>
    <xf numFmtId="0" fontId="9" fillId="0" borderId="0" xfId="0" applyFont="1" applyFill="1" applyAlignment="1"/>
    <xf numFmtId="0" fontId="18" fillId="0" borderId="0" xfId="0" applyFont="1" applyFill="1" applyAlignment="1"/>
    <xf numFmtId="0" fontId="9" fillId="0" borderId="0" xfId="0" quotePrefix="1" applyNumberFormat="1" applyFont="1" applyFill="1" applyBorder="1" applyAlignment="1" applyProtection="1">
      <alignment horizontal="center" vertical="top"/>
    </xf>
    <xf numFmtId="165" fontId="9" fillId="0" borderId="0" xfId="0" applyNumberFormat="1" applyFont="1" applyFill="1" applyBorder="1" applyAlignment="1" applyProtection="1">
      <alignment vertical="top"/>
    </xf>
    <xf numFmtId="166" fontId="12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horizontal="center" vertical="top"/>
    </xf>
    <xf numFmtId="0" fontId="4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top"/>
    </xf>
    <xf numFmtId="169" fontId="18" fillId="0" borderId="11" xfId="0" applyNumberFormat="1" applyFont="1" applyFill="1" applyBorder="1" applyAlignment="1" applyProtection="1">
      <alignment vertical="center"/>
    </xf>
    <xf numFmtId="165" fontId="11" fillId="0" borderId="0" xfId="0" applyNumberFormat="1" applyFont="1" applyFill="1" applyBorder="1" applyAlignment="1" applyProtection="1">
      <alignment vertical="top"/>
    </xf>
    <xf numFmtId="0" fontId="9" fillId="0" borderId="35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0" fontId="7" fillId="0" borderId="23" xfId="0" applyNumberFormat="1" applyFont="1" applyFill="1" applyBorder="1" applyAlignment="1" applyProtection="1">
      <alignment vertical="top"/>
    </xf>
    <xf numFmtId="0" fontId="11" fillId="0" borderId="22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40" fillId="0" borderId="22" xfId="0" applyNumberFormat="1" applyFont="1" applyFill="1" applyBorder="1" applyAlignment="1" applyProtection="1">
      <alignment vertical="top"/>
    </xf>
    <xf numFmtId="0" fontId="11" fillId="0" borderId="23" xfId="0" applyNumberFormat="1" applyFont="1" applyFill="1" applyBorder="1" applyAlignment="1" applyProtection="1">
      <alignment vertical="top"/>
    </xf>
    <xf numFmtId="0" fontId="13" fillId="0" borderId="23" xfId="0" applyNumberFormat="1" applyFont="1" applyFill="1" applyBorder="1" applyAlignment="1" applyProtection="1">
      <alignment vertical="top"/>
    </xf>
    <xf numFmtId="0" fontId="50" fillId="0" borderId="0" xfId="0" applyFont="1" applyFill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168" fontId="4" fillId="0" borderId="0" xfId="74" applyFill="1"/>
    <xf numFmtId="168" fontId="4" fillId="0" borderId="0" xfId="74" applyFill="1" applyAlignment="1">
      <alignment horizont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top"/>
    </xf>
    <xf numFmtId="0" fontId="65" fillId="0" borderId="0" xfId="0" applyNumberFormat="1" applyFont="1" applyFill="1" applyBorder="1" applyAlignment="1" applyProtection="1">
      <alignment horizontal="center" vertical="top" wrapText="1"/>
    </xf>
    <xf numFmtId="166" fontId="9" fillId="0" borderId="0" xfId="0" applyNumberFormat="1" applyFont="1" applyFill="1" applyBorder="1" applyAlignment="1" applyProtection="1">
      <alignment horizontal="right" vertical="top"/>
    </xf>
    <xf numFmtId="166" fontId="9" fillId="0" borderId="0" xfId="0" applyNumberFormat="1" applyFont="1" applyFill="1" applyBorder="1" applyAlignment="1" applyProtection="1">
      <alignment vertical="top"/>
    </xf>
    <xf numFmtId="169" fontId="12" fillId="0" borderId="0" xfId="0" applyNumberFormat="1" applyFont="1" applyFill="1" applyBorder="1" applyAlignment="1" applyProtection="1">
      <alignment horizontal="right" vertical="top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73" fillId="0" borderId="0" xfId="0" applyNumberFormat="1" applyFont="1" applyFill="1" applyBorder="1" applyAlignment="1" applyProtection="1">
      <alignment vertical="top"/>
    </xf>
    <xf numFmtId="0" fontId="66" fillId="0" borderId="2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/>
    <xf numFmtId="169" fontId="83" fillId="0" borderId="0" xfId="0" applyNumberFormat="1" applyFont="1" applyFill="1" applyBorder="1" applyAlignment="1" applyProtection="1">
      <alignment horizontal="center" vertical="top"/>
    </xf>
    <xf numFmtId="167" fontId="82" fillId="0" borderId="0" xfId="0" applyNumberFormat="1" applyFont="1" applyFill="1" applyBorder="1" applyAlignment="1" applyProtection="1">
      <alignment horizontal="center" vertical="top"/>
    </xf>
    <xf numFmtId="0" fontId="62" fillId="0" borderId="0" xfId="0" applyNumberFormat="1" applyFont="1" applyFill="1" applyBorder="1" applyAlignment="1" applyProtection="1">
      <alignment horizontal="center" vertical="top" wrapText="1"/>
    </xf>
    <xf numFmtId="169" fontId="9" fillId="0" borderId="0" xfId="0" applyNumberFormat="1" applyFont="1" applyFill="1" applyBorder="1" applyAlignment="1" applyProtection="1">
      <alignment vertical="top"/>
    </xf>
    <xf numFmtId="169" fontId="9" fillId="0" borderId="0" xfId="0" applyNumberFormat="1" applyFont="1" applyFill="1" applyBorder="1" applyAlignment="1" applyProtection="1">
      <alignment horizontal="right" vertical="top"/>
    </xf>
    <xf numFmtId="169" fontId="69" fillId="0" borderId="0" xfId="0" applyNumberFormat="1" applyFont="1" applyFill="1" applyBorder="1" applyAlignment="1" applyProtection="1">
      <alignment vertical="top"/>
    </xf>
    <xf numFmtId="166" fontId="9" fillId="0" borderId="0" xfId="0" quotePrefix="1" applyNumberFormat="1" applyFont="1" applyFill="1" applyBorder="1" applyAlignment="1" applyProtection="1">
      <alignment horizontal="center" vertical="top"/>
    </xf>
    <xf numFmtId="166" fontId="68" fillId="0" borderId="0" xfId="0" applyNumberFormat="1" applyFont="1" applyFill="1" applyBorder="1" applyAlignment="1" applyProtection="1">
      <alignment horizontal="right" vertical="top"/>
    </xf>
    <xf numFmtId="166" fontId="68" fillId="0" borderId="0" xfId="0" quotePrefix="1" applyNumberFormat="1" applyFont="1" applyFill="1" applyBorder="1" applyAlignment="1" applyProtection="1">
      <alignment horizontal="right" vertical="top"/>
    </xf>
    <xf numFmtId="166" fontId="78" fillId="0" borderId="0" xfId="0" applyNumberFormat="1" applyFont="1" applyFill="1" applyBorder="1" applyAlignment="1" applyProtection="1">
      <alignment horizontal="right" vertical="top"/>
    </xf>
    <xf numFmtId="167" fontId="79" fillId="0" borderId="0" xfId="0" applyNumberFormat="1" applyFont="1" applyFill="1" applyBorder="1" applyAlignment="1" applyProtection="1">
      <alignment vertical="top"/>
    </xf>
    <xf numFmtId="2" fontId="38" fillId="0" borderId="0" xfId="0" applyNumberFormat="1" applyFont="1" applyFill="1" applyAlignment="1"/>
    <xf numFmtId="0" fontId="77" fillId="0" borderId="14" xfId="0" applyFont="1" applyFill="1" applyBorder="1" applyAlignment="1">
      <alignment horizontal="center" vertical="center"/>
    </xf>
    <xf numFmtId="0" fontId="77" fillId="0" borderId="24" xfId="0" applyNumberFormat="1" applyFont="1" applyFill="1" applyBorder="1" applyAlignment="1" applyProtection="1">
      <alignment horizontal="center" vertical="center"/>
    </xf>
    <xf numFmtId="0" fontId="77" fillId="0" borderId="23" xfId="0" applyNumberFormat="1" applyFont="1" applyFill="1" applyBorder="1" applyAlignment="1" applyProtection="1">
      <alignment horizontal="center" vertical="center"/>
    </xf>
    <xf numFmtId="0" fontId="77" fillId="0" borderId="25" xfId="0" applyNumberFormat="1" applyFont="1" applyFill="1" applyBorder="1" applyAlignment="1" applyProtection="1">
      <alignment horizontal="center" vertical="center"/>
    </xf>
    <xf numFmtId="0" fontId="77" fillId="0" borderId="26" xfId="0" applyNumberFormat="1" applyFont="1" applyFill="1" applyBorder="1" applyAlignment="1" applyProtection="1">
      <alignment horizontal="center" vertical="center"/>
    </xf>
    <xf numFmtId="0" fontId="66" fillId="0" borderId="24" xfId="0" applyNumberFormat="1" applyFont="1" applyFill="1" applyBorder="1" applyAlignment="1" applyProtection="1">
      <alignment horizontal="center" vertical="center"/>
    </xf>
    <xf numFmtId="0" fontId="77" fillId="0" borderId="38" xfId="0" quotePrefix="1" applyNumberFormat="1" applyFont="1" applyFill="1" applyBorder="1" applyAlignment="1" applyProtection="1">
      <alignment horizontal="center" vertical="top"/>
    </xf>
    <xf numFmtId="169" fontId="86" fillId="0" borderId="0" xfId="0" applyNumberFormat="1" applyFont="1" applyFill="1" applyBorder="1" applyAlignment="1" applyProtection="1">
      <alignment vertical="center"/>
    </xf>
    <xf numFmtId="172" fontId="85" fillId="0" borderId="11" xfId="0" applyNumberFormat="1" applyFont="1" applyFill="1" applyBorder="1" applyAlignment="1" applyProtection="1">
      <alignment horizontal="right" vertical="center"/>
    </xf>
    <xf numFmtId="166" fontId="68" fillId="0" borderId="38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169" fontId="1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top"/>
    </xf>
    <xf numFmtId="0" fontId="96" fillId="0" borderId="0" xfId="0" applyNumberFormat="1" applyFont="1" applyFill="1" applyBorder="1" applyAlignment="1" applyProtection="1">
      <alignment horizontal="center" vertical="top"/>
    </xf>
    <xf numFmtId="0" fontId="97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169" fontId="86" fillId="0" borderId="11" xfId="0" applyNumberFormat="1" applyFont="1" applyFill="1" applyBorder="1" applyAlignment="1" applyProtection="1">
      <alignment vertical="top"/>
    </xf>
    <xf numFmtId="165" fontId="0" fillId="0" borderId="0" xfId="0" applyNumberFormat="1" applyFont="1" applyFill="1" applyBorder="1" applyAlignment="1" applyProtection="1">
      <alignment vertical="top"/>
    </xf>
    <xf numFmtId="169" fontId="84" fillId="0" borderId="11" xfId="0" applyNumberFormat="1" applyFont="1" applyFill="1" applyBorder="1" applyAlignment="1" applyProtection="1">
      <alignment vertical="top"/>
    </xf>
    <xf numFmtId="0" fontId="9" fillId="0" borderId="39" xfId="0" applyNumberFormat="1" applyFont="1" applyFill="1" applyBorder="1" applyAlignment="1" applyProtection="1">
      <alignment horizontal="left" vertical="top" wrapText="1"/>
    </xf>
    <xf numFmtId="169" fontId="86" fillId="0" borderId="4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9" fontId="86" fillId="0" borderId="11" xfId="0" applyNumberFormat="1" applyFont="1" applyFill="1" applyBorder="1" applyAlignment="1" applyProtection="1">
      <alignment vertical="center"/>
    </xf>
    <xf numFmtId="169" fontId="12" fillId="0" borderId="1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9" fontId="84" fillId="0" borderId="11" xfId="0" applyNumberFormat="1" applyFont="1" applyFill="1" applyBorder="1" applyAlignment="1" applyProtection="1">
      <alignment vertical="center"/>
    </xf>
    <xf numFmtId="169" fontId="20" fillId="0" borderId="11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98" fillId="0" borderId="0" xfId="0" applyNumberFormat="1" applyFont="1" applyFill="1" applyBorder="1" applyAlignment="1" applyProtection="1">
      <alignment vertical="top"/>
    </xf>
    <xf numFmtId="0" fontId="9" fillId="0" borderId="29" xfId="0" applyFont="1" applyFill="1" applyBorder="1" applyAlignment="1">
      <alignment horizontal="center" vertical="center"/>
    </xf>
    <xf numFmtId="171" fontId="79" fillId="0" borderId="30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left" wrapText="1"/>
    </xf>
    <xf numFmtId="0" fontId="9" fillId="0" borderId="29" xfId="0" quotePrefix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top" wrapText="1"/>
    </xf>
    <xf numFmtId="0" fontId="18" fillId="0" borderId="18" xfId="0" applyNumberFormat="1" applyFont="1" applyFill="1" applyBorder="1" applyAlignment="1" applyProtection="1">
      <alignment vertical="top" wrapText="1"/>
    </xf>
    <xf numFmtId="0" fontId="9" fillId="0" borderId="18" xfId="0" applyNumberFormat="1" applyFont="1" applyFill="1" applyBorder="1" applyAlignment="1" applyProtection="1">
      <alignment vertical="top" wrapText="1"/>
    </xf>
    <xf numFmtId="0" fontId="80" fillId="0" borderId="18" xfId="0" quotePrefix="1" applyNumberFormat="1" applyFont="1" applyFill="1" applyBorder="1" applyAlignment="1" applyProtection="1">
      <alignment horizontal="center" vertical="top"/>
    </xf>
    <xf numFmtId="169" fontId="81" fillId="0" borderId="11" xfId="0" applyNumberFormat="1" applyFont="1" applyFill="1" applyBorder="1" applyAlignment="1" applyProtection="1">
      <alignment vertical="top"/>
    </xf>
    <xf numFmtId="0" fontId="77" fillId="0" borderId="18" xfId="0" quotePrefix="1" applyNumberFormat="1" applyFont="1" applyFill="1" applyBorder="1" applyAlignment="1" applyProtection="1">
      <alignment horizontal="center" vertical="top"/>
    </xf>
    <xf numFmtId="169" fontId="79" fillId="0" borderId="11" xfId="0" applyNumberFormat="1" applyFont="1" applyFill="1" applyBorder="1" applyAlignment="1" applyProtection="1">
      <alignment vertical="top"/>
    </xf>
    <xf numFmtId="0" fontId="18" fillId="0" borderId="42" xfId="0" applyNumberFormat="1" applyFont="1" applyFill="1" applyBorder="1" applyAlignment="1" applyProtection="1">
      <alignment vertical="top" wrapText="1"/>
    </xf>
    <xf numFmtId="0" fontId="80" fillId="0" borderId="42" xfId="0" quotePrefix="1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 wrapText="1"/>
    </xf>
    <xf numFmtId="0" fontId="66" fillId="0" borderId="38" xfId="0" quotePrefix="1" applyNumberFormat="1" applyFont="1" applyFill="1" applyBorder="1" applyAlignment="1" applyProtection="1">
      <alignment horizontal="center" vertical="top"/>
    </xf>
    <xf numFmtId="0" fontId="67" fillId="0" borderId="38" xfId="0" quotePrefix="1" applyNumberFormat="1" applyFont="1" applyFill="1" applyBorder="1" applyAlignment="1" applyProtection="1">
      <alignment horizontal="center" vertical="top"/>
    </xf>
    <xf numFmtId="0" fontId="80" fillId="0" borderId="38" xfId="0" quotePrefix="1" applyNumberFormat="1" applyFont="1" applyFill="1" applyBorder="1" applyAlignment="1" applyProtection="1">
      <alignment horizontal="center" vertical="top"/>
    </xf>
    <xf numFmtId="169" fontId="84" fillId="0" borderId="11" xfId="0" applyNumberFormat="1" applyFont="1" applyFill="1" applyBorder="1" applyAlignment="1" applyProtection="1">
      <alignment horizontal="right" vertical="top"/>
    </xf>
    <xf numFmtId="169" fontId="86" fillId="0" borderId="11" xfId="0" applyNumberFormat="1" applyFont="1" applyFill="1" applyBorder="1" applyAlignment="1" applyProtection="1">
      <alignment horizontal="right" vertical="top"/>
    </xf>
    <xf numFmtId="166" fontId="87" fillId="0" borderId="18" xfId="0" quotePrefix="1" applyNumberFormat="1" applyFont="1" applyFill="1" applyBorder="1" applyAlignment="1" applyProtection="1">
      <alignment horizontal="center" vertical="top"/>
    </xf>
    <xf numFmtId="166" fontId="88" fillId="0" borderId="18" xfId="0" quotePrefix="1" applyNumberFormat="1" applyFont="1" applyFill="1" applyBorder="1" applyAlignment="1" applyProtection="1">
      <alignment horizontal="center" vertical="top"/>
    </xf>
    <xf numFmtId="166" fontId="88" fillId="0" borderId="38" xfId="0" quotePrefix="1" applyNumberFormat="1" applyFont="1" applyFill="1" applyBorder="1" applyAlignment="1" applyProtection="1">
      <alignment horizontal="center" vertical="top"/>
    </xf>
    <xf numFmtId="0" fontId="88" fillId="0" borderId="38" xfId="0" quotePrefix="1" applyNumberFormat="1" applyFont="1" applyFill="1" applyBorder="1" applyAlignment="1" applyProtection="1">
      <alignment horizontal="center" vertical="top"/>
    </xf>
    <xf numFmtId="0" fontId="87" fillId="0" borderId="38" xfId="0" quotePrefix="1" applyNumberFormat="1" applyFont="1" applyFill="1" applyBorder="1" applyAlignment="1" applyProtection="1">
      <alignment horizontal="center" vertical="top"/>
    </xf>
    <xf numFmtId="0" fontId="87" fillId="0" borderId="18" xfId="0" quotePrefix="1" applyNumberFormat="1" applyFont="1" applyFill="1" applyBorder="1" applyAlignment="1" applyProtection="1">
      <alignment horizontal="center" vertical="top"/>
    </xf>
    <xf numFmtId="0" fontId="88" fillId="0" borderId="18" xfId="0" quotePrefix="1" applyNumberFormat="1" applyFont="1" applyFill="1" applyBorder="1" applyAlignment="1" applyProtection="1">
      <alignment horizontal="center" vertical="top"/>
    </xf>
    <xf numFmtId="0" fontId="74" fillId="0" borderId="43" xfId="0" applyNumberFormat="1" applyFont="1" applyFill="1" applyBorder="1" applyAlignment="1" applyProtection="1">
      <alignment vertical="top"/>
    </xf>
    <xf numFmtId="0" fontId="66" fillId="0" borderId="0" xfId="0" applyNumberFormat="1" applyFont="1" applyFill="1" applyBorder="1" applyAlignment="1" applyProtection="1">
      <alignment horizontal="left" vertical="center"/>
    </xf>
    <xf numFmtId="0" fontId="88" fillId="0" borderId="11" xfId="0" quotePrefix="1" applyNumberFormat="1" applyFont="1" applyFill="1" applyBorder="1" applyAlignment="1" applyProtection="1">
      <alignment horizontal="center" vertical="center"/>
    </xf>
    <xf numFmtId="0" fontId="73" fillId="0" borderId="44" xfId="0" applyNumberFormat="1" applyFont="1" applyFill="1" applyBorder="1" applyAlignment="1" applyProtection="1">
      <alignment vertical="top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66" fillId="0" borderId="0" xfId="0" applyNumberFormat="1" applyFont="1" applyFill="1" applyBorder="1" applyAlignment="1" applyProtection="1">
      <alignment horizontal="left" vertical="center" wrapText="1"/>
    </xf>
    <xf numFmtId="0" fontId="71" fillId="0" borderId="0" xfId="0" applyNumberFormat="1" applyFont="1" applyFill="1" applyBorder="1" applyAlignment="1" applyProtection="1">
      <alignment horizontal="left" vertical="center" wrapText="1"/>
    </xf>
    <xf numFmtId="0" fontId="66" fillId="0" borderId="0" xfId="0" applyNumberFormat="1" applyFont="1" applyFill="1" applyBorder="1" applyAlignment="1" applyProtection="1">
      <alignment vertical="center" wrapText="1"/>
    </xf>
    <xf numFmtId="0" fontId="88" fillId="0" borderId="45" xfId="0" quotePrefix="1" applyNumberFormat="1" applyFont="1" applyFill="1" applyBorder="1" applyAlignment="1" applyProtection="1">
      <alignment horizontal="center" vertical="center"/>
    </xf>
    <xf numFmtId="0" fontId="73" fillId="0" borderId="46" xfId="0" applyNumberFormat="1" applyFont="1" applyFill="1" applyBorder="1" applyAlignment="1" applyProtection="1">
      <alignment vertical="top"/>
    </xf>
    <xf numFmtId="0" fontId="67" fillId="0" borderId="0" xfId="0" applyNumberFormat="1" applyFont="1" applyFill="1" applyBorder="1" applyAlignment="1" applyProtection="1">
      <alignment horizontal="left" vertical="center" wrapText="1"/>
    </xf>
    <xf numFmtId="169" fontId="84" fillId="0" borderId="0" xfId="0" applyNumberFormat="1" applyFont="1" applyFill="1" applyBorder="1" applyAlignment="1" applyProtection="1">
      <alignment vertical="center"/>
    </xf>
    <xf numFmtId="0" fontId="74" fillId="0" borderId="44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center" wrapText="1"/>
    </xf>
    <xf numFmtId="169" fontId="88" fillId="0" borderId="18" xfId="0" applyNumberFormat="1" applyFont="1" applyFill="1" applyBorder="1" applyAlignment="1" applyProtection="1">
      <alignment vertical="top"/>
    </xf>
    <xf numFmtId="167" fontId="91" fillId="0" borderId="47" xfId="0" applyNumberFormat="1" applyFont="1" applyFill="1" applyBorder="1" applyAlignment="1" applyProtection="1">
      <alignment vertical="top"/>
    </xf>
    <xf numFmtId="0" fontId="88" fillId="0" borderId="18" xfId="0" applyNumberFormat="1" applyFont="1" applyFill="1" applyBorder="1" applyAlignment="1" applyProtection="1">
      <alignment vertical="top"/>
    </xf>
    <xf numFmtId="0" fontId="88" fillId="0" borderId="0" xfId="0" applyNumberFormat="1" applyFont="1" applyFill="1" applyBorder="1" applyAlignment="1" applyProtection="1">
      <alignment vertical="top"/>
    </xf>
    <xf numFmtId="169" fontId="93" fillId="0" borderId="48" xfId="0" applyNumberFormat="1" applyFont="1" applyFill="1" applyBorder="1" applyAlignment="1" applyProtection="1">
      <alignment horizontal="center" vertical="top"/>
    </xf>
    <xf numFmtId="167" fontId="92" fillId="0" borderId="47" xfId="0" applyNumberFormat="1" applyFont="1" applyFill="1" applyBorder="1" applyAlignment="1" applyProtection="1">
      <alignment vertical="top"/>
    </xf>
    <xf numFmtId="169" fontId="88" fillId="0" borderId="0" xfId="0" applyNumberFormat="1" applyFont="1" applyFill="1" applyBorder="1" applyAlignment="1" applyProtection="1">
      <alignment vertical="top"/>
    </xf>
    <xf numFmtId="169" fontId="9" fillId="0" borderId="47" xfId="0" applyNumberFormat="1" applyFont="1" applyFill="1" applyBorder="1" applyAlignment="1" applyProtection="1">
      <alignment horizontal="right" vertical="top"/>
    </xf>
    <xf numFmtId="167" fontId="12" fillId="0" borderId="47" xfId="0" applyNumberFormat="1" applyFont="1" applyFill="1" applyBorder="1" applyAlignment="1" applyProtection="1">
      <alignment vertical="top"/>
    </xf>
    <xf numFmtId="0" fontId="87" fillId="0" borderId="18" xfId="0" applyNumberFormat="1" applyFont="1" applyFill="1" applyBorder="1" applyAlignment="1" applyProtection="1">
      <alignment vertical="top"/>
    </xf>
    <xf numFmtId="0" fontId="87" fillId="0" borderId="0" xfId="0" applyNumberFormat="1" applyFont="1" applyFill="1" applyBorder="1" applyAlignment="1" applyProtection="1">
      <alignment vertical="top"/>
    </xf>
    <xf numFmtId="0" fontId="87" fillId="0" borderId="18" xfId="0" quotePrefix="1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>
      <alignment vertical="top" wrapText="1"/>
    </xf>
    <xf numFmtId="0" fontId="9" fillId="0" borderId="18" xfId="0" applyFont="1" applyFill="1" applyBorder="1" applyAlignment="1">
      <alignment wrapText="1"/>
    </xf>
    <xf numFmtId="0" fontId="88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>
      <alignment vertical="top" wrapText="1"/>
    </xf>
    <xf numFmtId="0" fontId="88" fillId="0" borderId="38" xfId="0" quotePrefix="1" applyNumberFormat="1" applyFont="1" applyFill="1" applyBorder="1" applyAlignment="1" applyProtection="1">
      <alignment horizontal="center" vertical="center"/>
    </xf>
    <xf numFmtId="167" fontId="86" fillId="0" borderId="11" xfId="0" applyNumberFormat="1" applyFont="1" applyFill="1" applyBorder="1" applyAlignment="1" applyProtection="1">
      <alignment vertical="top"/>
    </xf>
    <xf numFmtId="0" fontId="100" fillId="0" borderId="0" xfId="0" applyNumberFormat="1" applyFont="1" applyFill="1" applyBorder="1" applyAlignment="1" applyProtection="1">
      <alignment horizontal="left" vertical="center" wrapText="1"/>
    </xf>
    <xf numFmtId="0" fontId="18" fillId="0" borderId="18" xfId="0" quotePrefix="1" applyNumberFormat="1" applyFont="1" applyFill="1" applyBorder="1" applyAlignment="1" applyProtection="1">
      <alignment horizontal="center" vertical="top"/>
    </xf>
    <xf numFmtId="0" fontId="9" fillId="0" borderId="18" xfId="0" quotePrefix="1" applyNumberFormat="1" applyFont="1" applyFill="1" applyBorder="1" applyAlignment="1" applyProtection="1">
      <alignment horizontal="center" vertical="top"/>
    </xf>
    <xf numFmtId="0" fontId="18" fillId="0" borderId="38" xfId="0" quotePrefix="1" applyNumberFormat="1" applyFont="1" applyFill="1" applyBorder="1" applyAlignment="1" applyProtection="1">
      <alignment horizontal="center" vertical="top"/>
    </xf>
    <xf numFmtId="0" fontId="9" fillId="0" borderId="20" xfId="0" applyNumberFormat="1" applyFont="1" applyFill="1" applyBorder="1" applyAlignment="1" applyProtection="1">
      <alignment horizontal="center" vertical="center"/>
    </xf>
    <xf numFmtId="169" fontId="81" fillId="0" borderId="11" xfId="0" applyNumberFormat="1" applyFont="1" applyFill="1" applyBorder="1" applyAlignment="1" applyProtection="1">
      <alignment horizontal="right" vertical="top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5" fillId="0" borderId="26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left" vertical="center"/>
    </xf>
    <xf numFmtId="0" fontId="87" fillId="0" borderId="25" xfId="0" quotePrefix="1" applyNumberFormat="1" applyFont="1" applyFill="1" applyBorder="1" applyAlignment="1" applyProtection="1">
      <alignment horizontal="center" vertical="center"/>
    </xf>
    <xf numFmtId="169" fontId="84" fillId="0" borderId="26" xfId="0" applyNumberFormat="1" applyFont="1" applyFill="1" applyBorder="1" applyAlignment="1" applyProtection="1">
      <alignment vertical="center"/>
    </xf>
    <xf numFmtId="169" fontId="20" fillId="0" borderId="26" xfId="0" applyNumberFormat="1" applyFont="1" applyFill="1" applyBorder="1" applyAlignment="1" applyProtection="1">
      <alignment vertical="center"/>
    </xf>
    <xf numFmtId="0" fontId="20" fillId="0" borderId="23" xfId="0" applyNumberFormat="1" applyFont="1" applyFill="1" applyBorder="1" applyAlignment="1" applyProtection="1">
      <alignment horizontal="left" vertical="center"/>
    </xf>
    <xf numFmtId="0" fontId="87" fillId="0" borderId="38" xfId="0" quotePrefix="1" applyNumberFormat="1" applyFont="1" applyFill="1" applyBorder="1" applyAlignment="1" applyProtection="1">
      <alignment horizontal="center" vertical="center"/>
    </xf>
    <xf numFmtId="169" fontId="18" fillId="0" borderId="26" xfId="0" applyNumberFormat="1" applyFont="1" applyFill="1" applyBorder="1" applyAlignment="1" applyProtection="1">
      <alignment vertical="center"/>
    </xf>
    <xf numFmtId="0" fontId="20" fillId="0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9" fillId="0" borderId="18" xfId="0" applyNumberFormat="1" applyFont="1" applyFill="1" applyBorder="1" applyAlignment="1" applyProtection="1">
      <alignment horizontal="left" vertical="top" wrapText="1"/>
    </xf>
    <xf numFmtId="169" fontId="18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Alignment="1"/>
    <xf numFmtId="0" fontId="18" fillId="0" borderId="3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67" fillId="0" borderId="18" xfId="0" quotePrefix="1" applyNumberFormat="1" applyFont="1" applyFill="1" applyBorder="1" applyAlignment="1" applyProtection="1">
      <alignment horizontal="center" vertical="top"/>
    </xf>
    <xf numFmtId="0" fontId="66" fillId="0" borderId="18" xfId="0" quotePrefix="1" applyNumberFormat="1" applyFont="1" applyFill="1" applyBorder="1" applyAlignment="1" applyProtection="1">
      <alignment horizontal="center" vertical="top"/>
    </xf>
    <xf numFmtId="167" fontId="82" fillId="0" borderId="11" xfId="0" applyNumberFormat="1" applyFont="1" applyFill="1" applyBorder="1" applyAlignment="1" applyProtection="1">
      <alignment horizontal="center" vertical="top"/>
    </xf>
    <xf numFmtId="167" fontId="95" fillId="0" borderId="11" xfId="0" applyNumberFormat="1" applyFont="1" applyFill="1" applyBorder="1" applyAlignment="1" applyProtection="1">
      <alignment horizontal="center" vertical="top"/>
    </xf>
    <xf numFmtId="0" fontId="18" fillId="0" borderId="18" xfId="0" applyNumberFormat="1" applyFont="1" applyFill="1" applyBorder="1" applyAlignment="1" applyProtection="1">
      <alignment wrapText="1"/>
    </xf>
    <xf numFmtId="167" fontId="91" fillId="0" borderId="11" xfId="0" applyNumberFormat="1" applyFont="1" applyFill="1" applyBorder="1" applyAlignment="1" applyProtection="1">
      <alignment vertical="top"/>
    </xf>
    <xf numFmtId="167" fontId="92" fillId="0" borderId="11" xfId="0" applyNumberFormat="1" applyFont="1" applyFill="1" applyBorder="1" applyAlignment="1" applyProtection="1">
      <alignment vertical="top"/>
    </xf>
    <xf numFmtId="167" fontId="92" fillId="0" borderId="11" xfId="0" applyNumberFormat="1" applyFont="1" applyFill="1" applyBorder="1" applyAlignment="1" applyProtection="1">
      <alignment horizontal="center" vertical="top"/>
    </xf>
    <xf numFmtId="0" fontId="88" fillId="0" borderId="38" xfId="0" applyNumberFormat="1" applyFont="1" applyFill="1" applyBorder="1" applyAlignment="1" applyProtection="1">
      <alignment vertical="top"/>
    </xf>
    <xf numFmtId="0" fontId="88" fillId="0" borderId="11" xfId="0" applyNumberFormat="1" applyFont="1" applyFill="1" applyBorder="1" applyAlignment="1" applyProtection="1">
      <alignment vertical="top"/>
    </xf>
    <xf numFmtId="0" fontId="18" fillId="0" borderId="18" xfId="0" applyFont="1" applyFill="1" applyBorder="1" applyAlignment="1">
      <alignment vertical="top" wrapText="1"/>
    </xf>
    <xf numFmtId="0" fontId="2" fillId="0" borderId="38" xfId="0" applyNumberFormat="1" applyFont="1" applyFill="1" applyBorder="1" applyAlignment="1" applyProtection="1">
      <alignment vertical="top"/>
    </xf>
    <xf numFmtId="169" fontId="9" fillId="0" borderId="38" xfId="0" applyNumberFormat="1" applyFont="1" applyFill="1" applyBorder="1" applyAlignment="1" applyProtection="1">
      <alignment horizontal="right" vertical="top"/>
    </xf>
    <xf numFmtId="169" fontId="9" fillId="0" borderId="11" xfId="0" applyNumberFormat="1" applyFont="1" applyFill="1" applyBorder="1" applyAlignment="1" applyProtection="1">
      <alignment horizontal="right" vertical="top"/>
    </xf>
    <xf numFmtId="169" fontId="9" fillId="0" borderId="49" xfId="0" applyNumberFormat="1" applyFont="1" applyFill="1" applyBorder="1" applyAlignment="1" applyProtection="1">
      <alignment horizontal="right" vertical="top"/>
    </xf>
    <xf numFmtId="169" fontId="9" fillId="0" borderId="18" xfId="0" applyNumberFormat="1" applyFont="1" applyFill="1" applyBorder="1" applyAlignment="1" applyProtection="1">
      <alignment horizontal="right" vertical="top"/>
    </xf>
    <xf numFmtId="169" fontId="12" fillId="0" borderId="38" xfId="0" applyNumberFormat="1" applyFont="1" applyFill="1" applyBorder="1" applyAlignment="1" applyProtection="1">
      <alignment horizontal="right" vertical="top"/>
    </xf>
    <xf numFmtId="0" fontId="9" fillId="0" borderId="18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167" fontId="12" fillId="0" borderId="38" xfId="0" applyNumberFormat="1" applyFont="1" applyFill="1" applyBorder="1" applyAlignment="1" applyProtection="1">
      <alignment vertical="top"/>
    </xf>
    <xf numFmtId="167" fontId="12" fillId="0" borderId="11" xfId="0" applyNumberFormat="1" applyFont="1" applyFill="1" applyBorder="1" applyAlignment="1" applyProtection="1">
      <alignment horizontal="center" vertical="top"/>
    </xf>
    <xf numFmtId="167" fontId="91" fillId="0" borderId="11" xfId="0" applyNumberFormat="1" applyFont="1" applyFill="1" applyBorder="1" applyAlignment="1" applyProtection="1">
      <alignment horizontal="right" vertical="top"/>
    </xf>
    <xf numFmtId="0" fontId="87" fillId="0" borderId="10" xfId="0" applyNumberFormat="1" applyFont="1" applyFill="1" applyBorder="1" applyAlignment="1" applyProtection="1">
      <alignment vertical="top"/>
    </xf>
    <xf numFmtId="0" fontId="87" fillId="0" borderId="23" xfId="0" applyNumberFormat="1" applyFont="1" applyFill="1" applyBorder="1" applyAlignment="1" applyProtection="1">
      <alignment vertical="top"/>
    </xf>
    <xf numFmtId="0" fontId="18" fillId="0" borderId="10" xfId="0" applyFont="1" applyFill="1" applyBorder="1" applyAlignment="1">
      <alignment vertical="top" wrapText="1"/>
    </xf>
    <xf numFmtId="0" fontId="66" fillId="0" borderId="17" xfId="0" applyNumberFormat="1" applyFont="1" applyFill="1" applyBorder="1" applyAlignment="1" applyProtection="1">
      <alignment horizontal="center" vertical="center"/>
    </xf>
    <xf numFmtId="0" fontId="40" fillId="0" borderId="23" xfId="0" applyNumberFormat="1" applyFont="1" applyFill="1" applyBorder="1" applyAlignment="1" applyProtection="1">
      <alignment vertical="top"/>
    </xf>
    <xf numFmtId="0" fontId="67" fillId="0" borderId="23" xfId="0" applyNumberFormat="1" applyFont="1" applyFill="1" applyBorder="1" applyAlignment="1" applyProtection="1">
      <alignment horizontal="left" vertical="center" wrapText="1"/>
    </xf>
    <xf numFmtId="0" fontId="87" fillId="0" borderId="26" xfId="0" quotePrefix="1" applyNumberFormat="1" applyFont="1" applyFill="1" applyBorder="1" applyAlignment="1" applyProtection="1">
      <alignment horizontal="center" vertical="center"/>
    </xf>
    <xf numFmtId="169" fontId="84" fillId="0" borderId="23" xfId="0" applyNumberFormat="1" applyFont="1" applyFill="1" applyBorder="1" applyAlignment="1" applyProtection="1">
      <alignment vertical="center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66" fillId="0" borderId="18" xfId="0" applyNumberFormat="1" applyFont="1" applyFill="1" applyBorder="1" applyAlignment="1" applyProtection="1">
      <alignment horizontal="left" vertical="center" wrapText="1"/>
    </xf>
    <xf numFmtId="0" fontId="67" fillId="0" borderId="42" xfId="0" applyNumberFormat="1" applyFont="1" applyFill="1" applyBorder="1" applyAlignment="1" applyProtection="1">
      <alignment horizontal="left" vertical="center" wrapText="1"/>
    </xf>
    <xf numFmtId="0" fontId="88" fillId="0" borderId="25" xfId="0" quotePrefix="1" applyNumberFormat="1" applyFont="1" applyFill="1" applyBorder="1" applyAlignment="1" applyProtection="1">
      <alignment horizontal="center" vertical="center"/>
    </xf>
    <xf numFmtId="169" fontId="79" fillId="0" borderId="11" xfId="0" applyNumberFormat="1" applyFont="1" applyFill="1" applyBorder="1" applyAlignment="1" applyProtection="1">
      <alignment horizontal="right" vertical="top"/>
    </xf>
    <xf numFmtId="0" fontId="38" fillId="0" borderId="0" xfId="0" applyFont="1" applyFill="1" applyAlignment="1">
      <alignment wrapText="1"/>
    </xf>
    <xf numFmtId="0" fontId="103" fillId="0" borderId="0" xfId="0" applyNumberFormat="1" applyFont="1" applyFill="1" applyBorder="1" applyAlignment="1" applyProtection="1">
      <alignment vertical="top"/>
    </xf>
    <xf numFmtId="0" fontId="88" fillId="0" borderId="14" xfId="0" quotePrefix="1" applyNumberFormat="1" applyFont="1" applyFill="1" applyBorder="1" applyAlignment="1" applyProtection="1">
      <alignment horizontal="center" vertical="top"/>
    </xf>
    <xf numFmtId="0" fontId="9" fillId="0" borderId="50" xfId="0" applyNumberFormat="1" applyFont="1" applyFill="1" applyBorder="1" applyAlignment="1" applyProtection="1">
      <alignment horizontal="left" vertical="top" wrapText="1"/>
    </xf>
    <xf numFmtId="169" fontId="86" fillId="0" borderId="51" xfId="0" applyNumberFormat="1" applyFont="1" applyFill="1" applyBorder="1" applyAlignment="1" applyProtection="1">
      <alignment vertical="top"/>
    </xf>
    <xf numFmtId="0" fontId="87" fillId="0" borderId="14" xfId="0" quotePrefix="1" applyNumberFormat="1" applyFont="1" applyFill="1" applyBorder="1" applyAlignment="1" applyProtection="1">
      <alignment horizontal="center" vertical="top"/>
    </xf>
    <xf numFmtId="0" fontId="9" fillId="0" borderId="2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80" fillId="0" borderId="18" xfId="0" quotePrefix="1" applyNumberFormat="1" applyFont="1" applyFill="1" applyBorder="1" applyAlignment="1" applyProtection="1">
      <alignment horizontal="center" vertical="top"/>
    </xf>
    <xf numFmtId="166" fontId="77" fillId="0" borderId="18" xfId="0" quotePrefix="1" applyNumberFormat="1" applyFont="1" applyFill="1" applyBorder="1" applyAlignment="1" applyProtection="1">
      <alignment horizontal="center" vertical="top"/>
    </xf>
    <xf numFmtId="166" fontId="80" fillId="0" borderId="45" xfId="0" quotePrefix="1" applyNumberFormat="1" applyFont="1" applyFill="1" applyBorder="1" applyAlignment="1" applyProtection="1">
      <alignment horizontal="center" vertical="top"/>
    </xf>
    <xf numFmtId="166" fontId="77" fillId="0" borderId="25" xfId="0" quotePrefix="1" applyNumberFormat="1" applyFont="1" applyFill="1" applyBorder="1" applyAlignment="1" applyProtection="1">
      <alignment horizontal="center" vertical="top"/>
    </xf>
    <xf numFmtId="0" fontId="104" fillId="0" borderId="0" xfId="0" applyNumberFormat="1" applyFont="1" applyFill="1" applyBorder="1" applyAlignment="1" applyProtection="1">
      <alignment vertical="top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167" fontId="91" fillId="0" borderId="38" xfId="0" applyNumberFormat="1" applyFont="1" applyFill="1" applyBorder="1" applyAlignment="1" applyProtection="1">
      <alignment horizontal="center" vertical="top"/>
    </xf>
    <xf numFmtId="2" fontId="91" fillId="0" borderId="11" xfId="0" applyNumberFormat="1" applyFont="1" applyFill="1" applyBorder="1" applyAlignment="1" applyProtection="1">
      <alignment horizontal="center" vertical="top"/>
    </xf>
    <xf numFmtId="167" fontId="91" fillId="0" borderId="11" xfId="0" applyNumberFormat="1" applyFont="1" applyFill="1" applyBorder="1" applyAlignment="1" applyProtection="1">
      <alignment horizontal="center" vertical="top"/>
    </xf>
    <xf numFmtId="169" fontId="87" fillId="0" borderId="18" xfId="0" applyNumberFormat="1" applyFont="1" applyFill="1" applyBorder="1" applyAlignment="1" applyProtection="1">
      <alignment vertical="top"/>
    </xf>
    <xf numFmtId="169" fontId="87" fillId="0" borderId="30" xfId="0" applyNumberFormat="1" applyFont="1" applyFill="1" applyBorder="1" applyAlignment="1" applyProtection="1">
      <alignment vertical="top"/>
    </xf>
    <xf numFmtId="167" fontId="2" fillId="0" borderId="0" xfId="0" applyNumberFormat="1" applyFont="1" applyFill="1" applyBorder="1" applyAlignment="1" applyProtection="1">
      <alignment vertical="center"/>
    </xf>
    <xf numFmtId="167" fontId="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1" fillId="0" borderId="41" xfId="0" applyNumberFormat="1" applyFont="1" applyFill="1" applyBorder="1" applyAlignment="1" applyProtection="1">
      <alignment vertical="top"/>
    </xf>
    <xf numFmtId="0" fontId="99" fillId="0" borderId="0" xfId="0" applyFont="1" applyFill="1" applyAlignment="1"/>
    <xf numFmtId="165" fontId="107" fillId="0" borderId="0" xfId="0" applyNumberFormat="1" applyFont="1" applyFill="1" applyBorder="1" applyAlignment="1" applyProtection="1">
      <alignment vertical="center"/>
    </xf>
    <xf numFmtId="0" fontId="43" fillId="0" borderId="0" xfId="0" applyNumberFormat="1" applyFont="1" applyFill="1" applyBorder="1" applyAlignment="1" applyProtection="1">
      <alignment vertical="top"/>
    </xf>
    <xf numFmtId="167" fontId="84" fillId="0" borderId="11" xfId="0" applyNumberFormat="1" applyFont="1" applyFill="1" applyBorder="1" applyAlignment="1" applyProtection="1">
      <alignment vertical="top"/>
    </xf>
    <xf numFmtId="0" fontId="88" fillId="0" borderId="10" xfId="0" quotePrefix="1" applyNumberFormat="1" applyFont="1" applyFill="1" applyBorder="1" applyAlignment="1" applyProtection="1">
      <alignment horizontal="center" vertical="center"/>
    </xf>
    <xf numFmtId="167" fontId="92" fillId="0" borderId="30" xfId="0" applyNumberFormat="1" applyFont="1" applyFill="1" applyBorder="1" applyAlignment="1" applyProtection="1">
      <alignment horizontal="center" vertical="center"/>
    </xf>
    <xf numFmtId="0" fontId="108" fillId="0" borderId="0" xfId="0" applyFont="1" applyAlignment="1"/>
    <xf numFmtId="0" fontId="109" fillId="0" borderId="0" xfId="0" applyFont="1" applyAlignment="1"/>
    <xf numFmtId="165" fontId="103" fillId="0" borderId="0" xfId="0" applyNumberFormat="1" applyFont="1" applyFill="1" applyBorder="1" applyAlignment="1" applyProtection="1">
      <alignment vertical="top"/>
    </xf>
    <xf numFmtId="0" fontId="110" fillId="0" borderId="0" xfId="0" applyNumberFormat="1" applyFont="1" applyFill="1" applyBorder="1" applyAlignment="1" applyProtection="1">
      <alignment vertical="top"/>
    </xf>
    <xf numFmtId="0" fontId="94" fillId="0" borderId="0" xfId="0" applyNumberFormat="1" applyFont="1" applyFill="1" applyBorder="1" applyAlignment="1" applyProtection="1">
      <alignment vertical="top"/>
    </xf>
    <xf numFmtId="0" fontId="123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vertical="top"/>
    </xf>
    <xf numFmtId="0" fontId="125" fillId="0" borderId="0" xfId="0" applyNumberFormat="1" applyFont="1" applyFill="1" applyBorder="1" applyAlignment="1" applyProtection="1">
      <alignment vertical="top"/>
    </xf>
    <xf numFmtId="0" fontId="66" fillId="0" borderId="12" xfId="0" applyNumberFormat="1" applyFont="1" applyFill="1" applyBorder="1" applyAlignment="1" applyProtection="1">
      <alignment horizontal="center" vertical="center"/>
    </xf>
    <xf numFmtId="0" fontId="9" fillId="0" borderId="55" xfId="0" applyNumberFormat="1" applyFont="1" applyFill="1" applyBorder="1" applyAlignment="1" applyProtection="1">
      <alignment horizontal="center" vertical="center"/>
    </xf>
    <xf numFmtId="0" fontId="66" fillId="0" borderId="56" xfId="0" applyNumberFormat="1" applyFont="1" applyFill="1" applyBorder="1" applyAlignment="1" applyProtection="1">
      <alignment horizontal="center" vertical="center" wrapText="1"/>
    </xf>
    <xf numFmtId="0" fontId="66" fillId="0" borderId="57" xfId="0" applyNumberFormat="1" applyFont="1" applyFill="1" applyBorder="1" applyAlignment="1" applyProtection="1">
      <alignment horizontal="center" vertical="center"/>
    </xf>
    <xf numFmtId="0" fontId="66" fillId="0" borderId="16" xfId="0" applyNumberFormat="1" applyFont="1" applyFill="1" applyBorder="1" applyAlignment="1" applyProtection="1">
      <alignment horizontal="center" vertical="center"/>
    </xf>
    <xf numFmtId="0" fontId="9" fillId="0" borderId="58" xfId="0" applyNumberFormat="1" applyFont="1" applyFill="1" applyBorder="1" applyAlignment="1" applyProtection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center" vertical="center" wrapText="1"/>
    </xf>
    <xf numFmtId="0" fontId="9" fillId="0" borderId="50" xfId="0" applyNumberFormat="1" applyFont="1" applyFill="1" applyBorder="1" applyAlignment="1" applyProtection="1">
      <alignment horizontal="center" vertical="center" wrapText="1"/>
    </xf>
    <xf numFmtId="0" fontId="127" fillId="0" borderId="38" xfId="73" applyFont="1" applyBorder="1" applyAlignment="1">
      <alignment horizontal="center" vertical="top"/>
    </xf>
    <xf numFmtId="169" fontId="84" fillId="0" borderId="35" xfId="0" applyNumberFormat="1" applyFont="1" applyFill="1" applyBorder="1" applyAlignment="1" applyProtection="1">
      <alignment vertical="top"/>
    </xf>
    <xf numFmtId="171" fontId="86" fillId="0" borderId="30" xfId="0" applyNumberFormat="1" applyFont="1" applyFill="1" applyBorder="1" applyAlignment="1">
      <alignment vertical="center"/>
    </xf>
    <xf numFmtId="0" fontId="128" fillId="0" borderId="38" xfId="73" applyFont="1" applyBorder="1" applyAlignment="1">
      <alignment horizontal="center" vertical="center"/>
    </xf>
    <xf numFmtId="0" fontId="128" fillId="0" borderId="49" xfId="73" applyFont="1" applyBorder="1" applyAlignment="1">
      <alignment horizontal="center" vertical="center"/>
    </xf>
    <xf numFmtId="171" fontId="86" fillId="0" borderId="30" xfId="0" applyNumberFormat="1" applyFont="1" applyFill="1" applyBorder="1" applyAlignment="1">
      <alignment horizontal="center" vertical="center"/>
    </xf>
    <xf numFmtId="171" fontId="84" fillId="0" borderId="30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center"/>
    </xf>
    <xf numFmtId="0" fontId="9" fillId="0" borderId="59" xfId="0" applyNumberFormat="1" applyFont="1" applyFill="1" applyBorder="1" applyAlignment="1" applyProtection="1">
      <alignment horizontal="center" vertical="center"/>
    </xf>
    <xf numFmtId="0" fontId="9" fillId="0" borderId="47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/>
    </xf>
    <xf numFmtId="0" fontId="129" fillId="0" borderId="0" xfId="0" applyNumberFormat="1" applyFont="1" applyFill="1" applyBorder="1" applyAlignment="1" applyProtection="1">
      <alignment vertical="top"/>
    </xf>
    <xf numFmtId="0" fontId="10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wrapText="1"/>
    </xf>
    <xf numFmtId="0" fontId="87" fillId="0" borderId="38" xfId="0" quotePrefix="1" applyNumberFormat="1" applyFont="1" applyFill="1" applyBorder="1" applyAlignment="1" applyProtection="1">
      <alignment horizontal="center"/>
    </xf>
    <xf numFmtId="169" fontId="84" fillId="0" borderId="11" xfId="0" applyNumberFormat="1" applyFont="1" applyFill="1" applyBorder="1" applyAlignment="1" applyProtection="1"/>
    <xf numFmtId="165" fontId="131" fillId="0" borderId="38" xfId="0" applyNumberFormat="1" applyFont="1" applyFill="1" applyBorder="1" applyAlignment="1" applyProtection="1">
      <alignment horizontal="center" vertical="top"/>
    </xf>
    <xf numFmtId="165" fontId="131" fillId="0" borderId="49" xfId="0" applyNumberFormat="1" applyFont="1" applyFill="1" applyBorder="1" applyAlignment="1" applyProtection="1">
      <alignment horizontal="center" vertical="top"/>
    </xf>
    <xf numFmtId="0" fontId="87" fillId="0" borderId="0" xfId="0" applyNumberFormat="1" applyFont="1" applyFill="1" applyBorder="1" applyAlignment="1" applyProtection="1">
      <alignment horizontal="center" vertical="top"/>
    </xf>
    <xf numFmtId="0" fontId="87" fillId="0" borderId="25" xfId="0" quotePrefix="1" applyNumberFormat="1" applyFont="1" applyFill="1" applyBorder="1" applyAlignment="1" applyProtection="1">
      <alignment horizontal="center" vertical="top"/>
    </xf>
    <xf numFmtId="165" fontId="103" fillId="0" borderId="0" xfId="0" applyNumberFormat="1" applyFont="1" applyFill="1" applyBorder="1" applyAlignment="1" applyProtection="1">
      <alignment vertical="center"/>
    </xf>
    <xf numFmtId="0" fontId="103" fillId="0" borderId="0" xfId="0" applyNumberFormat="1" applyFont="1" applyFill="1" applyBorder="1" applyAlignment="1" applyProtection="1">
      <alignment vertical="center"/>
    </xf>
    <xf numFmtId="0" fontId="132" fillId="0" borderId="18" xfId="0" applyNumberFormat="1" applyFont="1" applyFill="1" applyBorder="1" applyAlignment="1" applyProtection="1">
      <alignment vertical="top"/>
    </xf>
    <xf numFmtId="169" fontId="139" fillId="0" borderId="48" xfId="0" applyNumberFormat="1" applyFont="1" applyFill="1" applyBorder="1" applyAlignment="1" applyProtection="1">
      <alignment horizontal="center" vertical="top"/>
    </xf>
    <xf numFmtId="0" fontId="133" fillId="0" borderId="18" xfId="0" applyNumberFormat="1" applyFont="1" applyFill="1" applyBorder="1" applyAlignment="1" applyProtection="1">
      <alignment vertical="top"/>
    </xf>
    <xf numFmtId="0" fontId="133" fillId="0" borderId="38" xfId="0" applyNumberFormat="1" applyFont="1" applyFill="1" applyBorder="1" applyAlignment="1" applyProtection="1">
      <alignment vertical="top"/>
    </xf>
    <xf numFmtId="169" fontId="132" fillId="0" borderId="18" xfId="0" applyNumberFormat="1" applyFont="1" applyFill="1" applyBorder="1" applyAlignment="1" applyProtection="1">
      <alignment vertical="top"/>
    </xf>
    <xf numFmtId="169" fontId="133" fillId="0" borderId="18" xfId="0" applyNumberFormat="1" applyFont="1" applyFill="1" applyBorder="1" applyAlignment="1" applyProtection="1">
      <alignment vertical="top"/>
    </xf>
    <xf numFmtId="0" fontId="134" fillId="0" borderId="0" xfId="0" applyNumberFormat="1" applyFont="1" applyFill="1" applyBorder="1" applyAlignment="1" applyProtection="1">
      <alignment vertical="top"/>
    </xf>
    <xf numFmtId="0" fontId="135" fillId="0" borderId="0" xfId="0" applyNumberFormat="1" applyFont="1" applyFill="1" applyBorder="1" applyAlignment="1" applyProtection="1">
      <alignment vertical="top"/>
    </xf>
    <xf numFmtId="0" fontId="13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137" fillId="0" borderId="0" xfId="0" applyNumberFormat="1" applyFont="1" applyFill="1" applyBorder="1" applyAlignment="1" applyProtection="1">
      <alignment vertical="top"/>
    </xf>
    <xf numFmtId="0" fontId="138" fillId="0" borderId="0" xfId="0" applyNumberFormat="1" applyFont="1" applyFill="1" applyBorder="1" applyAlignment="1" applyProtection="1">
      <alignment vertical="center"/>
    </xf>
    <xf numFmtId="0" fontId="41" fillId="0" borderId="0" xfId="0" applyFont="1" applyFill="1" applyAlignment="1">
      <alignment horizontal="left" wrapText="1"/>
    </xf>
    <xf numFmtId="167" fontId="2" fillId="0" borderId="0" xfId="0" applyNumberFormat="1" applyFont="1" applyFill="1" applyBorder="1" applyAlignment="1" applyProtection="1">
      <alignment vertical="top"/>
    </xf>
    <xf numFmtId="167" fontId="8" fillId="0" borderId="0" xfId="0" applyNumberFormat="1" applyFont="1" applyFill="1" applyBorder="1" applyAlignment="1" applyProtection="1">
      <alignment vertical="top"/>
    </xf>
    <xf numFmtId="167" fontId="91" fillId="0" borderId="32" xfId="0" applyNumberFormat="1" applyFont="1" applyFill="1" applyBorder="1" applyAlignment="1" applyProtection="1">
      <alignment vertical="top"/>
    </xf>
    <xf numFmtId="167" fontId="91" fillId="0" borderId="26" xfId="0" applyNumberFormat="1" applyFont="1" applyFill="1" applyBorder="1" applyAlignment="1" applyProtection="1">
      <alignment vertical="top"/>
    </xf>
    <xf numFmtId="167" fontId="91" fillId="0" borderId="26" xfId="0" applyNumberFormat="1" applyFont="1" applyFill="1" applyBorder="1" applyAlignment="1" applyProtection="1">
      <alignment horizontal="right" vertical="top"/>
    </xf>
    <xf numFmtId="169" fontId="79" fillId="0" borderId="11" xfId="0" applyNumberFormat="1" applyFont="1" applyFill="1" applyBorder="1" applyAlignment="1" applyProtection="1">
      <alignment horizontal="center" vertical="top"/>
    </xf>
    <xf numFmtId="169" fontId="86" fillId="0" borderId="11" xfId="0" applyNumberFormat="1" applyFont="1" applyFill="1" applyBorder="1" applyAlignment="1" applyProtection="1">
      <alignment horizontal="center" vertical="top"/>
    </xf>
    <xf numFmtId="0" fontId="27" fillId="0" borderId="0" xfId="0" applyNumberFormat="1" applyFont="1" applyFill="1" applyBorder="1" applyAlignment="1" applyProtection="1">
      <alignment vertical="top" wrapText="1"/>
    </xf>
    <xf numFmtId="0" fontId="2" fillId="0" borderId="26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vertical="top"/>
    </xf>
    <xf numFmtId="0" fontId="2" fillId="0" borderId="35" xfId="0" applyNumberFormat="1" applyFont="1" applyFill="1" applyBorder="1" applyAlignment="1" applyProtection="1">
      <alignment vertical="top"/>
    </xf>
    <xf numFmtId="0" fontId="87" fillId="0" borderId="60" xfId="0" quotePrefix="1" applyNumberFormat="1" applyFont="1" applyFill="1" applyBorder="1" applyAlignment="1" applyProtection="1">
      <alignment horizontal="center" vertical="center"/>
    </xf>
    <xf numFmtId="0" fontId="12" fillId="0" borderId="0" xfId="72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6" fontId="142" fillId="0" borderId="38" xfId="0" applyNumberFormat="1" applyFont="1" applyFill="1" applyBorder="1" applyAlignment="1" applyProtection="1">
      <alignment horizontal="center" vertical="center"/>
    </xf>
    <xf numFmtId="168" fontId="4" fillId="0" borderId="0" xfId="74"/>
    <xf numFmtId="0" fontId="128" fillId="0" borderId="59" xfId="73" applyFont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vertical="top"/>
    </xf>
    <xf numFmtId="0" fontId="9" fillId="0" borderId="22" xfId="0" applyNumberFormat="1" applyFont="1" applyFill="1" applyBorder="1" applyAlignment="1" applyProtection="1">
      <alignment vertical="top"/>
    </xf>
    <xf numFmtId="0" fontId="23" fillId="0" borderId="56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167" fontId="143" fillId="0" borderId="0" xfId="0" applyNumberFormat="1" applyFont="1" applyAlignment="1"/>
    <xf numFmtId="0" fontId="144" fillId="0" borderId="0" xfId="0" applyFont="1" applyAlignment="1"/>
    <xf numFmtId="167" fontId="38" fillId="0" borderId="0" xfId="0" applyNumberFormat="1" applyFont="1" applyFill="1" applyAlignment="1"/>
    <xf numFmtId="167" fontId="109" fillId="0" borderId="0" xfId="0" applyNumberFormat="1" applyFont="1" applyFill="1" applyAlignment="1"/>
    <xf numFmtId="0" fontId="23" fillId="0" borderId="61" xfId="0" applyNumberFormat="1" applyFont="1" applyFill="1" applyBorder="1" applyAlignment="1" applyProtection="1">
      <alignment horizontal="center" vertical="center" wrapText="1"/>
    </xf>
    <xf numFmtId="166" fontId="130" fillId="0" borderId="11" xfId="0" applyNumberFormat="1" applyFont="1" applyFill="1" applyBorder="1" applyAlignment="1" applyProtection="1">
      <alignment horizontal="right" vertical="top"/>
    </xf>
    <xf numFmtId="166" fontId="85" fillId="0" borderId="11" xfId="0" applyNumberFormat="1" applyFont="1" applyFill="1" applyBorder="1" applyAlignment="1" applyProtection="1">
      <alignment horizontal="right" vertical="top"/>
    </xf>
    <xf numFmtId="167" fontId="84" fillId="0" borderId="18" xfId="0" applyNumberFormat="1" applyFont="1" applyFill="1" applyBorder="1" applyAlignment="1" applyProtection="1">
      <alignment vertical="top"/>
    </xf>
    <xf numFmtId="167" fontId="86" fillId="0" borderId="18" xfId="0" applyNumberFormat="1" applyFont="1" applyFill="1" applyBorder="1" applyAlignment="1" applyProtection="1">
      <alignment vertical="top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145" fillId="0" borderId="0" xfId="0" applyNumberFormat="1" applyFont="1" applyFill="1" applyBorder="1" applyAlignment="1" applyProtection="1">
      <alignment horizontal="left" vertical="top" indent="6"/>
    </xf>
    <xf numFmtId="0" fontId="9" fillId="0" borderId="18" xfId="0" applyFont="1" applyFill="1" applyBorder="1" applyAlignment="1">
      <alignment vertical="top" wrapText="1"/>
    </xf>
    <xf numFmtId="9" fontId="2" fillId="0" borderId="0" xfId="76" applyFont="1" applyFill="1" applyBorder="1" applyAlignment="1" applyProtection="1">
      <alignment vertical="top"/>
    </xf>
    <xf numFmtId="169" fontId="84" fillId="0" borderId="11" xfId="0" applyNumberFormat="1" applyFont="1" applyFill="1" applyBorder="1" applyAlignment="1" applyProtection="1">
      <alignment horizontal="center" vertical="top"/>
    </xf>
    <xf numFmtId="0" fontId="147" fillId="0" borderId="0" xfId="0" applyNumberFormat="1" applyFont="1" applyFill="1" applyBorder="1" applyAlignment="1" applyProtection="1">
      <alignment vertical="top"/>
    </xf>
    <xf numFmtId="167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167" fontId="144" fillId="0" borderId="0" xfId="0" applyNumberFormat="1" applyFont="1" applyFill="1" applyAlignment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9" fillId="0" borderId="39" xfId="0" applyNumberFormat="1" applyFont="1" applyFill="1" applyBorder="1" applyAlignment="1" applyProtection="1">
      <alignment vertical="top"/>
    </xf>
    <xf numFmtId="0" fontId="88" fillId="0" borderId="14" xfId="0" quotePrefix="1" applyNumberFormat="1" applyFont="1" applyFill="1" applyBorder="1" applyAlignment="1" applyProtection="1">
      <alignment horizontal="center" vertical="center"/>
    </xf>
    <xf numFmtId="0" fontId="87" fillId="0" borderId="14" xfId="0" quotePrefix="1" applyNumberFormat="1" applyFont="1" applyFill="1" applyBorder="1" applyAlignment="1" applyProtection="1">
      <alignment horizontal="center" vertical="center"/>
    </xf>
    <xf numFmtId="0" fontId="9" fillId="0" borderId="50" xfId="0" applyNumberFormat="1" applyFont="1" applyFill="1" applyBorder="1" applyAlignment="1" applyProtection="1">
      <alignment vertical="top"/>
    </xf>
    <xf numFmtId="0" fontId="87" fillId="0" borderId="62" xfId="0" quotePrefix="1" applyNumberFormat="1" applyFont="1" applyFill="1" applyBorder="1" applyAlignment="1" applyProtection="1">
      <alignment horizontal="center" vertical="center"/>
    </xf>
    <xf numFmtId="0" fontId="88" fillId="0" borderId="62" xfId="0" quotePrefix="1" applyNumberFormat="1" applyFont="1" applyFill="1" applyBorder="1" applyAlignment="1" applyProtection="1">
      <alignment horizontal="center" vertical="center"/>
    </xf>
    <xf numFmtId="173" fontId="154" fillId="0" borderId="0" xfId="0" applyNumberFormat="1" applyFont="1" applyFill="1" applyBorder="1" applyAlignment="1">
      <alignment horizontal="right" vertical="center" wrapText="1"/>
    </xf>
    <xf numFmtId="4" fontId="119" fillId="0" borderId="0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23" fillId="0" borderId="57" xfId="0" applyNumberFormat="1" applyFont="1" applyFill="1" applyBorder="1" applyAlignment="1" applyProtection="1">
      <alignment horizontal="center" vertical="center" wrapText="1"/>
    </xf>
    <xf numFmtId="0" fontId="9" fillId="0" borderId="63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165" fontId="155" fillId="0" borderId="31" xfId="0" applyNumberFormat="1" applyFont="1" applyFill="1" applyBorder="1" applyAlignment="1" applyProtection="1">
      <alignment horizontal="center" vertical="center"/>
    </xf>
    <xf numFmtId="167" fontId="84" fillId="0" borderId="11" xfId="0" applyNumberFormat="1" applyFont="1" applyFill="1" applyBorder="1" applyAlignment="1" applyProtection="1">
      <alignment horizontal="center" vertical="center"/>
    </xf>
    <xf numFmtId="165" fontId="155" fillId="0" borderId="64" xfId="0" applyNumberFormat="1" applyFont="1" applyFill="1" applyBorder="1" applyAlignment="1" applyProtection="1">
      <alignment horizontal="center" vertical="center"/>
    </xf>
    <xf numFmtId="167" fontId="84" fillId="0" borderId="51" xfId="0" applyNumberFormat="1" applyFont="1" applyFill="1" applyBorder="1" applyAlignment="1" applyProtection="1">
      <alignment horizontal="right" vertical="center"/>
    </xf>
    <xf numFmtId="165" fontId="155" fillId="0" borderId="65" xfId="0" applyNumberFormat="1" applyFont="1" applyFill="1" applyBorder="1" applyAlignment="1" applyProtection="1">
      <alignment horizontal="center" vertical="center"/>
    </xf>
    <xf numFmtId="167" fontId="86" fillId="0" borderId="40" xfId="0" applyNumberFormat="1" applyFont="1" applyFill="1" applyBorder="1" applyAlignment="1" applyProtection="1">
      <alignment horizontal="center" vertical="center"/>
    </xf>
    <xf numFmtId="167" fontId="86" fillId="0" borderId="51" xfId="0" applyNumberFormat="1" applyFont="1" applyFill="1" applyBorder="1" applyAlignment="1" applyProtection="1">
      <alignment horizontal="right" vertical="center"/>
    </xf>
    <xf numFmtId="167" fontId="84" fillId="0" borderId="40" xfId="0" applyNumberFormat="1" applyFont="1" applyFill="1" applyBorder="1" applyAlignment="1" applyProtection="1">
      <alignment horizontal="center" vertical="center"/>
    </xf>
    <xf numFmtId="165" fontId="155" fillId="0" borderId="49" xfId="0" applyNumberFormat="1" applyFont="1" applyFill="1" applyBorder="1" applyAlignment="1" applyProtection="1">
      <alignment horizontal="center" vertical="center"/>
    </xf>
    <xf numFmtId="167" fontId="86" fillId="0" borderId="1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vertical="top"/>
    </xf>
    <xf numFmtId="0" fontId="0" fillId="0" borderId="23" xfId="0" applyNumberFormat="1" applyFont="1" applyFill="1" applyBorder="1" applyAlignment="1" applyProtection="1">
      <alignment vertical="top"/>
    </xf>
    <xf numFmtId="0" fontId="0" fillId="0" borderId="22" xfId="0" applyNumberFormat="1" applyFont="1" applyFill="1" applyBorder="1" applyAlignment="1" applyProtection="1">
      <alignment vertical="top"/>
    </xf>
    <xf numFmtId="0" fontId="157" fillId="0" borderId="38" xfId="0" quotePrefix="1" applyNumberFormat="1" applyFont="1" applyFill="1" applyBorder="1" applyAlignment="1" applyProtection="1">
      <alignment horizontal="center" vertical="center"/>
    </xf>
    <xf numFmtId="0" fontId="157" fillId="0" borderId="25" xfId="0" applyFont="1" applyBorder="1" applyAlignment="1">
      <alignment horizontal="center" vertical="center" wrapText="1"/>
    </xf>
    <xf numFmtId="165" fontId="155" fillId="0" borderId="25" xfId="0" applyNumberFormat="1" applyFont="1" applyFill="1" applyBorder="1" applyAlignment="1" applyProtection="1">
      <alignment horizontal="center" vertical="center"/>
    </xf>
    <xf numFmtId="167" fontId="84" fillId="0" borderId="26" xfId="0" applyNumberFormat="1" applyFont="1" applyFill="1" applyBorder="1" applyAlignment="1" applyProtection="1">
      <alignment horizontal="center" vertical="center"/>
    </xf>
    <xf numFmtId="0" fontId="159" fillId="0" borderId="0" xfId="0" applyNumberFormat="1" applyFont="1" applyFill="1" applyBorder="1" applyAlignment="1" applyProtection="1">
      <alignment vertical="top"/>
    </xf>
    <xf numFmtId="0" fontId="60" fillId="0" borderId="38" xfId="0" applyFont="1" applyBorder="1" applyAlignment="1">
      <alignment horizontal="center" vertical="center" wrapText="1"/>
    </xf>
    <xf numFmtId="165" fontId="155" fillId="0" borderId="62" xfId="0" applyNumberFormat="1" applyFont="1" applyFill="1" applyBorder="1" applyAlignment="1" applyProtection="1">
      <alignment horizontal="center" vertical="center"/>
    </xf>
    <xf numFmtId="0" fontId="160" fillId="0" borderId="14" xfId="0" quotePrefix="1" applyNumberFormat="1" applyFont="1" applyFill="1" applyBorder="1" applyAlignment="1" applyProtection="1">
      <alignment horizontal="center" vertical="center"/>
    </xf>
    <xf numFmtId="0" fontId="160" fillId="0" borderId="14" xfId="0" applyFont="1" applyBorder="1" applyAlignment="1">
      <alignment horizontal="center" vertical="center" wrapText="1"/>
    </xf>
    <xf numFmtId="165" fontId="155" fillId="0" borderId="14" xfId="0" applyNumberFormat="1" applyFont="1" applyFill="1" applyBorder="1" applyAlignment="1" applyProtection="1">
      <alignment horizontal="center" vertical="center"/>
    </xf>
    <xf numFmtId="0" fontId="160" fillId="0" borderId="38" xfId="0" quotePrefix="1" applyNumberFormat="1" applyFont="1" applyFill="1" applyBorder="1" applyAlignment="1" applyProtection="1">
      <alignment horizontal="center" vertical="center"/>
    </xf>
    <xf numFmtId="0" fontId="161" fillId="0" borderId="62" xfId="0" applyFont="1" applyBorder="1" applyAlignment="1">
      <alignment horizontal="center" vertical="center" wrapText="1"/>
    </xf>
    <xf numFmtId="0" fontId="160" fillId="0" borderId="62" xfId="0" quotePrefix="1" applyNumberFormat="1" applyFont="1" applyFill="1" applyBorder="1" applyAlignment="1" applyProtection="1">
      <alignment horizontal="center" vertical="center"/>
    </xf>
    <xf numFmtId="0" fontId="157" fillId="0" borderId="14" xfId="0" quotePrefix="1" applyNumberFormat="1" applyFont="1" applyFill="1" applyBorder="1" applyAlignment="1" applyProtection="1">
      <alignment horizontal="center" vertical="center"/>
    </xf>
    <xf numFmtId="0" fontId="157" fillId="0" borderId="14" xfId="0" applyFont="1" applyBorder="1" applyAlignment="1">
      <alignment horizontal="center" vertical="center" wrapText="1"/>
    </xf>
    <xf numFmtId="0" fontId="157" fillId="0" borderId="62" xfId="0" quotePrefix="1" applyNumberFormat="1" applyFont="1" applyFill="1" applyBorder="1" applyAlignment="1" applyProtection="1">
      <alignment horizontal="center" vertical="center"/>
    </xf>
    <xf numFmtId="0" fontId="156" fillId="0" borderId="62" xfId="0" applyFont="1" applyBorder="1" applyAlignment="1">
      <alignment horizontal="center" vertical="center" wrapText="1"/>
    </xf>
    <xf numFmtId="0" fontId="161" fillId="0" borderId="38" xfId="0" applyFont="1" applyBorder="1" applyAlignment="1">
      <alignment horizontal="center" vertical="center" wrapText="1"/>
    </xf>
    <xf numFmtId="165" fontId="155" fillId="0" borderId="38" xfId="0" applyNumberFormat="1" applyFont="1" applyFill="1" applyBorder="1" applyAlignment="1" applyProtection="1">
      <alignment horizontal="center" vertical="center"/>
    </xf>
    <xf numFmtId="0" fontId="163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14" fontId="9" fillId="0" borderId="12" xfId="0" applyNumberFormat="1" applyFont="1" applyFill="1" applyBorder="1" applyAlignment="1" applyProtection="1">
      <alignment horizontal="center" vertical="center"/>
    </xf>
    <xf numFmtId="0" fontId="38" fillId="24" borderId="0" xfId="0" applyFont="1" applyFill="1" applyAlignment="1"/>
    <xf numFmtId="0" fontId="166" fillId="0" borderId="0" xfId="0" applyFont="1" applyAlignment="1"/>
    <xf numFmtId="167" fontId="166" fillId="0" borderId="0" xfId="0" applyNumberFormat="1" applyFont="1" applyAlignment="1"/>
    <xf numFmtId="0" fontId="166" fillId="0" borderId="0" xfId="0" applyFont="1" applyFill="1" applyAlignment="1"/>
    <xf numFmtId="167" fontId="166" fillId="0" borderId="0" xfId="0" applyNumberFormat="1" applyFont="1" applyFill="1" applyAlignment="1"/>
    <xf numFmtId="169" fontId="81" fillId="0" borderId="11" xfId="0" applyNumberFormat="1" applyFont="1" applyFill="1" applyBorder="1" applyAlignment="1" applyProtection="1">
      <alignment horizontal="center" vertical="top"/>
    </xf>
    <xf numFmtId="0" fontId="125" fillId="0" borderId="0" xfId="0" applyNumberFormat="1" applyFont="1" applyFill="1" applyBorder="1" applyAlignment="1" applyProtection="1">
      <alignment horizontal="left" wrapText="1"/>
    </xf>
    <xf numFmtId="0" fontId="125" fillId="0" borderId="0" xfId="0" applyNumberFormat="1" applyFont="1" applyFill="1" applyBorder="1" applyAlignment="1" applyProtection="1">
      <alignment horizontal="left"/>
    </xf>
    <xf numFmtId="0" fontId="126" fillId="0" borderId="0" xfId="0" applyNumberFormat="1" applyFont="1" applyFill="1" applyBorder="1" applyAlignment="1" applyProtection="1">
      <alignment horizontal="left"/>
    </xf>
    <xf numFmtId="165" fontId="130" fillId="0" borderId="38" xfId="0" applyNumberFormat="1" applyFont="1" applyFill="1" applyBorder="1" applyAlignment="1" applyProtection="1">
      <alignment vertical="top"/>
    </xf>
    <xf numFmtId="165" fontId="130" fillId="0" borderId="38" xfId="0" applyNumberFormat="1" applyFont="1" applyFill="1" applyBorder="1" applyAlignment="1" applyProtection="1"/>
    <xf numFmtId="165" fontId="85" fillId="0" borderId="38" xfId="0" applyNumberFormat="1" applyFont="1" applyFill="1" applyBorder="1" applyAlignment="1" applyProtection="1">
      <alignment vertical="center"/>
    </xf>
    <xf numFmtId="165" fontId="85" fillId="0" borderId="38" xfId="0" applyNumberFormat="1" applyFont="1" applyFill="1" applyBorder="1" applyAlignment="1" applyProtection="1">
      <alignment vertical="top"/>
    </xf>
    <xf numFmtId="165" fontId="85" fillId="0" borderId="14" xfId="0" applyNumberFormat="1" applyFont="1" applyFill="1" applyBorder="1" applyAlignment="1" applyProtection="1">
      <alignment vertical="top"/>
    </xf>
    <xf numFmtId="165" fontId="85" fillId="0" borderId="62" xfId="0" applyNumberFormat="1" applyFont="1" applyFill="1" applyBorder="1" applyAlignment="1" applyProtection="1">
      <alignment vertical="top"/>
    </xf>
    <xf numFmtId="165" fontId="130" fillId="0" borderId="25" xfId="0" applyNumberFormat="1" applyFont="1" applyFill="1" applyBorder="1" applyAlignment="1" applyProtection="1">
      <alignment vertical="center"/>
    </xf>
    <xf numFmtId="165" fontId="130" fillId="0" borderId="38" xfId="0" applyNumberFormat="1" applyFont="1" applyFill="1" applyBorder="1" applyAlignment="1" applyProtection="1">
      <alignment vertical="center"/>
    </xf>
    <xf numFmtId="165" fontId="85" fillId="0" borderId="38" xfId="0" applyNumberFormat="1" applyFont="1" applyFill="1" applyBorder="1" applyAlignment="1" applyProtection="1">
      <alignment horizontal="right" vertical="center"/>
    </xf>
    <xf numFmtId="169" fontId="130" fillId="0" borderId="38" xfId="0" applyNumberFormat="1" applyFont="1" applyFill="1" applyBorder="1" applyAlignment="1" applyProtection="1">
      <alignment vertical="center"/>
    </xf>
    <xf numFmtId="169" fontId="130" fillId="0" borderId="26" xfId="0" applyNumberFormat="1" applyFont="1" applyFill="1" applyBorder="1" applyAlignment="1" applyProtection="1">
      <alignment vertical="center"/>
    </xf>
    <xf numFmtId="169" fontId="85" fillId="0" borderId="38" xfId="0" applyNumberFormat="1" applyFont="1" applyFill="1" applyBorder="1" applyAlignment="1" applyProtection="1">
      <alignment vertical="center"/>
    </xf>
    <xf numFmtId="169" fontId="85" fillId="0" borderId="11" xfId="0" applyNumberFormat="1" applyFont="1" applyFill="1" applyBorder="1" applyAlignment="1" applyProtection="1">
      <alignment vertical="center"/>
    </xf>
    <xf numFmtId="169" fontId="130" fillId="0" borderId="11" xfId="0" applyNumberFormat="1" applyFont="1" applyFill="1" applyBorder="1" applyAlignment="1" applyProtection="1">
      <alignment vertical="center"/>
    </xf>
    <xf numFmtId="169" fontId="130" fillId="0" borderId="45" xfId="0" applyNumberFormat="1" applyFont="1" applyFill="1" applyBorder="1" applyAlignment="1" applyProtection="1">
      <alignment vertical="center"/>
    </xf>
    <xf numFmtId="169" fontId="130" fillId="0" borderId="35" xfId="0" applyNumberFormat="1" applyFont="1" applyFill="1" applyBorder="1" applyAlignment="1" applyProtection="1">
      <alignment vertical="center"/>
    </xf>
    <xf numFmtId="169" fontId="85" fillId="0" borderId="25" xfId="0" applyNumberFormat="1" applyFont="1" applyFill="1" applyBorder="1" applyAlignment="1" applyProtection="1">
      <alignment vertical="center"/>
    </xf>
    <xf numFmtId="169" fontId="85" fillId="0" borderId="26" xfId="0" applyNumberFormat="1" applyFont="1" applyFill="1" applyBorder="1" applyAlignment="1" applyProtection="1">
      <alignment vertical="center"/>
    </xf>
    <xf numFmtId="169" fontId="85" fillId="0" borderId="38" xfId="0" applyNumberFormat="1" applyFont="1" applyFill="1" applyBorder="1" applyAlignment="1" applyProtection="1">
      <alignment vertical="top"/>
    </xf>
    <xf numFmtId="169" fontId="85" fillId="0" borderId="11" xfId="0" applyNumberFormat="1" applyFont="1" applyFill="1" applyBorder="1" applyAlignment="1" applyProtection="1">
      <alignment vertical="top"/>
    </xf>
    <xf numFmtId="169" fontId="85" fillId="0" borderId="38" xfId="0" applyNumberFormat="1" applyFont="1" applyFill="1" applyBorder="1" applyAlignment="1" applyProtection="1">
      <alignment horizontal="right" vertical="top"/>
    </xf>
    <xf numFmtId="169" fontId="85" fillId="0" borderId="11" xfId="0" applyNumberFormat="1" applyFont="1" applyFill="1" applyBorder="1" applyAlignment="1" applyProtection="1">
      <alignment horizontal="right" vertical="top"/>
    </xf>
    <xf numFmtId="169" fontId="130" fillId="0" borderId="38" xfId="0" applyNumberFormat="1" applyFont="1" applyFill="1" applyBorder="1" applyAlignment="1" applyProtection="1">
      <alignment vertical="top"/>
    </xf>
    <xf numFmtId="169" fontId="130" fillId="0" borderId="11" xfId="0" applyNumberFormat="1" applyFont="1" applyFill="1" applyBorder="1" applyAlignment="1" applyProtection="1">
      <alignment vertical="top"/>
    </xf>
    <xf numFmtId="165" fontId="85" fillId="0" borderId="38" xfId="0" applyNumberFormat="1" applyFont="1" applyFill="1" applyBorder="1" applyAlignment="1">
      <alignment vertical="center"/>
    </xf>
    <xf numFmtId="165" fontId="85" fillId="0" borderId="11" xfId="0" applyNumberFormat="1" applyFont="1" applyFill="1" applyBorder="1" applyAlignment="1">
      <alignment vertical="center"/>
    </xf>
    <xf numFmtId="166" fontId="85" fillId="0" borderId="38" xfId="0" applyNumberFormat="1" applyFont="1" applyFill="1" applyBorder="1" applyAlignment="1">
      <alignment vertical="center"/>
    </xf>
    <xf numFmtId="166" fontId="85" fillId="0" borderId="11" xfId="0" applyNumberFormat="1" applyFont="1" applyFill="1" applyBorder="1" applyAlignment="1">
      <alignment vertical="center"/>
    </xf>
    <xf numFmtId="165" fontId="85" fillId="0" borderId="38" xfId="61" applyNumberFormat="1" applyFont="1" applyFill="1" applyBorder="1" applyAlignment="1">
      <alignment horizontal="right" vertical="center"/>
    </xf>
    <xf numFmtId="165" fontId="85" fillId="0" borderId="11" xfId="61" applyNumberFormat="1" applyFont="1" applyFill="1" applyBorder="1" applyAlignment="1">
      <alignment horizontal="right" vertical="center"/>
    </xf>
    <xf numFmtId="165" fontId="78" fillId="0" borderId="38" xfId="0" applyNumberFormat="1" applyFont="1" applyFill="1" applyBorder="1" applyAlignment="1">
      <alignment vertical="center"/>
    </xf>
    <xf numFmtId="165" fontId="78" fillId="0" borderId="11" xfId="0" applyNumberFormat="1" applyFont="1" applyFill="1" applyBorder="1" applyAlignment="1">
      <alignment vertical="center"/>
    </xf>
    <xf numFmtId="166" fontId="78" fillId="0" borderId="38" xfId="0" applyNumberFormat="1" applyFont="1" applyFill="1" applyBorder="1" applyAlignment="1">
      <alignment vertical="center"/>
    </xf>
    <xf numFmtId="166" fontId="78" fillId="0" borderId="11" xfId="0" applyNumberFormat="1" applyFont="1" applyFill="1" applyBorder="1" applyAlignment="1">
      <alignment vertical="center"/>
    </xf>
    <xf numFmtId="165" fontId="85" fillId="0" borderId="38" xfId="0" applyNumberFormat="1" applyFont="1" applyFill="1" applyBorder="1" applyAlignment="1">
      <alignment horizontal="right" vertical="center"/>
    </xf>
    <xf numFmtId="165" fontId="130" fillId="0" borderId="38" xfId="0" applyNumberFormat="1" applyFont="1" applyFill="1" applyBorder="1" applyAlignment="1">
      <alignment vertical="center"/>
    </xf>
    <xf numFmtId="165" fontId="130" fillId="0" borderId="11" xfId="0" applyNumberFormat="1" applyFont="1" applyFill="1" applyBorder="1" applyAlignment="1">
      <alignment vertical="center"/>
    </xf>
    <xf numFmtId="166" fontId="130" fillId="0" borderId="38" xfId="0" applyNumberFormat="1" applyFont="1" applyFill="1" applyBorder="1" applyAlignment="1">
      <alignment vertical="center"/>
    </xf>
    <xf numFmtId="166" fontId="130" fillId="0" borderId="11" xfId="0" applyNumberFormat="1" applyFont="1" applyFill="1" applyBorder="1" applyAlignment="1">
      <alignment vertical="center"/>
    </xf>
    <xf numFmtId="166" fontId="130" fillId="0" borderId="38" xfId="0" applyNumberFormat="1" applyFont="1" applyFill="1" applyBorder="1" applyAlignment="1" applyProtection="1">
      <alignment vertical="top"/>
    </xf>
    <xf numFmtId="166" fontId="85" fillId="0" borderId="38" xfId="0" applyNumberFormat="1" applyFont="1" applyFill="1" applyBorder="1" applyAlignment="1" applyProtection="1">
      <alignment vertical="top"/>
    </xf>
    <xf numFmtId="166" fontId="167" fillId="0" borderId="38" xfId="0" applyNumberFormat="1" applyFont="1" applyFill="1" applyBorder="1" applyAlignment="1" applyProtection="1">
      <alignment vertical="top"/>
    </xf>
    <xf numFmtId="166" fontId="78" fillId="0" borderId="38" xfId="0" applyNumberFormat="1" applyFont="1" applyFill="1" applyBorder="1" applyAlignment="1" applyProtection="1">
      <alignment vertical="top"/>
    </xf>
    <xf numFmtId="166" fontId="167" fillId="0" borderId="11" xfId="0" applyNumberFormat="1" applyFont="1" applyFill="1" applyBorder="1" applyAlignment="1" applyProtection="1">
      <alignment vertical="top"/>
    </xf>
    <xf numFmtId="166" fontId="78" fillId="0" borderId="11" xfId="0" applyNumberFormat="1" applyFont="1" applyFill="1" applyBorder="1" applyAlignment="1" applyProtection="1">
      <alignment vertical="top"/>
    </xf>
    <xf numFmtId="166" fontId="130" fillId="0" borderId="18" xfId="0" applyNumberFormat="1" applyFont="1" applyFill="1" applyBorder="1" applyAlignment="1" applyProtection="1">
      <alignment vertical="top"/>
    </xf>
    <xf numFmtId="166" fontId="85" fillId="0" borderId="18" xfId="0" applyNumberFormat="1" applyFont="1" applyFill="1" applyBorder="1" applyAlignment="1" applyProtection="1">
      <alignment vertical="top"/>
    </xf>
    <xf numFmtId="166" fontId="130" fillId="0" borderId="45" xfId="0" applyNumberFormat="1" applyFont="1" applyFill="1" applyBorder="1" applyAlignment="1" applyProtection="1">
      <alignment vertical="top"/>
    </xf>
    <xf numFmtId="166" fontId="85" fillId="0" borderId="25" xfId="0" applyNumberFormat="1" applyFont="1" applyFill="1" applyBorder="1" applyAlignment="1" applyProtection="1">
      <alignment vertical="top"/>
    </xf>
    <xf numFmtId="166" fontId="85" fillId="0" borderId="38" xfId="0" applyNumberFormat="1" applyFont="1" applyFill="1" applyBorder="1" applyAlignment="1" applyProtection="1">
      <alignment horizontal="right" vertical="top"/>
    </xf>
    <xf numFmtId="166" fontId="85" fillId="0" borderId="38" xfId="0" quotePrefix="1" applyNumberFormat="1" applyFont="1" applyFill="1" applyBorder="1" applyAlignment="1" applyProtection="1">
      <alignment horizontal="right" vertical="top"/>
    </xf>
    <xf numFmtId="166" fontId="130" fillId="0" borderId="38" xfId="0" applyNumberFormat="1" applyFont="1" applyFill="1" applyBorder="1" applyAlignment="1" applyProtection="1">
      <alignment horizontal="right" vertical="top"/>
    </xf>
    <xf numFmtId="166" fontId="85" fillId="0" borderId="11" xfId="0" quotePrefix="1" applyNumberFormat="1" applyFont="1" applyFill="1" applyBorder="1" applyAlignment="1" applyProtection="1">
      <alignment horizontal="right" vertical="top"/>
    </xf>
    <xf numFmtId="165" fontId="130" fillId="0" borderId="25" xfId="0" applyNumberFormat="1" applyFont="1" applyFill="1" applyBorder="1" applyAlignment="1" applyProtection="1">
      <alignment horizontal="right" vertical="center"/>
    </xf>
    <xf numFmtId="169" fontId="130" fillId="0" borderId="31" xfId="0" applyNumberFormat="1" applyFont="1" applyFill="1" applyBorder="1" applyAlignment="1" applyProtection="1">
      <alignment horizontal="right" vertical="center"/>
    </xf>
    <xf numFmtId="165" fontId="130" fillId="0" borderId="10" xfId="0" applyNumberFormat="1" applyFont="1" applyFill="1" applyBorder="1" applyAlignment="1" applyProtection="1">
      <alignment horizontal="right" vertical="center"/>
    </xf>
    <xf numFmtId="169" fontId="130" fillId="0" borderId="25" xfId="0" applyNumberFormat="1" applyFont="1" applyFill="1" applyBorder="1" applyAlignment="1" applyProtection="1">
      <alignment horizontal="right" vertical="center"/>
    </xf>
    <xf numFmtId="169" fontId="85" fillId="0" borderId="49" xfId="0" applyNumberFormat="1" applyFont="1" applyFill="1" applyBorder="1" applyAlignment="1" applyProtection="1">
      <alignment horizontal="right" vertical="center"/>
    </xf>
    <xf numFmtId="165" fontId="85" fillId="0" borderId="18" xfId="0" applyNumberFormat="1" applyFont="1" applyFill="1" applyBorder="1" applyAlignment="1" applyProtection="1">
      <alignment horizontal="right" vertical="center"/>
    </xf>
    <xf numFmtId="169" fontId="85" fillId="0" borderId="38" xfId="0" applyNumberFormat="1" applyFont="1" applyFill="1" applyBorder="1" applyAlignment="1" applyProtection="1">
      <alignment horizontal="right" vertical="center"/>
    </xf>
    <xf numFmtId="165" fontId="130" fillId="0" borderId="38" xfId="0" applyNumberFormat="1" applyFont="1" applyFill="1" applyBorder="1" applyAlignment="1" applyProtection="1">
      <alignment horizontal="right" vertical="center"/>
    </xf>
    <xf numFmtId="169" fontId="130" fillId="0" borderId="49" xfId="0" applyNumberFormat="1" applyFont="1" applyFill="1" applyBorder="1" applyAlignment="1" applyProtection="1">
      <alignment horizontal="right" vertical="center"/>
    </xf>
    <xf numFmtId="165" fontId="130" fillId="0" borderId="18" xfId="0" applyNumberFormat="1" applyFont="1" applyFill="1" applyBorder="1" applyAlignment="1" applyProtection="1">
      <alignment horizontal="right" vertical="center"/>
    </xf>
    <xf numFmtId="169" fontId="130" fillId="0" borderId="38" xfId="0" applyNumberFormat="1" applyFont="1" applyFill="1" applyBorder="1" applyAlignment="1" applyProtection="1">
      <alignment horizontal="right" vertical="center"/>
    </xf>
    <xf numFmtId="169" fontId="87" fillId="0" borderId="38" xfId="0" applyNumberFormat="1" applyFont="1" applyFill="1" applyBorder="1" applyAlignment="1" applyProtection="1">
      <alignment horizontal="right" vertical="top"/>
    </xf>
    <xf numFmtId="169" fontId="87" fillId="0" borderId="11" xfId="0" applyNumberFormat="1" applyFont="1" applyFill="1" applyBorder="1" applyAlignment="1" applyProtection="1">
      <alignment horizontal="right" vertical="top"/>
    </xf>
    <xf numFmtId="169" fontId="87" fillId="0" borderId="49" xfId="0" applyNumberFormat="1" applyFont="1" applyFill="1" applyBorder="1" applyAlignment="1" applyProtection="1">
      <alignment horizontal="right" vertical="top"/>
    </xf>
    <xf numFmtId="169" fontId="87" fillId="0" borderId="18" xfId="0" applyNumberFormat="1" applyFont="1" applyFill="1" applyBorder="1" applyAlignment="1" applyProtection="1">
      <alignment horizontal="right" vertical="top"/>
    </xf>
    <xf numFmtId="169" fontId="88" fillId="0" borderId="38" xfId="0" applyNumberFormat="1" applyFont="1" applyFill="1" applyBorder="1" applyAlignment="1" applyProtection="1">
      <alignment horizontal="right" vertical="top"/>
    </xf>
    <xf numFmtId="169" fontId="88" fillId="0" borderId="11" xfId="0" applyNumberFormat="1" applyFont="1" applyFill="1" applyBorder="1" applyAlignment="1" applyProtection="1">
      <alignment horizontal="right" vertical="top"/>
    </xf>
    <xf numFmtId="169" fontId="88" fillId="0" borderId="49" xfId="0" applyNumberFormat="1" applyFont="1" applyFill="1" applyBorder="1" applyAlignment="1" applyProtection="1">
      <alignment horizontal="right" vertical="top"/>
    </xf>
    <xf numFmtId="169" fontId="88" fillId="0" borderId="18" xfId="0" applyNumberFormat="1" applyFont="1" applyFill="1" applyBorder="1" applyAlignment="1" applyProtection="1">
      <alignment horizontal="right" vertical="top"/>
    </xf>
    <xf numFmtId="169" fontId="88" fillId="0" borderId="47" xfId="0" applyNumberFormat="1" applyFont="1" applyFill="1" applyBorder="1" applyAlignment="1" applyProtection="1">
      <alignment horizontal="right" vertical="top"/>
    </xf>
    <xf numFmtId="169" fontId="87" fillId="0" borderId="47" xfId="0" applyNumberFormat="1" applyFont="1" applyFill="1" applyBorder="1" applyAlignment="1" applyProtection="1">
      <alignment horizontal="right" vertical="top"/>
    </xf>
    <xf numFmtId="169" fontId="87" fillId="0" borderId="25" xfId="0" applyNumberFormat="1" applyFont="1" applyFill="1" applyBorder="1" applyAlignment="1" applyProtection="1">
      <alignment horizontal="right" vertical="top"/>
    </xf>
    <xf numFmtId="169" fontId="87" fillId="0" borderId="32" xfId="0" applyNumberFormat="1" applyFont="1" applyFill="1" applyBorder="1" applyAlignment="1" applyProtection="1">
      <alignment horizontal="right" vertical="top"/>
    </xf>
    <xf numFmtId="169" fontId="130" fillId="0" borderId="11" xfId="0" applyNumberFormat="1" applyFont="1" applyFill="1" applyBorder="1" applyAlignment="1" applyProtection="1">
      <alignment horizontal="right" vertical="center"/>
    </xf>
    <xf numFmtId="169" fontId="130" fillId="0" borderId="47" xfId="0" applyNumberFormat="1" applyFont="1" applyFill="1" applyBorder="1" applyAlignment="1" applyProtection="1">
      <alignment horizontal="right" vertical="center"/>
    </xf>
    <xf numFmtId="169" fontId="130" fillId="0" borderId="38" xfId="0" applyNumberFormat="1" applyFont="1" applyFill="1" applyBorder="1" applyAlignment="1" applyProtection="1">
      <alignment horizontal="right" vertical="top"/>
    </xf>
    <xf numFmtId="169" fontId="130" fillId="0" borderId="11" xfId="0" applyNumberFormat="1" applyFont="1" applyFill="1" applyBorder="1" applyAlignment="1" applyProtection="1">
      <alignment horizontal="right" vertical="top"/>
    </xf>
    <xf numFmtId="169" fontId="130" fillId="0" borderId="49" xfId="0" applyNumberFormat="1" applyFont="1" applyFill="1" applyBorder="1" applyAlignment="1" applyProtection="1">
      <alignment horizontal="right" vertical="top"/>
    </xf>
    <xf numFmtId="169" fontId="130" fillId="0" borderId="47" xfId="0" applyNumberFormat="1" applyFont="1" applyFill="1" applyBorder="1" applyAlignment="1" applyProtection="1">
      <alignment horizontal="right" vertical="top"/>
    </xf>
    <xf numFmtId="169" fontId="85" fillId="0" borderId="49" xfId="0" applyNumberFormat="1" applyFont="1" applyFill="1" applyBorder="1" applyAlignment="1" applyProtection="1">
      <alignment horizontal="right" vertical="top"/>
    </xf>
    <xf numFmtId="169" fontId="85" fillId="0" borderId="47" xfId="0" applyNumberFormat="1" applyFont="1" applyFill="1" applyBorder="1" applyAlignment="1" applyProtection="1">
      <alignment horizontal="right" vertical="top"/>
    </xf>
    <xf numFmtId="166" fontId="130" fillId="0" borderId="47" xfId="0" applyNumberFormat="1" applyFont="1" applyFill="1" applyBorder="1" applyAlignment="1" applyProtection="1">
      <alignment horizontal="right" vertical="top"/>
    </xf>
    <xf numFmtId="166" fontId="85" fillId="0" borderId="47" xfId="0" applyNumberFormat="1" applyFont="1" applyFill="1" applyBorder="1" applyAlignment="1" applyProtection="1">
      <alignment horizontal="right" vertical="top"/>
    </xf>
    <xf numFmtId="165" fontId="130" fillId="0" borderId="32" xfId="0" applyNumberFormat="1" applyFont="1" applyFill="1" applyBorder="1" applyAlignment="1" applyProtection="1">
      <alignment horizontal="right" vertical="center"/>
    </xf>
    <xf numFmtId="165" fontId="130" fillId="0" borderId="62" xfId="0" applyNumberFormat="1" applyFont="1" applyFill="1" applyBorder="1" applyAlignment="1" applyProtection="1">
      <alignment horizontal="right" vertical="center"/>
    </xf>
    <xf numFmtId="165" fontId="130" fillId="0" borderId="67" xfId="0" applyNumberFormat="1" applyFont="1" applyFill="1" applyBorder="1" applyAlignment="1" applyProtection="1">
      <alignment horizontal="right" vertical="center"/>
    </xf>
    <xf numFmtId="165" fontId="85" fillId="0" borderId="68" xfId="0" applyNumberFormat="1" applyFont="1" applyFill="1" applyBorder="1" applyAlignment="1" applyProtection="1">
      <alignment horizontal="right" vertical="center"/>
    </xf>
    <xf numFmtId="165" fontId="85" fillId="0" borderId="62" xfId="0" applyNumberFormat="1" applyFont="1" applyFill="1" applyBorder="1" applyAlignment="1" applyProtection="1">
      <alignment horizontal="right" vertical="center"/>
    </xf>
    <xf numFmtId="165" fontId="85" fillId="0" borderId="67" xfId="0" applyNumberFormat="1" applyFont="1" applyFill="1" applyBorder="1" applyAlignment="1" applyProtection="1">
      <alignment horizontal="right" vertical="center"/>
    </xf>
    <xf numFmtId="165" fontId="130" fillId="0" borderId="69" xfId="0" applyNumberFormat="1" applyFont="1" applyFill="1" applyBorder="1" applyAlignment="1" applyProtection="1">
      <alignment horizontal="right" vertical="center"/>
    </xf>
    <xf numFmtId="165" fontId="130" fillId="0" borderId="58" xfId="0" applyNumberFormat="1" applyFont="1" applyFill="1" applyBorder="1" applyAlignment="1" applyProtection="1">
      <alignment horizontal="right" vertical="center"/>
    </xf>
    <xf numFmtId="165" fontId="85" fillId="0" borderId="69" xfId="0" applyNumberFormat="1" applyFont="1" applyFill="1" applyBorder="1" applyAlignment="1" applyProtection="1">
      <alignment horizontal="right" vertical="center"/>
    </xf>
    <xf numFmtId="165" fontId="85" fillId="0" borderId="58" xfId="0" applyNumberFormat="1" applyFont="1" applyFill="1" applyBorder="1" applyAlignment="1" applyProtection="1">
      <alignment horizontal="right" vertical="center"/>
    </xf>
    <xf numFmtId="165" fontId="85" fillId="0" borderId="47" xfId="0" applyNumberFormat="1" applyFont="1" applyFill="1" applyBorder="1" applyAlignment="1" applyProtection="1">
      <alignment horizontal="right" vertical="center"/>
    </xf>
    <xf numFmtId="165" fontId="85" fillId="0" borderId="14" xfId="0" applyNumberFormat="1" applyFont="1" applyFill="1" applyBorder="1" applyAlignment="1" applyProtection="1">
      <alignment horizontal="right" vertical="center"/>
    </xf>
    <xf numFmtId="165" fontId="130" fillId="0" borderId="14" xfId="0" applyNumberFormat="1" applyFont="1" applyFill="1" applyBorder="1" applyAlignment="1" applyProtection="1">
      <alignment horizontal="right" vertical="center"/>
    </xf>
    <xf numFmtId="169" fontId="0" fillId="0" borderId="0" xfId="0" applyNumberFormat="1" applyFont="1" applyFill="1" applyBorder="1" applyAlignment="1" applyProtection="1">
      <alignment vertical="top"/>
    </xf>
    <xf numFmtId="0" fontId="25" fillId="0" borderId="73" xfId="0" applyNumberFormat="1" applyFont="1" applyFill="1" applyBorder="1" applyAlignment="1" applyProtection="1">
      <alignment horizontal="center" vertical="center" wrapText="1"/>
    </xf>
    <xf numFmtId="0" fontId="0" fillId="0" borderId="73" xfId="0" applyNumberFormat="1" applyFont="1" applyFill="1" applyBorder="1" applyAlignment="1" applyProtection="1">
      <alignment vertical="top"/>
    </xf>
    <xf numFmtId="0" fontId="25" fillId="0" borderId="22" xfId="0" applyNumberFormat="1" applyFont="1" applyFill="1" applyBorder="1" applyAlignment="1" applyProtection="1">
      <alignment horizontal="center" wrapText="1"/>
    </xf>
    <xf numFmtId="0" fontId="25" fillId="0" borderId="22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</xf>
    <xf numFmtId="0" fontId="64" fillId="0" borderId="0" xfId="0" applyNumberFormat="1" applyFont="1" applyFill="1" applyBorder="1" applyAlignment="1" applyProtection="1">
      <alignment horizontal="center" vertical="top" wrapText="1"/>
    </xf>
    <xf numFmtId="0" fontId="6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25" fillId="0" borderId="0" xfId="0" applyNumberFormat="1" applyFont="1" applyFill="1" applyBorder="1" applyAlignment="1" applyProtection="1">
      <alignment horizontal="left" vertical="center"/>
    </xf>
    <xf numFmtId="0" fontId="125" fillId="0" borderId="0" xfId="0" applyNumberFormat="1" applyFont="1" applyFill="1" applyBorder="1" applyAlignment="1" applyProtection="1">
      <alignment horizontal="left" vertical="top"/>
    </xf>
    <xf numFmtId="0" fontId="124" fillId="0" borderId="0" xfId="0" applyNumberFormat="1" applyFont="1" applyFill="1" applyBorder="1" applyAlignment="1" applyProtection="1">
      <alignment horizontal="left" vertical="top"/>
    </xf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168" fontId="56" fillId="0" borderId="0" xfId="74" applyFont="1" applyFill="1" applyAlignment="1">
      <alignment horizontal="left" vertical="center" wrapText="1"/>
    </xf>
    <xf numFmtId="168" fontId="56" fillId="0" borderId="0" xfId="74" applyFont="1" applyFill="1" applyAlignment="1">
      <alignment horizontal="left" vertical="center"/>
    </xf>
    <xf numFmtId="0" fontId="34" fillId="0" borderId="0" xfId="72" applyNumberFormat="1" applyFont="1" applyFill="1" applyBorder="1" applyAlignment="1" applyProtection="1">
      <alignment horizontal="left" vertical="top" wrapText="1"/>
    </xf>
    <xf numFmtId="0" fontId="6" fillId="0" borderId="0" xfId="72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9" fillId="0" borderId="38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59" fillId="0" borderId="70" xfId="0" applyFont="1" applyFill="1" applyBorder="1" applyAlignment="1">
      <alignment horizontal="center" vertical="center" wrapText="1"/>
    </xf>
    <xf numFmtId="0" fontId="59" fillId="0" borderId="71" xfId="0" applyFont="1" applyFill="1" applyBorder="1" applyAlignment="1">
      <alignment horizontal="center" vertical="center"/>
    </xf>
    <xf numFmtId="0" fontId="59" fillId="0" borderId="7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left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/>
    </xf>
    <xf numFmtId="0" fontId="59" fillId="0" borderId="73" xfId="0" applyFont="1" applyFill="1" applyBorder="1" applyAlignment="1">
      <alignment horizontal="center" vertical="center" wrapText="1"/>
    </xf>
    <xf numFmtId="0" fontId="59" fillId="0" borderId="73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wrapText="1"/>
    </xf>
    <xf numFmtId="0" fontId="59" fillId="0" borderId="38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9" fillId="0" borderId="62" xfId="0" applyNumberFormat="1" applyFont="1" applyFill="1" applyBorder="1" applyAlignment="1" applyProtection="1">
      <alignment horizontal="center" vertical="center"/>
    </xf>
    <xf numFmtId="0" fontId="59" fillId="0" borderId="42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77" fillId="0" borderId="23" xfId="0" applyNumberFormat="1" applyFont="1" applyFill="1" applyBorder="1" applyAlignment="1" applyProtection="1">
      <alignment horizontal="center" vertical="center" wrapText="1"/>
    </xf>
    <xf numFmtId="0" fontId="77" fillId="0" borderId="1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7" fillId="0" borderId="18" xfId="0" applyNumberFormat="1" applyFont="1" applyFill="1" applyBorder="1" applyAlignment="1" applyProtection="1">
      <alignment horizontal="center" vertical="center" wrapText="1"/>
    </xf>
    <xf numFmtId="0" fontId="77" fillId="0" borderId="22" xfId="0" applyNumberFormat="1" applyFont="1" applyFill="1" applyBorder="1" applyAlignment="1" applyProtection="1">
      <alignment horizontal="center" vertical="center" wrapText="1"/>
    </xf>
    <xf numFmtId="0" fontId="77" fillId="0" borderId="42" xfId="0" applyNumberFormat="1" applyFont="1" applyFill="1" applyBorder="1" applyAlignment="1" applyProtection="1">
      <alignment horizontal="center" vertical="center" wrapText="1"/>
    </xf>
    <xf numFmtId="0" fontId="77" fillId="0" borderId="26" xfId="0" applyNumberFormat="1" applyFont="1" applyFill="1" applyBorder="1" applyAlignment="1" applyProtection="1">
      <alignment horizontal="center" vertical="center" wrapText="1"/>
    </xf>
    <xf numFmtId="0" fontId="77" fillId="0" borderId="51" xfId="0" applyNumberFormat="1" applyFont="1" applyFill="1" applyBorder="1" applyAlignment="1" applyProtection="1">
      <alignment horizontal="center" vertical="center" wrapText="1"/>
    </xf>
    <xf numFmtId="0" fontId="77" fillId="0" borderId="24" xfId="0" applyNumberFormat="1" applyFont="1" applyFill="1" applyBorder="1" applyAlignment="1" applyProtection="1">
      <alignment horizontal="center" vertical="center" wrapText="1"/>
    </xf>
    <xf numFmtId="0" fontId="77" fillId="0" borderId="13" xfId="0" applyNumberFormat="1" applyFont="1" applyFill="1" applyBorder="1" applyAlignment="1" applyProtection="1">
      <alignment horizontal="center" vertical="center" wrapText="1"/>
    </xf>
    <xf numFmtId="0" fontId="62" fillId="0" borderId="0" xfId="0" applyNumberFormat="1" applyFont="1" applyFill="1" applyBorder="1" applyAlignment="1" applyProtection="1">
      <alignment horizontal="center" vertical="top" wrapText="1"/>
    </xf>
    <xf numFmtId="0" fontId="57" fillId="0" borderId="0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0" fillId="0" borderId="51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89" fillId="0" borderId="0" xfId="0" applyNumberFormat="1" applyFont="1" applyFill="1" applyBorder="1" applyAlignment="1" applyProtection="1">
      <alignment horizontal="center" vertical="top" wrapText="1"/>
    </xf>
    <xf numFmtId="0" fontId="89" fillId="0" borderId="0" xfId="0" applyNumberFormat="1" applyFont="1" applyFill="1" applyBorder="1" applyAlignment="1" applyProtection="1">
      <alignment horizontal="center" vertical="top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66" fillId="0" borderId="23" xfId="0" applyNumberFormat="1" applyFont="1" applyFill="1" applyBorder="1" applyAlignment="1" applyProtection="1">
      <alignment horizontal="center" vertical="center" wrapText="1"/>
    </xf>
    <xf numFmtId="0" fontId="66" fillId="0" borderId="10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66" fillId="0" borderId="18" xfId="0" applyNumberFormat="1" applyFont="1" applyFill="1" applyBorder="1" applyAlignment="1" applyProtection="1">
      <alignment horizontal="center" vertical="center"/>
    </xf>
    <xf numFmtId="0" fontId="66" fillId="0" borderId="22" xfId="0" applyNumberFormat="1" applyFont="1" applyFill="1" applyBorder="1" applyAlignment="1" applyProtection="1">
      <alignment horizontal="center" vertical="center"/>
    </xf>
    <xf numFmtId="0" fontId="66" fillId="0" borderId="42" xfId="0" applyNumberFormat="1" applyFont="1" applyFill="1" applyBorder="1" applyAlignment="1" applyProtection="1">
      <alignment horizontal="center" vertical="center"/>
    </xf>
    <xf numFmtId="0" fontId="66" fillId="0" borderId="28" xfId="0" applyNumberFormat="1" applyFont="1" applyFill="1" applyBorder="1" applyAlignment="1" applyProtection="1">
      <alignment horizontal="center" vertical="center" wrapText="1"/>
    </xf>
    <xf numFmtId="0" fontId="66" fillId="0" borderId="19" xfId="0" applyNumberFormat="1" applyFont="1" applyFill="1" applyBorder="1" applyAlignment="1" applyProtection="1">
      <alignment horizontal="center" vertical="center" wrapText="1"/>
    </xf>
    <xf numFmtId="0" fontId="66" fillId="0" borderId="12" xfId="0" applyNumberFormat="1" applyFont="1" applyFill="1" applyBorder="1" applyAlignment="1" applyProtection="1">
      <alignment horizontal="center" vertical="center" wrapText="1"/>
    </xf>
    <xf numFmtId="0" fontId="66" fillId="0" borderId="12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66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65" fillId="0" borderId="0" xfId="0" applyNumberFormat="1" applyFont="1" applyFill="1" applyBorder="1" applyAlignment="1" applyProtection="1">
      <alignment horizontal="center" vertical="top" wrapText="1"/>
    </xf>
    <xf numFmtId="0" fontId="55" fillId="0" borderId="0" xfId="0" applyNumberFormat="1" applyFont="1" applyFill="1" applyBorder="1" applyAlignment="1" applyProtection="1">
      <alignment horizontal="center" vertical="top"/>
    </xf>
    <xf numFmtId="0" fontId="66" fillId="0" borderId="23" xfId="0" applyNumberFormat="1" applyFont="1" applyFill="1" applyBorder="1" applyAlignment="1" applyProtection="1">
      <alignment horizontal="center" vertical="center"/>
    </xf>
    <xf numFmtId="0" fontId="66" fillId="0" borderId="26" xfId="0" applyNumberFormat="1" applyFont="1" applyFill="1" applyBorder="1" applyAlignment="1" applyProtection="1">
      <alignment horizontal="center" vertical="center" wrapText="1"/>
    </xf>
    <xf numFmtId="0" fontId="66" fillId="0" borderId="11" xfId="0" applyNumberFormat="1" applyFont="1" applyFill="1" applyBorder="1" applyAlignment="1" applyProtection="1">
      <alignment horizontal="center" vertical="center" wrapText="1"/>
    </xf>
    <xf numFmtId="0" fontId="66" fillId="0" borderId="50" xfId="0" applyNumberFormat="1" applyFont="1" applyFill="1" applyBorder="1" applyAlignment="1" applyProtection="1">
      <alignment horizontal="center" vertical="center" wrapText="1"/>
    </xf>
    <xf numFmtId="0" fontId="71" fillId="0" borderId="43" xfId="0" applyNumberFormat="1" applyFont="1" applyFill="1" applyBorder="1" applyAlignment="1" applyProtection="1">
      <alignment horizontal="center" vertical="center"/>
    </xf>
    <xf numFmtId="0" fontId="71" fillId="0" borderId="23" xfId="0" applyNumberFormat="1" applyFont="1" applyFill="1" applyBorder="1" applyAlignment="1" applyProtection="1">
      <alignment horizontal="center" vertical="center"/>
    </xf>
    <xf numFmtId="0" fontId="71" fillId="0" borderId="44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71" fillId="0" borderId="46" xfId="0" applyNumberFormat="1" applyFont="1" applyFill="1" applyBorder="1" applyAlignment="1" applyProtection="1">
      <alignment horizontal="center" vertical="center"/>
    </xf>
    <xf numFmtId="0" fontId="71" fillId="0" borderId="22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61" xfId="0" applyNumberFormat="1" applyFont="1" applyFill="1" applyBorder="1" applyAlignment="1" applyProtection="1">
      <alignment horizontal="center" vertical="center"/>
    </xf>
    <xf numFmtId="0" fontId="9" fillId="0" borderId="74" xfId="0" applyNumberFormat="1" applyFont="1" applyFill="1" applyBorder="1" applyAlignment="1" applyProtection="1">
      <alignment horizontal="center" vertical="center" wrapText="1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54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76" xfId="0" applyNumberFormat="1" applyFont="1" applyFill="1" applyBorder="1" applyAlignment="1" applyProtection="1">
      <alignment horizontal="center" vertical="center" wrapText="1"/>
    </xf>
    <xf numFmtId="0" fontId="10" fillId="0" borderId="50" xfId="0" applyNumberFormat="1" applyFont="1" applyFill="1" applyBorder="1" applyAlignment="1" applyProtection="1">
      <alignment horizontal="center" vertical="center" wrapText="1"/>
    </xf>
    <xf numFmtId="0" fontId="9" fillId="0" borderId="5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77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78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left" vertical="top" wrapText="1"/>
    </xf>
    <xf numFmtId="0" fontId="9" fillId="0" borderId="75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101" fillId="0" borderId="0" xfId="0" applyNumberFormat="1" applyFont="1" applyFill="1" applyBorder="1" applyAlignment="1" applyProtection="1">
      <alignment horizontal="left"/>
    </xf>
    <xf numFmtId="0" fontId="125" fillId="0" borderId="0" xfId="0" applyNumberFormat="1" applyFont="1" applyFill="1" applyBorder="1" applyAlignment="1" applyProtection="1">
      <alignment horizontal="left" wrapText="1"/>
    </xf>
    <xf numFmtId="0" fontId="125" fillId="0" borderId="0" xfId="0" applyNumberFormat="1" applyFont="1" applyFill="1" applyBorder="1" applyAlignment="1" applyProtection="1">
      <alignment horizontal="left"/>
    </xf>
    <xf numFmtId="0" fontId="125" fillId="0" borderId="0" xfId="0" applyNumberFormat="1" applyFont="1" applyFill="1" applyBorder="1" applyAlignment="1" applyProtection="1">
      <alignment horizontal="left" vertical="top" wrapText="1"/>
    </xf>
    <xf numFmtId="0" fontId="126" fillId="0" borderId="0" xfId="0" applyNumberFormat="1" applyFont="1" applyFill="1" applyBorder="1" applyAlignment="1" applyProtection="1">
      <alignment horizontal="left"/>
    </xf>
    <xf numFmtId="0" fontId="0" fillId="0" borderId="22" xfId="0" applyNumberFormat="1" applyFont="1" applyFill="1" applyBorder="1" applyAlignment="1" applyProtection="1">
      <alignment horizontal="center" vertical="top"/>
    </xf>
    <xf numFmtId="0" fontId="23" fillId="0" borderId="26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50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62" xfId="0" applyNumberFormat="1" applyFont="1" applyFill="1" applyBorder="1" applyAlignment="1" applyProtection="1">
      <alignment horizontal="center" vertical="center" wrapText="1"/>
    </xf>
    <xf numFmtId="0" fontId="10" fillId="0" borderId="55" xfId="0" applyNumberFormat="1" applyFont="1" applyFill="1" applyBorder="1" applyAlignment="1" applyProtection="1">
      <alignment horizontal="center" vertical="center" wrapText="1"/>
    </xf>
    <xf numFmtId="0" fontId="10" fillId="0" borderId="55" xfId="0" applyNumberFormat="1" applyFont="1" applyFill="1" applyBorder="1" applyAlignment="1" applyProtection="1">
      <alignment horizontal="center" vertical="center"/>
    </xf>
    <xf numFmtId="0" fontId="10" fillId="0" borderId="68" xfId="0" applyNumberFormat="1" applyFont="1" applyFill="1" applyBorder="1" applyAlignment="1" applyProtection="1">
      <alignment horizontal="center" vertical="center" wrapText="1"/>
    </xf>
    <xf numFmtId="0" fontId="10" fillId="0" borderId="67" xfId="0" applyNumberFormat="1" applyFont="1" applyFill="1" applyBorder="1" applyAlignment="1" applyProtection="1">
      <alignment horizontal="center" vertical="center" wrapText="1"/>
    </xf>
    <xf numFmtId="0" fontId="10" fillId="0" borderId="61" xfId="0" applyNumberFormat="1" applyFont="1" applyFill="1" applyBorder="1" applyAlignment="1" applyProtection="1">
      <alignment horizontal="center" vertical="center"/>
    </xf>
    <xf numFmtId="0" fontId="164" fillId="0" borderId="0" xfId="0" applyNumberFormat="1" applyFont="1" applyFill="1" applyBorder="1" applyAlignment="1" applyProtection="1">
      <alignment horizontal="center" vertical="center" wrapText="1"/>
    </xf>
    <xf numFmtId="0" fontId="16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46" fillId="0" borderId="19" xfId="0" applyNumberFormat="1" applyFont="1" applyFill="1" applyBorder="1" applyAlignment="1" applyProtection="1">
      <alignment horizontal="left" vertical="center"/>
    </xf>
    <xf numFmtId="0" fontId="9" fillId="0" borderId="55" xfId="0" applyNumberFormat="1" applyFont="1" applyFill="1" applyBorder="1" applyAlignment="1" applyProtection="1">
      <alignment horizontal="left" vertical="center"/>
    </xf>
    <xf numFmtId="0" fontId="9" fillId="0" borderId="15" xfId="0" applyNumberFormat="1" applyFont="1" applyFill="1" applyBorder="1" applyAlignment="1" applyProtection="1">
      <alignment horizontal="left" vertical="center"/>
    </xf>
    <xf numFmtId="0" fontId="146" fillId="0" borderId="24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23" fillId="0" borderId="19" xfId="0" applyNumberFormat="1" applyFont="1" applyFill="1" applyBorder="1" applyAlignment="1" applyProtection="1">
      <alignment horizontal="center" vertical="center" wrapText="1"/>
    </xf>
    <xf numFmtId="0" fontId="23" fillId="0" borderId="61" xfId="0" applyNumberFormat="1" applyFont="1" applyFill="1" applyBorder="1" applyAlignment="1" applyProtection="1">
      <alignment horizontal="center" vertical="center" wrapText="1"/>
    </xf>
    <xf numFmtId="166" fontId="130" fillId="0" borderId="11" xfId="0" applyNumberFormat="1" applyFont="1" applyFill="1" applyBorder="1" applyAlignment="1" applyProtection="1">
      <alignment horizontal="right" vertical="top"/>
    </xf>
    <xf numFmtId="166" fontId="130" fillId="0" borderId="18" xfId="0" applyNumberFormat="1" applyFont="1" applyFill="1" applyBorder="1" applyAlignment="1" applyProtection="1">
      <alignment horizontal="right" vertical="top"/>
    </xf>
    <xf numFmtId="166" fontId="85" fillId="0" borderId="11" xfId="0" applyNumberFormat="1" applyFont="1" applyFill="1" applyBorder="1" applyAlignment="1" applyProtection="1">
      <alignment horizontal="right" vertical="top"/>
    </xf>
    <xf numFmtId="166" fontId="85" fillId="0" borderId="18" xfId="0" applyNumberFormat="1" applyFont="1" applyFill="1" applyBorder="1" applyAlignment="1" applyProtection="1">
      <alignment horizontal="right" vertical="top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157" fillId="0" borderId="23" xfId="0" applyNumberFormat="1" applyFont="1" applyFill="1" applyBorder="1" applyAlignment="1" applyProtection="1">
      <alignment horizontal="left" vertical="top" wrapText="1"/>
    </xf>
    <xf numFmtId="0" fontId="157" fillId="0" borderId="10" xfId="0" applyNumberFormat="1" applyFont="1" applyFill="1" applyBorder="1" applyAlignment="1" applyProtection="1">
      <alignment horizontal="left" vertical="top" wrapText="1"/>
    </xf>
    <xf numFmtId="0" fontId="157" fillId="0" borderId="50" xfId="0" applyNumberFormat="1" applyFont="1" applyFill="1" applyBorder="1" applyAlignment="1" applyProtection="1">
      <alignment horizontal="left" vertical="top" wrapText="1"/>
    </xf>
    <xf numFmtId="0" fontId="157" fillId="0" borderId="58" xfId="0" applyNumberFormat="1" applyFont="1" applyFill="1" applyBorder="1" applyAlignment="1" applyProtection="1">
      <alignment horizontal="left" vertical="top" wrapText="1"/>
    </xf>
    <xf numFmtId="0" fontId="160" fillId="0" borderId="39" xfId="0" applyNumberFormat="1" applyFont="1" applyFill="1" applyBorder="1" applyAlignment="1" applyProtection="1">
      <alignment horizontal="left" vertical="top" wrapText="1"/>
    </xf>
    <xf numFmtId="0" fontId="160" fillId="0" borderId="69" xfId="0" applyNumberFormat="1" applyFont="1" applyFill="1" applyBorder="1" applyAlignment="1" applyProtection="1">
      <alignment horizontal="left" vertical="top" wrapText="1"/>
    </xf>
    <xf numFmtId="0" fontId="160" fillId="0" borderId="0" xfId="0" applyNumberFormat="1" applyFont="1" applyFill="1" applyBorder="1" applyAlignment="1" applyProtection="1">
      <alignment horizontal="left" vertical="top" wrapText="1"/>
    </xf>
    <xf numFmtId="0" fontId="160" fillId="0" borderId="18" xfId="0" applyNumberFormat="1" applyFont="1" applyFill="1" applyBorder="1" applyAlignment="1" applyProtection="1">
      <alignment horizontal="left" vertical="top" wrapText="1"/>
    </xf>
    <xf numFmtId="0" fontId="160" fillId="0" borderId="50" xfId="0" applyNumberFormat="1" applyFont="1" applyFill="1" applyBorder="1" applyAlignment="1" applyProtection="1">
      <alignment horizontal="left" vertical="top" wrapText="1"/>
    </xf>
    <xf numFmtId="0" fontId="160" fillId="0" borderId="58" xfId="0" applyNumberFormat="1" applyFont="1" applyFill="1" applyBorder="1" applyAlignment="1" applyProtection="1">
      <alignment horizontal="left" vertical="top" wrapText="1"/>
    </xf>
    <xf numFmtId="0" fontId="157" fillId="0" borderId="39" xfId="0" applyNumberFormat="1" applyFont="1" applyFill="1" applyBorder="1" applyAlignment="1" applyProtection="1">
      <alignment horizontal="left" vertical="top" wrapText="1"/>
    </xf>
    <xf numFmtId="0" fontId="157" fillId="0" borderId="69" xfId="0" applyNumberFormat="1" applyFont="1" applyFill="1" applyBorder="1" applyAlignment="1" applyProtection="1">
      <alignment horizontal="left" vertical="top" wrapText="1"/>
    </xf>
    <xf numFmtId="0" fontId="162" fillId="0" borderId="0" xfId="0" applyFont="1" applyFill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vertical="top" wrapText="1"/>
    </xf>
    <xf numFmtId="0" fontId="152" fillId="0" borderId="26" xfId="0" applyNumberFormat="1" applyFont="1" applyFill="1" applyBorder="1" applyAlignment="1" applyProtection="1">
      <alignment horizontal="center" vertical="center" wrapText="1"/>
    </xf>
    <xf numFmtId="0" fontId="152" fillId="0" borderId="11" xfId="0" applyNumberFormat="1" applyFont="1" applyFill="1" applyBorder="1" applyAlignment="1" applyProtection="1">
      <alignment horizontal="center" vertical="center" wrapText="1"/>
    </xf>
    <xf numFmtId="0" fontId="152" fillId="0" borderId="35" xfId="0" applyNumberFormat="1" applyFont="1" applyFill="1" applyBorder="1" applyAlignment="1" applyProtection="1">
      <alignment horizontal="center" vertical="center" wrapText="1"/>
    </xf>
    <xf numFmtId="0" fontId="9" fillId="0" borderId="56" xfId="0" applyNumberFormat="1" applyFont="1" applyFill="1" applyBorder="1" applyAlignment="1" applyProtection="1">
      <alignment horizontal="center" vertical="center"/>
    </xf>
    <xf numFmtId="0" fontId="9" fillId="0" borderId="79" xfId="0" applyNumberFormat="1" applyFont="1" applyFill="1" applyBorder="1" applyAlignment="1" applyProtection="1">
      <alignment horizontal="center" vertical="center"/>
    </xf>
    <xf numFmtId="0" fontId="9" fillId="0" borderId="39" xfId="0" applyNumberFormat="1" applyFont="1" applyFill="1" applyBorder="1" applyAlignment="1" applyProtection="1">
      <alignment horizontal="left" vertical="top" wrapText="1"/>
    </xf>
    <xf numFmtId="0" fontId="9" fillId="0" borderId="69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8" xfId="0" applyNumberFormat="1" applyFont="1" applyFill="1" applyBorder="1" applyAlignment="1" applyProtection="1">
      <alignment horizontal="left" vertical="top" wrapText="1"/>
    </xf>
    <xf numFmtId="0" fontId="18" fillId="0" borderId="2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50" xfId="0" applyNumberFormat="1" applyFont="1" applyFill="1" applyBorder="1" applyAlignment="1" applyProtection="1">
      <alignment horizontal="left" vertical="top" wrapText="1"/>
    </xf>
    <xf numFmtId="0" fontId="18" fillId="0" borderId="58" xfId="0" applyNumberFormat="1" applyFont="1" applyFill="1" applyBorder="1" applyAlignment="1" applyProtection="1">
      <alignment horizontal="left" vertical="top" wrapText="1"/>
    </xf>
    <xf numFmtId="0" fontId="9" fillId="0" borderId="50" xfId="0" applyNumberFormat="1" applyFont="1" applyFill="1" applyBorder="1" applyAlignment="1" applyProtection="1">
      <alignment horizontal="left" vertical="top" wrapText="1"/>
    </xf>
    <xf numFmtId="0" fontId="9" fillId="0" borderId="58" xfId="0" applyNumberFormat="1" applyFont="1" applyFill="1" applyBorder="1" applyAlignment="1" applyProtection="1">
      <alignment horizontal="left" vertical="top" wrapText="1"/>
    </xf>
    <xf numFmtId="0" fontId="18" fillId="0" borderId="39" xfId="0" applyNumberFormat="1" applyFont="1" applyFill="1" applyBorder="1" applyAlignment="1" applyProtection="1">
      <alignment horizontal="left" vertical="top" wrapText="1"/>
    </xf>
    <xf numFmtId="0" fontId="18" fillId="0" borderId="69" xfId="0" applyNumberFormat="1" applyFont="1" applyFill="1" applyBorder="1" applyAlignment="1" applyProtection="1">
      <alignment horizontal="left" vertical="top" wrapText="1"/>
    </xf>
  </cellXfs>
  <cellStyles count="84">
    <cellStyle name="20% — akcent 1" xfId="1" xr:uid="{00000000-0005-0000-0000-000000000000}"/>
    <cellStyle name="20% - akcent 1 2" xfId="2" xr:uid="{00000000-0005-0000-0000-000001000000}"/>
    <cellStyle name="20% — akcent 2" xfId="3" xr:uid="{00000000-0005-0000-0000-000002000000}"/>
    <cellStyle name="20% - akcent 2 2" xfId="4" xr:uid="{00000000-0005-0000-0000-000003000000}"/>
    <cellStyle name="20% — akcent 2_Arkusz1" xfId="5" xr:uid="{00000000-0005-0000-0000-000004000000}"/>
    <cellStyle name="20% — akcent 3" xfId="6" xr:uid="{00000000-0005-0000-0000-000005000000}"/>
    <cellStyle name="20% - akcent 3 2" xfId="7" xr:uid="{00000000-0005-0000-0000-000006000000}"/>
    <cellStyle name="20% — akcent 3_Arkusz1" xfId="8" xr:uid="{00000000-0005-0000-0000-000007000000}"/>
    <cellStyle name="20% — akcent 4" xfId="9" xr:uid="{00000000-0005-0000-0000-000008000000}"/>
    <cellStyle name="20% - akcent 4 2" xfId="10" xr:uid="{00000000-0005-0000-0000-000009000000}"/>
    <cellStyle name="20% — akcent 4_Arkusz1" xfId="11" xr:uid="{00000000-0005-0000-0000-00000A000000}"/>
    <cellStyle name="20% — akcent 5" xfId="12" xr:uid="{00000000-0005-0000-0000-00000B000000}"/>
    <cellStyle name="20% - akcent 5 2" xfId="13" xr:uid="{00000000-0005-0000-0000-00000C000000}"/>
    <cellStyle name="20% — akcent 6" xfId="14" xr:uid="{00000000-0005-0000-0000-00000D000000}"/>
    <cellStyle name="20% - akcent 6 2" xfId="15" xr:uid="{00000000-0005-0000-0000-00000E000000}"/>
    <cellStyle name="20% — akcent 6_Arkusz1" xfId="16" xr:uid="{00000000-0005-0000-0000-00000F000000}"/>
    <cellStyle name="40% — akcent 1" xfId="17" xr:uid="{00000000-0005-0000-0000-000010000000}"/>
    <cellStyle name="40% - akcent 1 2" xfId="18" xr:uid="{00000000-0005-0000-0000-000011000000}"/>
    <cellStyle name="40% — akcent 2" xfId="19" xr:uid="{00000000-0005-0000-0000-000012000000}"/>
    <cellStyle name="40% - akcent 2 2" xfId="20" xr:uid="{00000000-0005-0000-0000-000013000000}"/>
    <cellStyle name="40% — akcent 2_Arkusz1" xfId="21" xr:uid="{00000000-0005-0000-0000-000014000000}"/>
    <cellStyle name="40% — akcent 3" xfId="22" xr:uid="{00000000-0005-0000-0000-000015000000}"/>
    <cellStyle name="40% - akcent 3 2" xfId="23" xr:uid="{00000000-0005-0000-0000-000016000000}"/>
    <cellStyle name="40% — akcent 3_Arkusz1" xfId="24" xr:uid="{00000000-0005-0000-0000-000017000000}"/>
    <cellStyle name="40% — akcent 4" xfId="25" xr:uid="{00000000-0005-0000-0000-000018000000}"/>
    <cellStyle name="40% - akcent 4 2" xfId="26" xr:uid="{00000000-0005-0000-0000-000019000000}"/>
    <cellStyle name="40% — akcent 4_Arkusz1" xfId="27" xr:uid="{00000000-0005-0000-0000-00001A000000}"/>
    <cellStyle name="40% — akcent 5" xfId="28" xr:uid="{00000000-0005-0000-0000-00001B000000}"/>
    <cellStyle name="40% - akcent 5 2" xfId="29" xr:uid="{00000000-0005-0000-0000-00001C000000}"/>
    <cellStyle name="40% — akcent 6" xfId="30" xr:uid="{00000000-0005-0000-0000-00001D000000}"/>
    <cellStyle name="40% - akcent 6 2" xfId="31" xr:uid="{00000000-0005-0000-0000-00001E000000}"/>
    <cellStyle name="40% — akcent 6_Arkusz1" xfId="32" xr:uid="{00000000-0005-0000-0000-00001F000000}"/>
    <cellStyle name="60% — akcent 1" xfId="33" xr:uid="{00000000-0005-0000-0000-000020000000}"/>
    <cellStyle name="60% - akcent 1 2" xfId="34" xr:uid="{00000000-0005-0000-0000-000021000000}"/>
    <cellStyle name="60% — akcent 1_Arkusz1" xfId="35" xr:uid="{00000000-0005-0000-0000-000022000000}"/>
    <cellStyle name="60% — akcent 2" xfId="36" xr:uid="{00000000-0005-0000-0000-000023000000}"/>
    <cellStyle name="60% - akcent 2 2" xfId="37" xr:uid="{00000000-0005-0000-0000-000024000000}"/>
    <cellStyle name="60% — akcent 2_Arkusz1" xfId="38" xr:uid="{00000000-0005-0000-0000-000025000000}"/>
    <cellStyle name="60% — akcent 3" xfId="39" xr:uid="{00000000-0005-0000-0000-000026000000}"/>
    <cellStyle name="60% - akcent 3 2" xfId="40" xr:uid="{00000000-0005-0000-0000-000027000000}"/>
    <cellStyle name="60% — akcent 3_Arkusz1" xfId="41" xr:uid="{00000000-0005-0000-0000-000028000000}"/>
    <cellStyle name="60% — akcent 4" xfId="42" xr:uid="{00000000-0005-0000-0000-000029000000}"/>
    <cellStyle name="60% - akcent 4 2" xfId="43" xr:uid="{00000000-0005-0000-0000-00002A000000}"/>
    <cellStyle name="60% — akcent 4_Arkusz1" xfId="44" xr:uid="{00000000-0005-0000-0000-00002B000000}"/>
    <cellStyle name="60% — akcent 5" xfId="45" xr:uid="{00000000-0005-0000-0000-00002C000000}"/>
    <cellStyle name="60% - akcent 5 2" xfId="46" xr:uid="{00000000-0005-0000-0000-00002D000000}"/>
    <cellStyle name="60% — akcent 5_Arkusz1" xfId="47" xr:uid="{00000000-0005-0000-0000-00002E000000}"/>
    <cellStyle name="60% — akcent 6" xfId="48" xr:uid="{00000000-0005-0000-0000-00002F000000}"/>
    <cellStyle name="60% - akcent 6 2" xfId="49" xr:uid="{00000000-0005-0000-0000-000030000000}"/>
    <cellStyle name="60% — akcent 6_Arkusz1" xfId="50" xr:uid="{00000000-0005-0000-0000-000031000000}"/>
    <cellStyle name="Akcent 1 2" xfId="51" xr:uid="{00000000-0005-0000-0000-000032000000}"/>
    <cellStyle name="Akcent 2 2" xfId="52" xr:uid="{00000000-0005-0000-0000-000033000000}"/>
    <cellStyle name="Akcent 3 2" xfId="53" xr:uid="{00000000-0005-0000-0000-000034000000}"/>
    <cellStyle name="Akcent 4 2" xfId="54" xr:uid="{00000000-0005-0000-0000-000035000000}"/>
    <cellStyle name="Akcent 5 2" xfId="55" xr:uid="{00000000-0005-0000-0000-000036000000}"/>
    <cellStyle name="Akcent 6 2" xfId="56" xr:uid="{00000000-0005-0000-0000-000037000000}"/>
    <cellStyle name="Dane wejściowe 2" xfId="57" xr:uid="{00000000-0005-0000-0000-000038000000}"/>
    <cellStyle name="Dane wyjściowe 2" xfId="58" xr:uid="{00000000-0005-0000-0000-000039000000}"/>
    <cellStyle name="Dobre 2" xfId="59" xr:uid="{00000000-0005-0000-0000-00003A000000}"/>
    <cellStyle name="Dobry" xfId="60" xr:uid="{00000000-0005-0000-0000-00003B000000}"/>
    <cellStyle name="Dziesiętny" xfId="61" builtinId="3"/>
    <cellStyle name="Excel Built-in Normal" xfId="62" xr:uid="{00000000-0005-0000-0000-00003D000000}"/>
    <cellStyle name="Komórka połączona 2" xfId="63" xr:uid="{00000000-0005-0000-0000-00003E000000}"/>
    <cellStyle name="Komórka zaznaczona 2" xfId="64" xr:uid="{00000000-0005-0000-0000-00003F000000}"/>
    <cellStyle name="Nagłówek 1 2" xfId="65" xr:uid="{00000000-0005-0000-0000-000040000000}"/>
    <cellStyle name="Nagłówek 2 2" xfId="66" xr:uid="{00000000-0005-0000-0000-000041000000}"/>
    <cellStyle name="Nagłówek 3 2" xfId="67" xr:uid="{00000000-0005-0000-0000-000042000000}"/>
    <cellStyle name="Nagłówek 4 2" xfId="68" xr:uid="{00000000-0005-0000-0000-000043000000}"/>
    <cellStyle name="Neutralne 2" xfId="69" xr:uid="{00000000-0005-0000-0000-000044000000}"/>
    <cellStyle name="Neutralny" xfId="70" xr:uid="{00000000-0005-0000-0000-000045000000}"/>
    <cellStyle name="Normalny" xfId="0" builtinId="0"/>
    <cellStyle name="Normalny 2" xfId="71" xr:uid="{00000000-0005-0000-0000-000047000000}"/>
    <cellStyle name="Normalny_rozdz1 tabl7" xfId="72" xr:uid="{00000000-0005-0000-0000-000048000000}"/>
    <cellStyle name="Normalny_rozdz2 tabl14" xfId="73" xr:uid="{00000000-0005-0000-0000-000049000000}"/>
    <cellStyle name="Normalny_WYKRES" xfId="74" xr:uid="{00000000-0005-0000-0000-00004C000000}"/>
    <cellStyle name="Obliczenia 2" xfId="75" xr:uid="{00000000-0005-0000-0000-00004D000000}"/>
    <cellStyle name="Procentowy" xfId="76" builtinId="5"/>
    <cellStyle name="Suma 2" xfId="77" xr:uid="{00000000-0005-0000-0000-00004F000000}"/>
    <cellStyle name="Tekst objaśnienia 2" xfId="78" xr:uid="{00000000-0005-0000-0000-000050000000}"/>
    <cellStyle name="Tekst ostrzeżenia 2" xfId="79" xr:uid="{00000000-0005-0000-0000-000051000000}"/>
    <cellStyle name="Tytuł 2" xfId="80" xr:uid="{00000000-0005-0000-0000-000052000000}"/>
    <cellStyle name="Uwaga 2" xfId="81" xr:uid="{00000000-0005-0000-0000-000053000000}"/>
    <cellStyle name="Złe 2" xfId="82" xr:uid="{00000000-0005-0000-0000-000054000000}"/>
    <cellStyle name="Zły" xfId="83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'[1]wyk-Ikw10-Ikw11'!$O$3</c:f>
              <c:strCache>
                <c:ptCount val="1"/>
                <c:pt idx="0">
                  <c:v>19 kwietnia  2017 r.
19 April  2017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'[1]wyk-Ikw10-Ikw11'!$O$4:$O$28</c:f>
              <c:numCache>
                <c:formatCode>General</c:formatCode>
                <c:ptCount val="25"/>
                <c:pt idx="0">
                  <c:v>17508</c:v>
                </c:pt>
                <c:pt idx="1">
                  <c:v>16515</c:v>
                </c:pt>
                <c:pt idx="2">
                  <c:v>16205</c:v>
                </c:pt>
                <c:pt idx="3">
                  <c:v>16173</c:v>
                </c:pt>
                <c:pt idx="4">
                  <c:v>16397</c:v>
                </c:pt>
                <c:pt idx="5">
                  <c:v>16760</c:v>
                </c:pt>
                <c:pt idx="6">
                  <c:v>17125</c:v>
                </c:pt>
                <c:pt idx="7">
                  <c:v>19974</c:v>
                </c:pt>
                <c:pt idx="8">
                  <c:v>21561</c:v>
                </c:pt>
                <c:pt idx="9">
                  <c:v>22158</c:v>
                </c:pt>
                <c:pt idx="10">
                  <c:v>21965</c:v>
                </c:pt>
                <c:pt idx="11">
                  <c:v>22203</c:v>
                </c:pt>
                <c:pt idx="12">
                  <c:v>22264</c:v>
                </c:pt>
                <c:pt idx="13">
                  <c:v>22406</c:v>
                </c:pt>
                <c:pt idx="14">
                  <c:v>21621</c:v>
                </c:pt>
                <c:pt idx="15">
                  <c:v>21811</c:v>
                </c:pt>
                <c:pt idx="16">
                  <c:v>21552</c:v>
                </c:pt>
                <c:pt idx="17">
                  <c:v>21228</c:v>
                </c:pt>
                <c:pt idx="18">
                  <c:v>20970</c:v>
                </c:pt>
                <c:pt idx="19">
                  <c:v>21277</c:v>
                </c:pt>
                <c:pt idx="20">
                  <c:v>22116</c:v>
                </c:pt>
                <c:pt idx="21">
                  <c:v>22157</c:v>
                </c:pt>
                <c:pt idx="22">
                  <c:v>19967</c:v>
                </c:pt>
                <c:pt idx="23">
                  <c:v>18915</c:v>
                </c:pt>
                <c:pt idx="24">
                  <c:v>17793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5-4290-BEE5-A1015C8A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68160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'[1]wyk-Ikw10-Ikw11'!$N$3</c:f>
              <c:strCache>
                <c:ptCount val="1"/>
                <c:pt idx="0">
                  <c:v>18 kwietnia  2018 r.
18 April  2018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'[1]wyk-Ikw10-Ikw11'!$N$4:$N$28</c:f>
              <c:numCache>
                <c:formatCode>General</c:formatCode>
                <c:ptCount val="25"/>
                <c:pt idx="0">
                  <c:v>17070.8</c:v>
                </c:pt>
                <c:pt idx="1">
                  <c:v>16317.1</c:v>
                </c:pt>
                <c:pt idx="2">
                  <c:v>15944.1</c:v>
                </c:pt>
                <c:pt idx="3">
                  <c:v>15746.2</c:v>
                </c:pt>
                <c:pt idx="4">
                  <c:v>15713</c:v>
                </c:pt>
                <c:pt idx="5">
                  <c:v>16113.9</c:v>
                </c:pt>
                <c:pt idx="6">
                  <c:v>16740</c:v>
                </c:pt>
                <c:pt idx="7">
                  <c:v>19721.7</c:v>
                </c:pt>
                <c:pt idx="8">
                  <c:v>21171.7</c:v>
                </c:pt>
                <c:pt idx="9">
                  <c:v>21644.7</c:v>
                </c:pt>
                <c:pt idx="10">
                  <c:v>21631.200000000001</c:v>
                </c:pt>
                <c:pt idx="11">
                  <c:v>21602.6</c:v>
                </c:pt>
                <c:pt idx="12">
                  <c:v>21648.400000000001</c:v>
                </c:pt>
                <c:pt idx="13">
                  <c:v>21764.799999999999</c:v>
                </c:pt>
                <c:pt idx="14">
                  <c:v>20963.599999999999</c:v>
                </c:pt>
                <c:pt idx="15">
                  <c:v>21031.599999999999</c:v>
                </c:pt>
                <c:pt idx="16">
                  <c:v>20816.900000000001</c:v>
                </c:pt>
                <c:pt idx="17">
                  <c:v>20587.3</c:v>
                </c:pt>
                <c:pt idx="18">
                  <c:v>20053.8</c:v>
                </c:pt>
                <c:pt idx="19">
                  <c:v>20415.5</c:v>
                </c:pt>
                <c:pt idx="20">
                  <c:v>21608.2</c:v>
                </c:pt>
                <c:pt idx="21">
                  <c:v>21970.3</c:v>
                </c:pt>
                <c:pt idx="22">
                  <c:v>19680.900000000001</c:v>
                </c:pt>
                <c:pt idx="23">
                  <c:v>18273.3</c:v>
                </c:pt>
                <c:pt idx="24">
                  <c:v>16878.400000000001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5-4290-BEE5-A1015C8A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816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8168160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'[1]wyk-Ikw10-Ikw11'!$Q$3</c:f>
              <c:strCache>
                <c:ptCount val="1"/>
                <c:pt idx="0">
                  <c:v>17 maja  2017 r.
17 May  2017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'[1]wyk-Ikw10-Ikw11'!$Q$4:$Q$28</c:f>
              <c:numCache>
                <c:formatCode>General</c:formatCode>
                <c:ptCount val="25"/>
                <c:pt idx="0">
                  <c:v>16674</c:v>
                </c:pt>
                <c:pt idx="1">
                  <c:v>15928</c:v>
                </c:pt>
                <c:pt idx="2">
                  <c:v>15387</c:v>
                </c:pt>
                <c:pt idx="3">
                  <c:v>15397</c:v>
                </c:pt>
                <c:pt idx="4">
                  <c:v>15208</c:v>
                </c:pt>
                <c:pt idx="5">
                  <c:v>15266</c:v>
                </c:pt>
                <c:pt idx="6">
                  <c:v>16315</c:v>
                </c:pt>
                <c:pt idx="7">
                  <c:v>19332</c:v>
                </c:pt>
                <c:pt idx="8">
                  <c:v>20467</c:v>
                </c:pt>
                <c:pt idx="9">
                  <c:v>21126</c:v>
                </c:pt>
                <c:pt idx="10">
                  <c:v>20965</c:v>
                </c:pt>
                <c:pt idx="11">
                  <c:v>21424</c:v>
                </c:pt>
                <c:pt idx="12">
                  <c:v>21519</c:v>
                </c:pt>
                <c:pt idx="13">
                  <c:v>21615</c:v>
                </c:pt>
                <c:pt idx="14">
                  <c:v>20657</c:v>
                </c:pt>
                <c:pt idx="15">
                  <c:v>21183</c:v>
                </c:pt>
                <c:pt idx="16">
                  <c:v>20814</c:v>
                </c:pt>
                <c:pt idx="17">
                  <c:v>20480</c:v>
                </c:pt>
                <c:pt idx="18">
                  <c:v>19961</c:v>
                </c:pt>
                <c:pt idx="19">
                  <c:v>20112</c:v>
                </c:pt>
                <c:pt idx="20">
                  <c:v>20338</c:v>
                </c:pt>
                <c:pt idx="21">
                  <c:v>21133</c:v>
                </c:pt>
                <c:pt idx="22">
                  <c:v>19301</c:v>
                </c:pt>
                <c:pt idx="23">
                  <c:v>18079</c:v>
                </c:pt>
                <c:pt idx="24">
                  <c:v>16749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22-4A68-B27C-07457CD0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69472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'[1]wyk-Ikw10-Ikw11'!$P$3</c:f>
              <c:strCache>
                <c:ptCount val="1"/>
                <c:pt idx="0">
                  <c:v>16 maja  2018 r.
16 May  2018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'[1]wyk-Ikw10-Ikw11'!$P$4:$P$28</c:f>
              <c:numCache>
                <c:formatCode>General</c:formatCode>
                <c:ptCount val="25"/>
                <c:pt idx="0">
                  <c:v>16658.5</c:v>
                </c:pt>
                <c:pt idx="1">
                  <c:v>16031.1</c:v>
                </c:pt>
                <c:pt idx="2">
                  <c:v>15816.9</c:v>
                </c:pt>
                <c:pt idx="3">
                  <c:v>15848.4</c:v>
                </c:pt>
                <c:pt idx="4">
                  <c:v>15870.7</c:v>
                </c:pt>
                <c:pt idx="5">
                  <c:v>15694.6</c:v>
                </c:pt>
                <c:pt idx="6">
                  <c:v>16275.3</c:v>
                </c:pt>
                <c:pt idx="7">
                  <c:v>19152.7</c:v>
                </c:pt>
                <c:pt idx="8">
                  <c:v>20667.400000000001</c:v>
                </c:pt>
                <c:pt idx="9">
                  <c:v>21275</c:v>
                </c:pt>
                <c:pt idx="10">
                  <c:v>21264.9</c:v>
                </c:pt>
                <c:pt idx="11">
                  <c:v>21695.5</c:v>
                </c:pt>
                <c:pt idx="12">
                  <c:v>21881.8</c:v>
                </c:pt>
                <c:pt idx="13">
                  <c:v>21916</c:v>
                </c:pt>
                <c:pt idx="14">
                  <c:v>21314.2</c:v>
                </c:pt>
                <c:pt idx="15">
                  <c:v>21577.599999999999</c:v>
                </c:pt>
                <c:pt idx="16">
                  <c:v>21216</c:v>
                </c:pt>
                <c:pt idx="17">
                  <c:v>21006.5</c:v>
                </c:pt>
                <c:pt idx="18">
                  <c:v>20468.8</c:v>
                </c:pt>
                <c:pt idx="19">
                  <c:v>20960.5</c:v>
                </c:pt>
                <c:pt idx="20">
                  <c:v>21086.799999999999</c:v>
                </c:pt>
                <c:pt idx="21">
                  <c:v>21381.4</c:v>
                </c:pt>
                <c:pt idx="22">
                  <c:v>19358.599999999999</c:v>
                </c:pt>
                <c:pt idx="23">
                  <c:v>18234.099999999999</c:v>
                </c:pt>
                <c:pt idx="24">
                  <c:v>16816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22-4A68-B27C-07457CD0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816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8169472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'[1]wyk-Ikw10-Ikw11'!$S$3</c:f>
              <c:strCache>
                <c:ptCount val="1"/>
                <c:pt idx="0">
                  <c:v>21 czerwca  2017 r.
21 June  2017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'[1]wyk-Ikw10-Ikw11'!$S$4:$S$28</c:f>
              <c:numCache>
                <c:formatCode>General</c:formatCode>
                <c:ptCount val="25"/>
                <c:pt idx="0">
                  <c:v>17206</c:v>
                </c:pt>
                <c:pt idx="1">
                  <c:v>16004</c:v>
                </c:pt>
                <c:pt idx="2">
                  <c:v>15679</c:v>
                </c:pt>
                <c:pt idx="3">
                  <c:v>15986</c:v>
                </c:pt>
                <c:pt idx="4">
                  <c:v>15393</c:v>
                </c:pt>
                <c:pt idx="5">
                  <c:v>15259</c:v>
                </c:pt>
                <c:pt idx="6">
                  <c:v>16134</c:v>
                </c:pt>
                <c:pt idx="7">
                  <c:v>19138</c:v>
                </c:pt>
                <c:pt idx="8">
                  <c:v>20469</c:v>
                </c:pt>
                <c:pt idx="9">
                  <c:v>21044</c:v>
                </c:pt>
                <c:pt idx="10">
                  <c:v>20947</c:v>
                </c:pt>
                <c:pt idx="11">
                  <c:v>21357</c:v>
                </c:pt>
                <c:pt idx="12">
                  <c:v>21562</c:v>
                </c:pt>
                <c:pt idx="13">
                  <c:v>21679</c:v>
                </c:pt>
                <c:pt idx="14">
                  <c:v>21069</c:v>
                </c:pt>
                <c:pt idx="15">
                  <c:v>21336</c:v>
                </c:pt>
                <c:pt idx="16">
                  <c:v>20979</c:v>
                </c:pt>
                <c:pt idx="17">
                  <c:v>20681</c:v>
                </c:pt>
                <c:pt idx="18">
                  <c:v>20208</c:v>
                </c:pt>
                <c:pt idx="19">
                  <c:v>20296</c:v>
                </c:pt>
                <c:pt idx="20">
                  <c:v>20252</c:v>
                </c:pt>
                <c:pt idx="21">
                  <c:v>20155</c:v>
                </c:pt>
                <c:pt idx="22">
                  <c:v>19644</c:v>
                </c:pt>
                <c:pt idx="23">
                  <c:v>18582</c:v>
                </c:pt>
                <c:pt idx="24">
                  <c:v>16919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8-4C4E-8B05-679B1093B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66024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'[1]wyk-Ikw10-Ikw11'!$R$3</c:f>
              <c:strCache>
                <c:ptCount val="1"/>
                <c:pt idx="0">
                  <c:v>20 czerwca  2018 r.
20 June  2018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'[1]wyk-Ikw10-Ikw11'!$R$4:$R$28</c:f>
              <c:numCache>
                <c:formatCode>General</c:formatCode>
                <c:ptCount val="25"/>
                <c:pt idx="0">
                  <c:v>17318.400000000001</c:v>
                </c:pt>
                <c:pt idx="1">
                  <c:v>16631.900000000001</c:v>
                </c:pt>
                <c:pt idx="2">
                  <c:v>16265.4</c:v>
                </c:pt>
                <c:pt idx="3">
                  <c:v>16132.9</c:v>
                </c:pt>
                <c:pt idx="4">
                  <c:v>15824.4</c:v>
                </c:pt>
                <c:pt idx="5">
                  <c:v>15821.6</c:v>
                </c:pt>
                <c:pt idx="6">
                  <c:v>16819.599999999999</c:v>
                </c:pt>
                <c:pt idx="7">
                  <c:v>19513.3</c:v>
                </c:pt>
                <c:pt idx="8">
                  <c:v>21070.799999999999</c:v>
                </c:pt>
                <c:pt idx="9">
                  <c:v>21931.3</c:v>
                </c:pt>
                <c:pt idx="10">
                  <c:v>22019.1</c:v>
                </c:pt>
                <c:pt idx="11">
                  <c:v>22354.9</c:v>
                </c:pt>
                <c:pt idx="12">
                  <c:v>22496.2</c:v>
                </c:pt>
                <c:pt idx="13">
                  <c:v>22752.1</c:v>
                </c:pt>
                <c:pt idx="14">
                  <c:v>22000.400000000001</c:v>
                </c:pt>
                <c:pt idx="15">
                  <c:v>22215.9</c:v>
                </c:pt>
                <c:pt idx="16">
                  <c:v>22000.799999999999</c:v>
                </c:pt>
                <c:pt idx="17">
                  <c:v>21646.1</c:v>
                </c:pt>
                <c:pt idx="18">
                  <c:v>21304.799999999999</c:v>
                </c:pt>
                <c:pt idx="19">
                  <c:v>21270.799999999999</c:v>
                </c:pt>
                <c:pt idx="20">
                  <c:v>21292.7</c:v>
                </c:pt>
                <c:pt idx="21">
                  <c:v>21223.9</c:v>
                </c:pt>
                <c:pt idx="22">
                  <c:v>20499.5</c:v>
                </c:pt>
                <c:pt idx="23">
                  <c:v>19453.599999999999</c:v>
                </c:pt>
                <c:pt idx="24">
                  <c:v>17799.900000000001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8-4C4E-8B05-679B1093B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8866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8866024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[2]WYK!$I$3</c:f>
              <c:strCache>
                <c:ptCount val="1"/>
                <c:pt idx="0">
                  <c:v>16 maja  2018 r.
16 May  2018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[2]WYK!$E$4:$E$28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[2]WYK!$I$4:$I$28</c:f>
              <c:numCache>
                <c:formatCode>General</c:formatCode>
                <c:ptCount val="25"/>
                <c:pt idx="0">
                  <c:v>16658.5</c:v>
                </c:pt>
                <c:pt idx="1">
                  <c:v>16031.1</c:v>
                </c:pt>
                <c:pt idx="2">
                  <c:v>15816.9</c:v>
                </c:pt>
                <c:pt idx="3">
                  <c:v>15848.4</c:v>
                </c:pt>
                <c:pt idx="4">
                  <c:v>15870.7</c:v>
                </c:pt>
                <c:pt idx="5">
                  <c:v>15694.6</c:v>
                </c:pt>
                <c:pt idx="6">
                  <c:v>16275.3</c:v>
                </c:pt>
                <c:pt idx="7">
                  <c:v>19152.7</c:v>
                </c:pt>
                <c:pt idx="8">
                  <c:v>20667.400000000001</c:v>
                </c:pt>
                <c:pt idx="9">
                  <c:v>21275</c:v>
                </c:pt>
                <c:pt idx="10">
                  <c:v>21264.9</c:v>
                </c:pt>
                <c:pt idx="11">
                  <c:v>21695.5</c:v>
                </c:pt>
                <c:pt idx="12">
                  <c:v>21881.8</c:v>
                </c:pt>
                <c:pt idx="13">
                  <c:v>21916</c:v>
                </c:pt>
                <c:pt idx="14">
                  <c:v>21314.2</c:v>
                </c:pt>
                <c:pt idx="15">
                  <c:v>21577.599999999999</c:v>
                </c:pt>
                <c:pt idx="16">
                  <c:v>21216</c:v>
                </c:pt>
                <c:pt idx="17">
                  <c:v>21006.5</c:v>
                </c:pt>
                <c:pt idx="18">
                  <c:v>20468.8</c:v>
                </c:pt>
                <c:pt idx="19">
                  <c:v>20960.5</c:v>
                </c:pt>
                <c:pt idx="20">
                  <c:v>21086.799999999999</c:v>
                </c:pt>
                <c:pt idx="21">
                  <c:v>21381.4</c:v>
                </c:pt>
                <c:pt idx="22">
                  <c:v>19358.599999999999</c:v>
                </c:pt>
                <c:pt idx="23">
                  <c:v>18234.099999999999</c:v>
                </c:pt>
                <c:pt idx="24">
                  <c:v>16816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0-4862-A30D-8EF41BFED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249088"/>
        <c:axId val="1"/>
      </c:lineChart>
      <c:lineChart>
        <c:grouping val="standard"/>
        <c:varyColors val="0"/>
        <c:ser>
          <c:idx val="0"/>
          <c:order val="0"/>
          <c:tx>
            <c:strRef>
              <c:f>[2]WYK!$H$3</c:f>
              <c:strCache>
                <c:ptCount val="1"/>
                <c:pt idx="0">
                  <c:v>15 maja  2019 r.
15 May  2019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[2]WYK!$E$4:$E$28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[2]WYK!$H$4:$H$28</c:f>
              <c:numCache>
                <c:formatCode>General</c:formatCode>
                <c:ptCount val="25"/>
                <c:pt idx="0">
                  <c:v>17669.2</c:v>
                </c:pt>
                <c:pt idx="1">
                  <c:v>16794.8</c:v>
                </c:pt>
                <c:pt idx="2">
                  <c:v>16340.9</c:v>
                </c:pt>
                <c:pt idx="3">
                  <c:v>16438.599999999999</c:v>
                </c:pt>
                <c:pt idx="4">
                  <c:v>16616.3</c:v>
                </c:pt>
                <c:pt idx="5">
                  <c:v>16314.1</c:v>
                </c:pt>
                <c:pt idx="6">
                  <c:v>17362</c:v>
                </c:pt>
                <c:pt idx="7">
                  <c:v>20676.900000000001</c:v>
                </c:pt>
                <c:pt idx="8">
                  <c:v>22107.200000000001</c:v>
                </c:pt>
                <c:pt idx="9">
                  <c:v>22794.799999999999</c:v>
                </c:pt>
                <c:pt idx="10">
                  <c:v>22627.9</c:v>
                </c:pt>
                <c:pt idx="11">
                  <c:v>23014.5</c:v>
                </c:pt>
                <c:pt idx="12">
                  <c:v>23053.7</c:v>
                </c:pt>
                <c:pt idx="13">
                  <c:v>23382.1</c:v>
                </c:pt>
                <c:pt idx="14">
                  <c:v>22460.1</c:v>
                </c:pt>
                <c:pt idx="15">
                  <c:v>22610.9</c:v>
                </c:pt>
                <c:pt idx="16">
                  <c:v>22110</c:v>
                </c:pt>
                <c:pt idx="17">
                  <c:v>21911.1</c:v>
                </c:pt>
                <c:pt idx="18">
                  <c:v>21393.8</c:v>
                </c:pt>
                <c:pt idx="19">
                  <c:v>21627</c:v>
                </c:pt>
                <c:pt idx="20">
                  <c:v>21853.5</c:v>
                </c:pt>
                <c:pt idx="21">
                  <c:v>22017.8</c:v>
                </c:pt>
                <c:pt idx="22">
                  <c:v>20069.8</c:v>
                </c:pt>
                <c:pt idx="23">
                  <c:v>19096.3</c:v>
                </c:pt>
                <c:pt idx="24">
                  <c:v>17532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0-4862-A30D-8EF41BFED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924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9249088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[2]WYK!$K$3</c:f>
              <c:strCache>
                <c:ptCount val="1"/>
                <c:pt idx="0">
                  <c:v>20 czerwca  2018 r.
20 June  2018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[2]WYK!$E$4:$E$28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[2]WYK!$K$4:$K$28</c:f>
              <c:numCache>
                <c:formatCode>General</c:formatCode>
                <c:ptCount val="25"/>
                <c:pt idx="0">
                  <c:v>17318.400000000001</c:v>
                </c:pt>
                <c:pt idx="1">
                  <c:v>16631.900000000001</c:v>
                </c:pt>
                <c:pt idx="2">
                  <c:v>16265.4</c:v>
                </c:pt>
                <c:pt idx="3">
                  <c:v>16132.9</c:v>
                </c:pt>
                <c:pt idx="4">
                  <c:v>15824.4</c:v>
                </c:pt>
                <c:pt idx="5">
                  <c:v>15821.6</c:v>
                </c:pt>
                <c:pt idx="6">
                  <c:v>16819.599999999999</c:v>
                </c:pt>
                <c:pt idx="7">
                  <c:v>19513.3</c:v>
                </c:pt>
                <c:pt idx="8">
                  <c:v>21070.799999999999</c:v>
                </c:pt>
                <c:pt idx="9">
                  <c:v>21931.3</c:v>
                </c:pt>
                <c:pt idx="10">
                  <c:v>22019.1</c:v>
                </c:pt>
                <c:pt idx="11">
                  <c:v>22354.9</c:v>
                </c:pt>
                <c:pt idx="12">
                  <c:v>22496.2</c:v>
                </c:pt>
                <c:pt idx="13">
                  <c:v>22752.1</c:v>
                </c:pt>
                <c:pt idx="14">
                  <c:v>22000.400000000001</c:v>
                </c:pt>
                <c:pt idx="15">
                  <c:v>22215.9</c:v>
                </c:pt>
                <c:pt idx="16">
                  <c:v>22000.799999999999</c:v>
                </c:pt>
                <c:pt idx="17">
                  <c:v>21646.1</c:v>
                </c:pt>
                <c:pt idx="18">
                  <c:v>21304.799999999999</c:v>
                </c:pt>
                <c:pt idx="19">
                  <c:v>21270.799999999999</c:v>
                </c:pt>
                <c:pt idx="20">
                  <c:v>21292.7</c:v>
                </c:pt>
                <c:pt idx="21">
                  <c:v>21223.9</c:v>
                </c:pt>
                <c:pt idx="22">
                  <c:v>20499.5</c:v>
                </c:pt>
                <c:pt idx="23">
                  <c:v>19453.599999999999</c:v>
                </c:pt>
                <c:pt idx="24">
                  <c:v>17799.900000000001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A-4DC1-8D6E-67A454140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250728"/>
        <c:axId val="1"/>
      </c:lineChart>
      <c:lineChart>
        <c:grouping val="standard"/>
        <c:varyColors val="0"/>
        <c:ser>
          <c:idx val="0"/>
          <c:order val="0"/>
          <c:tx>
            <c:strRef>
              <c:f>[2]WYK!$J$3</c:f>
              <c:strCache>
                <c:ptCount val="1"/>
                <c:pt idx="0">
                  <c:v>19 czerwca  2019 r.
19 June  2019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[2]WYK!$E$4:$E$28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[2]WYK!$J$4:$J$28</c:f>
              <c:numCache>
                <c:formatCode>General</c:formatCode>
                <c:ptCount val="25"/>
                <c:pt idx="0">
                  <c:v>17624</c:v>
                </c:pt>
                <c:pt idx="1">
                  <c:v>16655.7</c:v>
                </c:pt>
                <c:pt idx="2">
                  <c:v>16267.8</c:v>
                </c:pt>
                <c:pt idx="3">
                  <c:v>16447.099999999999</c:v>
                </c:pt>
                <c:pt idx="4">
                  <c:v>16349</c:v>
                </c:pt>
                <c:pt idx="5">
                  <c:v>16177.6</c:v>
                </c:pt>
                <c:pt idx="6">
                  <c:v>16801</c:v>
                </c:pt>
                <c:pt idx="7">
                  <c:v>19911.8</c:v>
                </c:pt>
                <c:pt idx="8">
                  <c:v>21441</c:v>
                </c:pt>
                <c:pt idx="9">
                  <c:v>22008.6</c:v>
                </c:pt>
                <c:pt idx="10">
                  <c:v>21960.400000000001</c:v>
                </c:pt>
                <c:pt idx="11">
                  <c:v>22562</c:v>
                </c:pt>
                <c:pt idx="12">
                  <c:v>22794.2</c:v>
                </c:pt>
                <c:pt idx="13">
                  <c:v>23238.9</c:v>
                </c:pt>
                <c:pt idx="14">
                  <c:v>22364.7</c:v>
                </c:pt>
                <c:pt idx="15">
                  <c:v>22657.4</c:v>
                </c:pt>
                <c:pt idx="16">
                  <c:v>22305.1</c:v>
                </c:pt>
                <c:pt idx="17">
                  <c:v>21931.5</c:v>
                </c:pt>
                <c:pt idx="18">
                  <c:v>21537.8</c:v>
                </c:pt>
                <c:pt idx="19">
                  <c:v>21468.7</c:v>
                </c:pt>
                <c:pt idx="20">
                  <c:v>21054.7</c:v>
                </c:pt>
                <c:pt idx="21">
                  <c:v>20920.7</c:v>
                </c:pt>
                <c:pt idx="22">
                  <c:v>19972.3</c:v>
                </c:pt>
                <c:pt idx="23">
                  <c:v>18783.099999999999</c:v>
                </c:pt>
                <c:pt idx="24">
                  <c:v>17184.400000000001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A-4DC1-8D6E-67A454140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9250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9250728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[3]WYK!$G$3</c:f>
              <c:strCache>
                <c:ptCount val="1"/>
                <c:pt idx="0">
                  <c:v>16 października  2019 r.
16 October  2019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[3]WYK!$E$4:$E$28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[3]WYK!$G$4:$G$28</c:f>
              <c:numCache>
                <c:formatCode>General</c:formatCode>
                <c:ptCount val="25"/>
                <c:pt idx="0">
                  <c:v>17210.900000000001</c:v>
                </c:pt>
                <c:pt idx="1">
                  <c:v>16972.2</c:v>
                </c:pt>
                <c:pt idx="2">
                  <c:v>16398.2</c:v>
                </c:pt>
                <c:pt idx="3">
                  <c:v>16508.2</c:v>
                </c:pt>
                <c:pt idx="4">
                  <c:v>16631.8</c:v>
                </c:pt>
                <c:pt idx="5">
                  <c:v>17050.900000000001</c:v>
                </c:pt>
                <c:pt idx="6">
                  <c:v>18109.3</c:v>
                </c:pt>
                <c:pt idx="7">
                  <c:v>20807.099999999999</c:v>
                </c:pt>
                <c:pt idx="8">
                  <c:v>21908.1</c:v>
                </c:pt>
                <c:pt idx="9">
                  <c:v>22269.5</c:v>
                </c:pt>
                <c:pt idx="10">
                  <c:v>21892.1</c:v>
                </c:pt>
                <c:pt idx="11">
                  <c:v>22408</c:v>
                </c:pt>
                <c:pt idx="12">
                  <c:v>22164.799999999999</c:v>
                </c:pt>
                <c:pt idx="13">
                  <c:v>22463</c:v>
                </c:pt>
                <c:pt idx="14">
                  <c:v>21580.1</c:v>
                </c:pt>
                <c:pt idx="15">
                  <c:v>21894.1</c:v>
                </c:pt>
                <c:pt idx="16">
                  <c:v>21843.8</c:v>
                </c:pt>
                <c:pt idx="17">
                  <c:v>21661.4</c:v>
                </c:pt>
                <c:pt idx="18">
                  <c:v>22252.3</c:v>
                </c:pt>
                <c:pt idx="19">
                  <c:v>23486.5</c:v>
                </c:pt>
                <c:pt idx="20">
                  <c:v>23028.5</c:v>
                </c:pt>
                <c:pt idx="21">
                  <c:v>22227.7</c:v>
                </c:pt>
                <c:pt idx="22">
                  <c:v>19750.599999999999</c:v>
                </c:pt>
                <c:pt idx="23">
                  <c:v>19140.8</c:v>
                </c:pt>
                <c:pt idx="24">
                  <c:v>17904.7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A-438B-A1F6-8F0623B5B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95712"/>
        <c:axId val="1"/>
      </c:lineChart>
      <c:lineChart>
        <c:grouping val="standard"/>
        <c:varyColors val="0"/>
        <c:ser>
          <c:idx val="0"/>
          <c:order val="0"/>
          <c:tx>
            <c:strRef>
              <c:f>[3]WYK!$F$3</c:f>
              <c:strCache>
                <c:ptCount val="1"/>
                <c:pt idx="0">
                  <c:v>21 października  2020 r.
21 October  2020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[3]WYK!$E$4:$E$28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[3]WYK!$F$4:$F$28</c:f>
              <c:numCache>
                <c:formatCode>General</c:formatCode>
                <c:ptCount val="25"/>
                <c:pt idx="0">
                  <c:v>17660.900000000001</c:v>
                </c:pt>
                <c:pt idx="1">
                  <c:v>17680.2</c:v>
                </c:pt>
                <c:pt idx="2">
                  <c:v>17323.900000000001</c:v>
                </c:pt>
                <c:pt idx="3">
                  <c:v>17246.3</c:v>
                </c:pt>
                <c:pt idx="4">
                  <c:v>17304.599999999999</c:v>
                </c:pt>
                <c:pt idx="5">
                  <c:v>17743.099999999999</c:v>
                </c:pt>
                <c:pt idx="6">
                  <c:v>18923</c:v>
                </c:pt>
                <c:pt idx="7">
                  <c:v>21193</c:v>
                </c:pt>
                <c:pt idx="8">
                  <c:v>22500</c:v>
                </c:pt>
                <c:pt idx="9">
                  <c:v>23263.5</c:v>
                </c:pt>
                <c:pt idx="10">
                  <c:v>23165.3</c:v>
                </c:pt>
                <c:pt idx="11">
                  <c:v>23396.9</c:v>
                </c:pt>
                <c:pt idx="12">
                  <c:v>23467.3</c:v>
                </c:pt>
                <c:pt idx="13">
                  <c:v>23479.200000000001</c:v>
                </c:pt>
                <c:pt idx="14">
                  <c:v>22630</c:v>
                </c:pt>
                <c:pt idx="15">
                  <c:v>22745.8</c:v>
                </c:pt>
                <c:pt idx="16">
                  <c:v>22515.4</c:v>
                </c:pt>
                <c:pt idx="17">
                  <c:v>22336.1</c:v>
                </c:pt>
                <c:pt idx="18">
                  <c:v>23270.2</c:v>
                </c:pt>
                <c:pt idx="19">
                  <c:v>23812.9</c:v>
                </c:pt>
                <c:pt idx="20">
                  <c:v>23373.9</c:v>
                </c:pt>
                <c:pt idx="21">
                  <c:v>22113.200000000001</c:v>
                </c:pt>
                <c:pt idx="22">
                  <c:v>20090</c:v>
                </c:pt>
                <c:pt idx="23">
                  <c:v>19263.3</c:v>
                </c:pt>
                <c:pt idx="24">
                  <c:v>17858.900000000001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A-438B-A1F6-8F0623B5B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949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9495712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[3]WYK!$I$3</c:f>
              <c:strCache>
                <c:ptCount val="1"/>
                <c:pt idx="0">
                  <c:v>20 listopada  2019 r.
20 November  2019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[3]WYK!$E$4:$E$28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[3]WYK!$I$4:$I$28</c:f>
              <c:numCache>
                <c:formatCode>General</c:formatCode>
                <c:ptCount val="25"/>
                <c:pt idx="0">
                  <c:v>17938.5</c:v>
                </c:pt>
                <c:pt idx="1">
                  <c:v>17141</c:v>
                </c:pt>
                <c:pt idx="2">
                  <c:v>17101.5</c:v>
                </c:pt>
                <c:pt idx="3">
                  <c:v>17214.400000000001</c:v>
                </c:pt>
                <c:pt idx="4">
                  <c:v>17193.900000000001</c:v>
                </c:pt>
                <c:pt idx="5">
                  <c:v>17983.5</c:v>
                </c:pt>
                <c:pt idx="6">
                  <c:v>18880.7</c:v>
                </c:pt>
                <c:pt idx="7">
                  <c:v>21758.6</c:v>
                </c:pt>
                <c:pt idx="8">
                  <c:v>22898.5</c:v>
                </c:pt>
                <c:pt idx="9">
                  <c:v>23522.5</c:v>
                </c:pt>
                <c:pt idx="10">
                  <c:v>23186.2</c:v>
                </c:pt>
                <c:pt idx="11">
                  <c:v>23372</c:v>
                </c:pt>
                <c:pt idx="12">
                  <c:v>23330.400000000001</c:v>
                </c:pt>
                <c:pt idx="13">
                  <c:v>23591.7</c:v>
                </c:pt>
                <c:pt idx="14">
                  <c:v>22970.799999999999</c:v>
                </c:pt>
                <c:pt idx="15">
                  <c:v>23364.1</c:v>
                </c:pt>
                <c:pt idx="16">
                  <c:v>23987.200000000001</c:v>
                </c:pt>
                <c:pt idx="17">
                  <c:v>24529</c:v>
                </c:pt>
                <c:pt idx="18">
                  <c:v>23770.3</c:v>
                </c:pt>
                <c:pt idx="19">
                  <c:v>23962.3</c:v>
                </c:pt>
                <c:pt idx="20">
                  <c:v>23272.9</c:v>
                </c:pt>
                <c:pt idx="21">
                  <c:v>22417.1</c:v>
                </c:pt>
                <c:pt idx="22">
                  <c:v>20200.099999999999</c:v>
                </c:pt>
                <c:pt idx="23">
                  <c:v>19167.099999999999</c:v>
                </c:pt>
                <c:pt idx="24">
                  <c:v>18275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9-4216-92C7-A744E15C0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96368"/>
        <c:axId val="1"/>
      </c:lineChart>
      <c:lineChart>
        <c:grouping val="standard"/>
        <c:varyColors val="0"/>
        <c:ser>
          <c:idx val="0"/>
          <c:order val="0"/>
          <c:tx>
            <c:strRef>
              <c:f>[3]WYK!$H$3</c:f>
              <c:strCache>
                <c:ptCount val="1"/>
                <c:pt idx="0">
                  <c:v>18 listopada  2020 r.
18 November  2020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[3]WYK!$E$4:$E$28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[3]WYK!$H$4:$H$28</c:f>
              <c:numCache>
                <c:formatCode>General</c:formatCode>
                <c:ptCount val="25"/>
                <c:pt idx="0">
                  <c:v>18289.8</c:v>
                </c:pt>
                <c:pt idx="1">
                  <c:v>18186.599999999999</c:v>
                </c:pt>
                <c:pt idx="2">
                  <c:v>17732.099999999999</c:v>
                </c:pt>
                <c:pt idx="3">
                  <c:v>17675.8</c:v>
                </c:pt>
                <c:pt idx="4">
                  <c:v>17680</c:v>
                </c:pt>
                <c:pt idx="5">
                  <c:v>17953</c:v>
                </c:pt>
                <c:pt idx="6">
                  <c:v>18968.7</c:v>
                </c:pt>
                <c:pt idx="7">
                  <c:v>20988.9</c:v>
                </c:pt>
                <c:pt idx="8">
                  <c:v>22692.2</c:v>
                </c:pt>
                <c:pt idx="9">
                  <c:v>23528.5</c:v>
                </c:pt>
                <c:pt idx="10">
                  <c:v>23544.400000000001</c:v>
                </c:pt>
                <c:pt idx="11">
                  <c:v>23656.799999999999</c:v>
                </c:pt>
                <c:pt idx="12">
                  <c:v>23594.799999999999</c:v>
                </c:pt>
                <c:pt idx="13">
                  <c:v>23443.5</c:v>
                </c:pt>
                <c:pt idx="14">
                  <c:v>22649.599999999999</c:v>
                </c:pt>
                <c:pt idx="15">
                  <c:v>23134.1</c:v>
                </c:pt>
                <c:pt idx="16">
                  <c:v>23348.5</c:v>
                </c:pt>
                <c:pt idx="17">
                  <c:v>24197.9</c:v>
                </c:pt>
                <c:pt idx="18">
                  <c:v>23644.799999999999</c:v>
                </c:pt>
                <c:pt idx="19">
                  <c:v>23734.799999999999</c:v>
                </c:pt>
                <c:pt idx="20">
                  <c:v>23422.6</c:v>
                </c:pt>
                <c:pt idx="21">
                  <c:v>22466.3</c:v>
                </c:pt>
                <c:pt idx="22">
                  <c:v>20537.7</c:v>
                </c:pt>
                <c:pt idx="23">
                  <c:v>19614.400000000001</c:v>
                </c:pt>
                <c:pt idx="24">
                  <c:v>18475.400000000001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9-4216-92C7-A744E15C0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949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9496368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[3]WYK!$K$3</c:f>
              <c:strCache>
                <c:ptCount val="1"/>
                <c:pt idx="0">
                  <c:v>18 grudnia  2019 r.
18 December  2019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[3]WYK!$E$4:$E$28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[3]WYK!$K$4:$K$28</c:f>
              <c:numCache>
                <c:formatCode>General</c:formatCode>
                <c:ptCount val="25"/>
                <c:pt idx="0">
                  <c:v>17936.400000000001</c:v>
                </c:pt>
                <c:pt idx="1">
                  <c:v>18035.599999999999</c:v>
                </c:pt>
                <c:pt idx="2">
                  <c:v>18219</c:v>
                </c:pt>
                <c:pt idx="3">
                  <c:v>18268.8</c:v>
                </c:pt>
                <c:pt idx="4">
                  <c:v>18239.7</c:v>
                </c:pt>
                <c:pt idx="5">
                  <c:v>18758.5</c:v>
                </c:pt>
                <c:pt idx="6">
                  <c:v>19714.8</c:v>
                </c:pt>
                <c:pt idx="7">
                  <c:v>22025.8</c:v>
                </c:pt>
                <c:pt idx="8">
                  <c:v>22918.2</c:v>
                </c:pt>
                <c:pt idx="9">
                  <c:v>23404.3</c:v>
                </c:pt>
                <c:pt idx="10">
                  <c:v>22741.599999999999</c:v>
                </c:pt>
                <c:pt idx="11">
                  <c:v>23159</c:v>
                </c:pt>
                <c:pt idx="12">
                  <c:v>23130.799999999999</c:v>
                </c:pt>
                <c:pt idx="13">
                  <c:v>23071.3</c:v>
                </c:pt>
                <c:pt idx="14">
                  <c:v>23087.8</c:v>
                </c:pt>
                <c:pt idx="15">
                  <c:v>23316.5</c:v>
                </c:pt>
                <c:pt idx="16">
                  <c:v>24037.9</c:v>
                </c:pt>
                <c:pt idx="17">
                  <c:v>24492.9</c:v>
                </c:pt>
                <c:pt idx="18">
                  <c:v>24163.4</c:v>
                </c:pt>
                <c:pt idx="19">
                  <c:v>23991.200000000001</c:v>
                </c:pt>
                <c:pt idx="20">
                  <c:v>23697.9</c:v>
                </c:pt>
                <c:pt idx="21">
                  <c:v>22689.8</c:v>
                </c:pt>
                <c:pt idx="22">
                  <c:v>20616.7</c:v>
                </c:pt>
                <c:pt idx="23">
                  <c:v>19404.599999999999</c:v>
                </c:pt>
                <c:pt idx="24">
                  <c:v>18162.5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7-4A49-AD6C-C36C7044B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01784"/>
        <c:axId val="1"/>
      </c:lineChart>
      <c:lineChart>
        <c:grouping val="standard"/>
        <c:varyColors val="0"/>
        <c:ser>
          <c:idx val="0"/>
          <c:order val="0"/>
          <c:tx>
            <c:strRef>
              <c:f>[3]WYK!$J$3</c:f>
              <c:strCache>
                <c:ptCount val="1"/>
                <c:pt idx="0">
                  <c:v>16 grudnia  2020 r.
16 December  2020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[3]WYK!$E$4:$E$28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[3]WYK!$J$4:$J$28</c:f>
              <c:numCache>
                <c:formatCode>General</c:formatCode>
                <c:ptCount val="25"/>
                <c:pt idx="0">
                  <c:v>19737.5</c:v>
                </c:pt>
                <c:pt idx="1">
                  <c:v>19153</c:v>
                </c:pt>
                <c:pt idx="2">
                  <c:v>18706.3</c:v>
                </c:pt>
                <c:pt idx="3">
                  <c:v>18630.099999999999</c:v>
                </c:pt>
                <c:pt idx="4">
                  <c:v>18678.099999999999</c:v>
                </c:pt>
                <c:pt idx="5">
                  <c:v>19032.8</c:v>
                </c:pt>
                <c:pt idx="6">
                  <c:v>20282.7</c:v>
                </c:pt>
                <c:pt idx="7">
                  <c:v>22583.5</c:v>
                </c:pt>
                <c:pt idx="8">
                  <c:v>23997.3</c:v>
                </c:pt>
                <c:pt idx="9">
                  <c:v>25063.8</c:v>
                </c:pt>
                <c:pt idx="10">
                  <c:v>24826.799999999999</c:v>
                </c:pt>
                <c:pt idx="11">
                  <c:v>25157.1</c:v>
                </c:pt>
                <c:pt idx="12">
                  <c:v>25321.599999999999</c:v>
                </c:pt>
                <c:pt idx="13">
                  <c:v>25541</c:v>
                </c:pt>
                <c:pt idx="14">
                  <c:v>24673.1</c:v>
                </c:pt>
                <c:pt idx="15">
                  <c:v>24781.599999999999</c:v>
                </c:pt>
                <c:pt idx="16">
                  <c:v>25360.2</c:v>
                </c:pt>
                <c:pt idx="17">
                  <c:v>25492.7</c:v>
                </c:pt>
                <c:pt idx="18">
                  <c:v>24819.200000000001</c:v>
                </c:pt>
                <c:pt idx="19">
                  <c:v>24721.1</c:v>
                </c:pt>
                <c:pt idx="20">
                  <c:v>24400.5</c:v>
                </c:pt>
                <c:pt idx="21">
                  <c:v>23135.3</c:v>
                </c:pt>
                <c:pt idx="22">
                  <c:v>21269.4</c:v>
                </c:pt>
                <c:pt idx="23">
                  <c:v>20212.5</c:v>
                </c:pt>
                <c:pt idx="24">
                  <c:v>18968.3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7-4A49-AD6C-C36C7044B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9601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9601784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5.emf"/><Relationship Id="rId5" Type="http://schemas.openxmlformats.org/officeDocument/2006/relationships/chart" Target="../charts/chart5.xml"/><Relationship Id="rId10" Type="http://schemas.openxmlformats.org/officeDocument/2006/relationships/image" Target="../media/image4.emf"/><Relationship Id="rId4" Type="http://schemas.openxmlformats.org/officeDocument/2006/relationships/chart" Target="../charts/chart4.xml"/><Relationship Id="rId9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533400</xdr:rowOff>
    </xdr:from>
    <xdr:to>
      <xdr:col>6</xdr:col>
      <xdr:colOff>9525</xdr:colOff>
      <xdr:row>22</xdr:row>
      <xdr:rowOff>123825</xdr:rowOff>
    </xdr:to>
    <xdr:pic>
      <xdr:nvPicPr>
        <xdr:cNvPr id="1062" name="Picture 38">
          <a:extLst>
            <a:ext uri="{FF2B5EF4-FFF2-40B4-BE49-F238E27FC236}">
              <a16:creationId xmlns:a16="http://schemas.microsoft.com/office/drawing/2014/main" id="{17F83451-8B73-40B8-85CD-B68900C0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33400"/>
          <a:ext cx="5810250" cy="356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523875</xdr:rowOff>
    </xdr:from>
    <xdr:to>
      <xdr:col>5</xdr:col>
      <xdr:colOff>971550</xdr:colOff>
      <xdr:row>48</xdr:row>
      <xdr:rowOff>57150</xdr:rowOff>
    </xdr:to>
    <xdr:pic>
      <xdr:nvPicPr>
        <xdr:cNvPr id="1063" name="Picture 39">
          <a:extLst>
            <a:ext uri="{FF2B5EF4-FFF2-40B4-BE49-F238E27FC236}">
              <a16:creationId xmlns:a16="http://schemas.microsoft.com/office/drawing/2014/main" id="{FF67D485-1B53-43ED-BACC-03FA9F75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59055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0.61355</cdr:x>
      <cdr:y>0.74724</cdr:y>
    </cdr:from>
    <cdr:to>
      <cdr:x>0.64618</cdr:x>
      <cdr:y>0.85509</cdr:y>
    </cdr:to>
    <cdr:sp macro="" textlink="">
      <cdr:nvSpPr>
        <cdr:cNvPr id="36865" name="Text Box 1">
          <a:extLst xmlns:a="http://schemas.openxmlformats.org/drawingml/2006/main">
            <a:ext uri="{FF2B5EF4-FFF2-40B4-BE49-F238E27FC236}">
              <a16:creationId xmlns:a16="http://schemas.microsoft.com/office/drawing/2014/main" id="{8D275317-4CC2-4AF2-B761-A6546CCB30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169" y="1924891"/>
          <a:ext cx="23932" cy="277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29</xdr:row>
      <xdr:rowOff>9525</xdr:rowOff>
    </xdr:from>
    <xdr:to>
      <xdr:col>6</xdr:col>
      <xdr:colOff>323850</xdr:colOff>
      <xdr:row>53</xdr:row>
      <xdr:rowOff>123825</xdr:rowOff>
    </xdr:to>
    <xdr:pic>
      <xdr:nvPicPr>
        <xdr:cNvPr id="3114" name="Picture 42">
          <a:extLst>
            <a:ext uri="{FF2B5EF4-FFF2-40B4-BE49-F238E27FC236}">
              <a16:creationId xmlns:a16="http://schemas.microsoft.com/office/drawing/2014/main" id="{47A1C978-1CA5-4A25-BFDB-4624BEE6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172200"/>
          <a:ext cx="5076825" cy="400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390525</xdr:rowOff>
    </xdr:from>
    <xdr:to>
      <xdr:col>7</xdr:col>
      <xdr:colOff>76200</xdr:colOff>
      <xdr:row>26</xdr:row>
      <xdr:rowOff>123825</xdr:rowOff>
    </xdr:to>
    <xdr:pic>
      <xdr:nvPicPr>
        <xdr:cNvPr id="3118" name="Picture 46">
          <a:extLst>
            <a:ext uri="{FF2B5EF4-FFF2-40B4-BE49-F238E27FC236}">
              <a16:creationId xmlns:a16="http://schemas.microsoft.com/office/drawing/2014/main" id="{EF43B788-95E2-4D28-AF61-8DE2AB4E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5867400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35</xdr:row>
      <xdr:rowOff>381000</xdr:rowOff>
    </xdr:from>
    <xdr:to>
      <xdr:col>9</xdr:col>
      <xdr:colOff>2038350</xdr:colOff>
      <xdr:row>56</xdr:row>
      <xdr:rowOff>95250</xdr:rowOff>
    </xdr:to>
    <xdr:pic>
      <xdr:nvPicPr>
        <xdr:cNvPr id="4123" name="Picture 27">
          <a:extLst>
            <a:ext uri="{FF2B5EF4-FFF2-40B4-BE49-F238E27FC236}">
              <a16:creationId xmlns:a16="http://schemas.microsoft.com/office/drawing/2014/main" id="{76B01408-F634-4259-9097-0FF56A93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468225"/>
          <a:ext cx="9096375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438150</xdr:rowOff>
    </xdr:from>
    <xdr:to>
      <xdr:col>10</xdr:col>
      <xdr:colOff>0</xdr:colOff>
      <xdr:row>27</xdr:row>
      <xdr:rowOff>133350</xdr:rowOff>
    </xdr:to>
    <xdr:pic>
      <xdr:nvPicPr>
        <xdr:cNvPr id="5171" name="Picture 51">
          <a:extLst>
            <a:ext uri="{FF2B5EF4-FFF2-40B4-BE49-F238E27FC236}">
              <a16:creationId xmlns:a16="http://schemas.microsoft.com/office/drawing/2014/main" id="{DAC2D2C1-5E9A-4419-A3AD-A1077527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7181850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36</xdr:row>
      <xdr:rowOff>428625</xdr:rowOff>
    </xdr:from>
    <xdr:to>
      <xdr:col>10</xdr:col>
      <xdr:colOff>47625</xdr:colOff>
      <xdr:row>56</xdr:row>
      <xdr:rowOff>133350</xdr:rowOff>
    </xdr:to>
    <xdr:pic>
      <xdr:nvPicPr>
        <xdr:cNvPr id="5175" name="Picture 55">
          <a:extLst>
            <a:ext uri="{FF2B5EF4-FFF2-40B4-BE49-F238E27FC236}">
              <a16:creationId xmlns:a16="http://schemas.microsoft.com/office/drawing/2014/main" id="{05CBEEE1-7594-475A-B37F-D21273D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19950"/>
          <a:ext cx="71628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19050</xdr:rowOff>
    </xdr:from>
    <xdr:to>
      <xdr:col>10</xdr:col>
      <xdr:colOff>0</xdr:colOff>
      <xdr:row>18</xdr:row>
      <xdr:rowOff>123825</xdr:rowOff>
    </xdr:to>
    <xdr:graphicFrame macro="">
      <xdr:nvGraphicFramePr>
        <xdr:cNvPr id="2065" name="Wykres 17">
          <a:extLst>
            <a:ext uri="{FF2B5EF4-FFF2-40B4-BE49-F238E27FC236}">
              <a16:creationId xmlns:a16="http://schemas.microsoft.com/office/drawing/2014/main" id="{35F12BCC-3D39-46E7-8A4A-36362F862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</xdr:row>
      <xdr:rowOff>19050</xdr:rowOff>
    </xdr:from>
    <xdr:to>
      <xdr:col>10</xdr:col>
      <xdr:colOff>0</xdr:colOff>
      <xdr:row>35</xdr:row>
      <xdr:rowOff>152400</xdr:rowOff>
    </xdr:to>
    <xdr:graphicFrame macro="">
      <xdr:nvGraphicFramePr>
        <xdr:cNvPr id="2066" name="Wykres 18">
          <a:extLst>
            <a:ext uri="{FF2B5EF4-FFF2-40B4-BE49-F238E27FC236}">
              <a16:creationId xmlns:a16="http://schemas.microsoft.com/office/drawing/2014/main" id="{8A1736B3-A98E-423C-8F23-FDB63D6A5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39</xdr:row>
      <xdr:rowOff>28575</xdr:rowOff>
    </xdr:from>
    <xdr:to>
      <xdr:col>10</xdr:col>
      <xdr:colOff>0</xdr:colOff>
      <xdr:row>55</xdr:row>
      <xdr:rowOff>0</xdr:rowOff>
    </xdr:to>
    <xdr:graphicFrame macro="">
      <xdr:nvGraphicFramePr>
        <xdr:cNvPr id="2067" name="Wykres 19">
          <a:extLst>
            <a:ext uri="{FF2B5EF4-FFF2-40B4-BE49-F238E27FC236}">
              <a16:creationId xmlns:a16="http://schemas.microsoft.com/office/drawing/2014/main" id="{EF9921C8-6544-4B88-8C5C-F942112F8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9525</xdr:colOff>
      <xdr:row>36</xdr:row>
      <xdr:rowOff>142875</xdr:rowOff>
    </xdr:to>
    <xdr:graphicFrame macro="">
      <xdr:nvGraphicFramePr>
        <xdr:cNvPr id="2091" name="Wykres 43">
          <a:extLst>
            <a:ext uri="{FF2B5EF4-FFF2-40B4-BE49-F238E27FC236}">
              <a16:creationId xmlns:a16="http://schemas.microsoft.com/office/drawing/2014/main" id="{99452092-7E96-4669-A660-63B69B3B3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39</xdr:row>
      <xdr:rowOff>19050</xdr:rowOff>
    </xdr:from>
    <xdr:to>
      <xdr:col>10</xdr:col>
      <xdr:colOff>9525</xdr:colOff>
      <xdr:row>54</xdr:row>
      <xdr:rowOff>142875</xdr:rowOff>
    </xdr:to>
    <xdr:graphicFrame macro="">
      <xdr:nvGraphicFramePr>
        <xdr:cNvPr id="2092" name="Wykres 44">
          <a:extLst>
            <a:ext uri="{FF2B5EF4-FFF2-40B4-BE49-F238E27FC236}">
              <a16:creationId xmlns:a16="http://schemas.microsoft.com/office/drawing/2014/main" id="{56F0A4AF-26BB-4FF7-8262-43CE34BD1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</xdr:row>
      <xdr:rowOff>19050</xdr:rowOff>
    </xdr:from>
    <xdr:to>
      <xdr:col>10</xdr:col>
      <xdr:colOff>0</xdr:colOff>
      <xdr:row>18</xdr:row>
      <xdr:rowOff>152400</xdr:rowOff>
    </xdr:to>
    <xdr:graphicFrame macro="">
      <xdr:nvGraphicFramePr>
        <xdr:cNvPr id="2105" name="Wykres 57">
          <a:extLst>
            <a:ext uri="{FF2B5EF4-FFF2-40B4-BE49-F238E27FC236}">
              <a16:creationId xmlns:a16="http://schemas.microsoft.com/office/drawing/2014/main" id="{9B71FCF3-0A2A-4F1F-8B8E-9393B036E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9525</xdr:colOff>
      <xdr:row>36</xdr:row>
      <xdr:rowOff>123825</xdr:rowOff>
    </xdr:to>
    <xdr:graphicFrame macro="">
      <xdr:nvGraphicFramePr>
        <xdr:cNvPr id="2106" name="Wykres 58">
          <a:extLst>
            <a:ext uri="{FF2B5EF4-FFF2-40B4-BE49-F238E27FC236}">
              <a16:creationId xmlns:a16="http://schemas.microsoft.com/office/drawing/2014/main" id="{C44E22F7-3E8B-4ADA-A917-F289F8A62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39</xdr:row>
      <xdr:rowOff>38100</xdr:rowOff>
    </xdr:from>
    <xdr:to>
      <xdr:col>10</xdr:col>
      <xdr:colOff>9525</xdr:colOff>
      <xdr:row>55</xdr:row>
      <xdr:rowOff>9525</xdr:rowOff>
    </xdr:to>
    <xdr:graphicFrame macro="">
      <xdr:nvGraphicFramePr>
        <xdr:cNvPr id="2107" name="Wykres 59">
          <a:extLst>
            <a:ext uri="{FF2B5EF4-FFF2-40B4-BE49-F238E27FC236}">
              <a16:creationId xmlns:a16="http://schemas.microsoft.com/office/drawing/2014/main" id="{A5FCA536-6A7C-4F9A-A762-353805D43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</xdr:row>
      <xdr:rowOff>123825</xdr:rowOff>
    </xdr:from>
    <xdr:to>
      <xdr:col>9</xdr:col>
      <xdr:colOff>9525</xdr:colOff>
      <xdr:row>18</xdr:row>
      <xdr:rowOff>104775</xdr:rowOff>
    </xdr:to>
    <xdr:pic>
      <xdr:nvPicPr>
        <xdr:cNvPr id="2114" name="Picture 66">
          <a:extLst>
            <a:ext uri="{FF2B5EF4-FFF2-40B4-BE49-F238E27FC236}">
              <a16:creationId xmlns:a16="http://schemas.microsoft.com/office/drawing/2014/main" id="{EDAAA8F5-55FF-46CC-A6E7-D49CDC63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54959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20</xdr:row>
      <xdr:rowOff>342900</xdr:rowOff>
    </xdr:from>
    <xdr:to>
      <xdr:col>9</xdr:col>
      <xdr:colOff>9525</xdr:colOff>
      <xdr:row>36</xdr:row>
      <xdr:rowOff>85725</xdr:rowOff>
    </xdr:to>
    <xdr:pic>
      <xdr:nvPicPr>
        <xdr:cNvPr id="2115" name="Picture 67">
          <a:extLst>
            <a:ext uri="{FF2B5EF4-FFF2-40B4-BE49-F238E27FC236}">
              <a16:creationId xmlns:a16="http://schemas.microsoft.com/office/drawing/2014/main" id="{419E8190-FD0F-479B-8F32-7510C5A5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5495925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342900</xdr:rowOff>
    </xdr:from>
    <xdr:to>
      <xdr:col>9</xdr:col>
      <xdr:colOff>9525</xdr:colOff>
      <xdr:row>54</xdr:row>
      <xdr:rowOff>104775</xdr:rowOff>
    </xdr:to>
    <xdr:pic>
      <xdr:nvPicPr>
        <xdr:cNvPr id="2116" name="Picture 68">
          <a:extLst>
            <a:ext uri="{FF2B5EF4-FFF2-40B4-BE49-F238E27FC236}">
              <a16:creationId xmlns:a16="http://schemas.microsoft.com/office/drawing/2014/main" id="{C848488E-4C38-4C19-96C3-2CB02622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6650"/>
          <a:ext cx="54959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0.60768</cdr:x>
      <cdr:y>0.7316</cdr:y>
    </cdr:from>
    <cdr:to>
      <cdr:x>0.65358</cdr:x>
      <cdr:y>0.84608</cdr:y>
    </cdr:to>
    <cdr:sp macro="" textlink="">
      <cdr:nvSpPr>
        <cdr:cNvPr id="17409" name="Text Box 3073">
          <a:extLst xmlns:a="http://schemas.openxmlformats.org/drawingml/2006/main">
            <a:ext uri="{FF2B5EF4-FFF2-40B4-BE49-F238E27FC236}">
              <a16:creationId xmlns:a16="http://schemas.microsoft.com/office/drawing/2014/main" id="{0987713F-0B82-4854-AB82-C53586A7A8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862" y="1745298"/>
          <a:ext cx="33663" cy="272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0.60442</cdr:x>
      <cdr:y>0.73027</cdr:y>
    </cdr:from>
    <cdr:to>
      <cdr:x>0.65358</cdr:x>
      <cdr:y>0.84673</cdr:y>
    </cdr:to>
    <cdr:sp macro="" textlink="">
      <cdr:nvSpPr>
        <cdr:cNvPr id="18433" name="Text Box 2049">
          <a:extLst xmlns:a="http://schemas.openxmlformats.org/drawingml/2006/main">
            <a:ext uri="{FF2B5EF4-FFF2-40B4-BE49-F238E27FC236}">
              <a16:creationId xmlns:a16="http://schemas.microsoft.com/office/drawing/2014/main" id="{6562C127-02BE-4E27-8C16-4F44F8314D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469" y="1763007"/>
          <a:ext cx="36056" cy="280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0.61986</cdr:x>
      <cdr:y>0.74531</cdr:y>
    </cdr:from>
    <cdr:to>
      <cdr:x>0.65184</cdr:x>
      <cdr:y>0.85509</cdr:y>
    </cdr:to>
    <cdr:sp macro="" textlink="">
      <cdr:nvSpPr>
        <cdr:cNvPr id="19457" name="Text Box 1025">
          <a:extLst xmlns:a="http://schemas.openxmlformats.org/drawingml/2006/main">
            <a:ext uri="{FF2B5EF4-FFF2-40B4-BE49-F238E27FC236}">
              <a16:creationId xmlns:a16="http://schemas.microsoft.com/office/drawing/2014/main" id="{6137E313-DE4F-480D-826F-9E47246D90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796" y="1919938"/>
          <a:ext cx="23453" cy="282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0.61007</cdr:x>
      <cdr:y>0.74387</cdr:y>
    </cdr:from>
    <cdr:to>
      <cdr:x>0.64836</cdr:x>
      <cdr:y>0.85317</cdr:y>
    </cdr:to>
    <cdr:sp macro="" textlink="">
      <cdr:nvSpPr>
        <cdr:cNvPr id="32769" name="Text Box 5121">
          <a:extLst xmlns:a="http://schemas.openxmlformats.org/drawingml/2006/main">
            <a:ext uri="{FF2B5EF4-FFF2-40B4-BE49-F238E27FC236}">
              <a16:creationId xmlns:a16="http://schemas.microsoft.com/office/drawing/2014/main" id="{37DBA1BA-4CB6-4DDA-AD3C-EB42F81A8E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617" y="1916224"/>
          <a:ext cx="28079" cy="281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0.61442</cdr:x>
      <cdr:y>0.746</cdr:y>
    </cdr:from>
    <cdr:to>
      <cdr:x>0.64683</cdr:x>
      <cdr:y>0.85625</cdr:y>
    </cdr:to>
    <cdr:sp macro="" textlink="">
      <cdr:nvSpPr>
        <cdr:cNvPr id="33793" name="Text Box 3073">
          <a:extLst xmlns:a="http://schemas.openxmlformats.org/drawingml/2006/main">
            <a:ext uri="{FF2B5EF4-FFF2-40B4-BE49-F238E27FC236}">
              <a16:creationId xmlns:a16="http://schemas.microsoft.com/office/drawing/2014/main" id="{53071C06-29BE-475F-B15E-F12288D963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1914600"/>
          <a:ext cx="23772" cy="282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0.6079</cdr:x>
      <cdr:y>0.74796</cdr:y>
    </cdr:from>
    <cdr:to>
      <cdr:x>0.65575</cdr:x>
      <cdr:y>0.85581</cdr:y>
    </cdr:to>
    <cdr:sp macro="" textlink="">
      <cdr:nvSpPr>
        <cdr:cNvPr id="34817" name="Text Box 1">
          <a:extLst xmlns:a="http://schemas.openxmlformats.org/drawingml/2006/main">
            <a:ext uri="{FF2B5EF4-FFF2-40B4-BE49-F238E27FC236}">
              <a16:creationId xmlns:a16="http://schemas.microsoft.com/office/drawing/2014/main" id="{EE8E98A5-5E83-47A3-83B4-5D5F15C6ED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021" y="1926749"/>
          <a:ext cx="35100" cy="277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0.61747</cdr:x>
      <cdr:y>0.74524</cdr:y>
    </cdr:from>
    <cdr:to>
      <cdr:x>0.64836</cdr:x>
      <cdr:y>0.85547</cdr:y>
    </cdr:to>
    <cdr:sp macro="" textlink="">
      <cdr:nvSpPr>
        <cdr:cNvPr id="35841" name="Text Box 1">
          <a:extLst xmlns:a="http://schemas.openxmlformats.org/drawingml/2006/main">
            <a:ext uri="{FF2B5EF4-FFF2-40B4-BE49-F238E27FC236}">
              <a16:creationId xmlns:a16="http://schemas.microsoft.com/office/drawing/2014/main" id="{8F9F91BC-4D4D-468C-8D6B-CA9A02FB2A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041" y="1905560"/>
          <a:ext cx="22655" cy="281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niak\Documents\Rok2012\MIRKA\KWARTALNIK2012\KWARTALNIK%20I-2012\kwart-Ikw-2011_e+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niak\Documents\Rok2020\MIRKA\KWARTALNIK\KWARTALNIK%20IV-2020\KWARTALNIK%20IV-2020\kwart-2018_HAN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niak\Documents\Rok2020\MIRKA\KWARTALNIK\kwart-2018_HA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kw-2011"/>
      <sheetName val="wyk-Ikw10-Ikw11"/>
    </sheetNames>
    <sheetDataSet>
      <sheetData sheetId="0"/>
      <sheetData sheetId="1">
        <row r="3">
          <cell r="N3" t="str">
            <v>18 kwietnia  2018 r.
18 April  2018</v>
          </cell>
          <cell r="O3" t="str">
            <v>19 kwietnia  2017 r.
19 April  2017</v>
          </cell>
          <cell r="P3" t="str">
            <v>16 maja  2018 r.
16 May  2018</v>
          </cell>
          <cell r="Q3" t="str">
            <v>17 maja  2017 r.
17 May  2017</v>
          </cell>
          <cell r="R3" t="str">
            <v>20 czerwca  2018 r.
20 June  2018</v>
          </cell>
          <cell r="S3" t="str">
            <v>21 czerwca  2017 r.
21 June  2017</v>
          </cell>
        </row>
        <row r="4">
          <cell r="M4">
            <v>0</v>
          </cell>
          <cell r="N4">
            <v>17070.8</v>
          </cell>
          <cell r="O4">
            <v>17508</v>
          </cell>
          <cell r="P4">
            <v>16658.5</v>
          </cell>
          <cell r="Q4">
            <v>16674</v>
          </cell>
          <cell r="R4">
            <v>17318.400000000001</v>
          </cell>
          <cell r="S4">
            <v>17206</v>
          </cell>
        </row>
        <row r="5">
          <cell r="M5">
            <v>1</v>
          </cell>
          <cell r="N5">
            <v>16317.1</v>
          </cell>
          <cell r="O5">
            <v>16515</v>
          </cell>
          <cell r="P5">
            <v>16031.1</v>
          </cell>
          <cell r="Q5">
            <v>15928</v>
          </cell>
          <cell r="R5">
            <v>16631.900000000001</v>
          </cell>
          <cell r="S5">
            <v>16004</v>
          </cell>
        </row>
        <row r="6">
          <cell r="M6">
            <v>2</v>
          </cell>
          <cell r="N6">
            <v>15944.1</v>
          </cell>
          <cell r="O6">
            <v>16205</v>
          </cell>
          <cell r="P6">
            <v>15816.9</v>
          </cell>
          <cell r="Q6">
            <v>15387</v>
          </cell>
          <cell r="R6">
            <v>16265.4</v>
          </cell>
          <cell r="S6">
            <v>15679</v>
          </cell>
        </row>
        <row r="7">
          <cell r="M7">
            <v>3</v>
          </cell>
          <cell r="N7">
            <v>15746.2</v>
          </cell>
          <cell r="O7">
            <v>16173</v>
          </cell>
          <cell r="P7">
            <v>15848.4</v>
          </cell>
          <cell r="Q7">
            <v>15397</v>
          </cell>
          <cell r="R7">
            <v>16132.9</v>
          </cell>
          <cell r="S7">
            <v>15986</v>
          </cell>
        </row>
        <row r="8">
          <cell r="M8">
            <v>4</v>
          </cell>
          <cell r="N8">
            <v>15713</v>
          </cell>
          <cell r="O8">
            <v>16397</v>
          </cell>
          <cell r="P8">
            <v>15870.7</v>
          </cell>
          <cell r="Q8">
            <v>15208</v>
          </cell>
          <cell r="R8">
            <v>15824.4</v>
          </cell>
          <cell r="S8">
            <v>15393</v>
          </cell>
        </row>
        <row r="9">
          <cell r="M9">
            <v>5</v>
          </cell>
          <cell r="N9">
            <v>16113.9</v>
          </cell>
          <cell r="O9">
            <v>16760</v>
          </cell>
          <cell r="P9">
            <v>15694.6</v>
          </cell>
          <cell r="Q9">
            <v>15266</v>
          </cell>
          <cell r="R9">
            <v>15821.6</v>
          </cell>
          <cell r="S9">
            <v>15259</v>
          </cell>
        </row>
        <row r="10">
          <cell r="M10">
            <v>6</v>
          </cell>
          <cell r="N10">
            <v>16740</v>
          </cell>
          <cell r="O10">
            <v>17125</v>
          </cell>
          <cell r="P10">
            <v>16275.3</v>
          </cell>
          <cell r="Q10">
            <v>16315</v>
          </cell>
          <cell r="R10">
            <v>16819.599999999999</v>
          </cell>
          <cell r="S10">
            <v>16134</v>
          </cell>
        </row>
        <row r="11">
          <cell r="M11">
            <v>7</v>
          </cell>
          <cell r="N11">
            <v>19721.7</v>
          </cell>
          <cell r="O11">
            <v>19974</v>
          </cell>
          <cell r="P11">
            <v>19152.7</v>
          </cell>
          <cell r="Q11">
            <v>19332</v>
          </cell>
          <cell r="R11">
            <v>19513.3</v>
          </cell>
          <cell r="S11">
            <v>19138</v>
          </cell>
        </row>
        <row r="12">
          <cell r="M12">
            <v>8</v>
          </cell>
          <cell r="N12">
            <v>21171.7</v>
          </cell>
          <cell r="O12">
            <v>21561</v>
          </cell>
          <cell r="P12">
            <v>20667.400000000001</v>
          </cell>
          <cell r="Q12">
            <v>20467</v>
          </cell>
          <cell r="R12">
            <v>21070.799999999999</v>
          </cell>
          <cell r="S12">
            <v>20469</v>
          </cell>
        </row>
        <row r="13">
          <cell r="M13">
            <v>9</v>
          </cell>
          <cell r="N13">
            <v>21644.7</v>
          </cell>
          <cell r="O13">
            <v>22158</v>
          </cell>
          <cell r="P13">
            <v>21275</v>
          </cell>
          <cell r="Q13">
            <v>21126</v>
          </cell>
          <cell r="R13">
            <v>21931.3</v>
          </cell>
          <cell r="S13">
            <v>21044</v>
          </cell>
        </row>
        <row r="14">
          <cell r="M14">
            <v>10</v>
          </cell>
          <cell r="N14">
            <v>21631.200000000001</v>
          </cell>
          <cell r="O14">
            <v>21965</v>
          </cell>
          <cell r="P14">
            <v>21264.9</v>
          </cell>
          <cell r="Q14">
            <v>20965</v>
          </cell>
          <cell r="R14">
            <v>22019.1</v>
          </cell>
          <cell r="S14">
            <v>20947</v>
          </cell>
        </row>
        <row r="15">
          <cell r="M15">
            <v>11</v>
          </cell>
          <cell r="N15">
            <v>21602.6</v>
          </cell>
          <cell r="O15">
            <v>22203</v>
          </cell>
          <cell r="P15">
            <v>21695.5</v>
          </cell>
          <cell r="Q15">
            <v>21424</v>
          </cell>
          <cell r="R15">
            <v>22354.9</v>
          </cell>
          <cell r="S15">
            <v>21357</v>
          </cell>
        </row>
        <row r="16">
          <cell r="M16">
            <v>12</v>
          </cell>
          <cell r="N16">
            <v>21648.400000000001</v>
          </cell>
          <cell r="O16">
            <v>22264</v>
          </cell>
          <cell r="P16">
            <v>21881.8</v>
          </cell>
          <cell r="Q16">
            <v>21519</v>
          </cell>
          <cell r="R16">
            <v>22496.2</v>
          </cell>
          <cell r="S16">
            <v>21562</v>
          </cell>
        </row>
        <row r="17">
          <cell r="M17">
            <v>13</v>
          </cell>
          <cell r="N17">
            <v>21764.799999999999</v>
          </cell>
          <cell r="O17">
            <v>22406</v>
          </cell>
          <cell r="P17">
            <v>21916</v>
          </cell>
          <cell r="Q17">
            <v>21615</v>
          </cell>
          <cell r="R17">
            <v>22752.1</v>
          </cell>
          <cell r="S17">
            <v>21679</v>
          </cell>
        </row>
        <row r="18">
          <cell r="M18">
            <v>14</v>
          </cell>
          <cell r="N18">
            <v>20963.599999999999</v>
          </cell>
          <cell r="O18">
            <v>21621</v>
          </cell>
          <cell r="P18">
            <v>21314.2</v>
          </cell>
          <cell r="Q18">
            <v>20657</v>
          </cell>
          <cell r="R18">
            <v>22000.400000000001</v>
          </cell>
          <cell r="S18">
            <v>21069</v>
          </cell>
        </row>
        <row r="19">
          <cell r="M19">
            <v>15</v>
          </cell>
          <cell r="N19">
            <v>21031.599999999999</v>
          </cell>
          <cell r="O19">
            <v>21811</v>
          </cell>
          <cell r="P19">
            <v>21577.599999999999</v>
          </cell>
          <cell r="Q19">
            <v>21183</v>
          </cell>
          <cell r="R19">
            <v>22215.9</v>
          </cell>
          <cell r="S19">
            <v>21336</v>
          </cell>
        </row>
        <row r="20">
          <cell r="M20">
            <v>16</v>
          </cell>
          <cell r="N20">
            <v>20816.900000000001</v>
          </cell>
          <cell r="O20">
            <v>21552</v>
          </cell>
          <cell r="P20">
            <v>21216</v>
          </cell>
          <cell r="Q20">
            <v>20814</v>
          </cell>
          <cell r="R20">
            <v>22000.799999999999</v>
          </cell>
          <cell r="S20">
            <v>20979</v>
          </cell>
        </row>
        <row r="21">
          <cell r="M21">
            <v>17</v>
          </cell>
          <cell r="N21">
            <v>20587.3</v>
          </cell>
          <cell r="O21">
            <v>21228</v>
          </cell>
          <cell r="P21">
            <v>21006.5</v>
          </cell>
          <cell r="Q21">
            <v>20480</v>
          </cell>
          <cell r="R21">
            <v>21646.1</v>
          </cell>
          <cell r="S21">
            <v>20681</v>
          </cell>
        </row>
        <row r="22">
          <cell r="M22">
            <v>18</v>
          </cell>
          <cell r="N22">
            <v>20053.8</v>
          </cell>
          <cell r="O22">
            <v>20970</v>
          </cell>
          <cell r="P22">
            <v>20468.8</v>
          </cell>
          <cell r="Q22">
            <v>19961</v>
          </cell>
          <cell r="R22">
            <v>21304.799999999999</v>
          </cell>
          <cell r="S22">
            <v>20208</v>
          </cell>
        </row>
        <row r="23">
          <cell r="M23">
            <v>19</v>
          </cell>
          <cell r="N23">
            <v>20415.5</v>
          </cell>
          <cell r="O23">
            <v>21277</v>
          </cell>
          <cell r="P23">
            <v>20960.5</v>
          </cell>
          <cell r="Q23">
            <v>20112</v>
          </cell>
          <cell r="R23">
            <v>21270.799999999999</v>
          </cell>
          <cell r="S23">
            <v>20296</v>
          </cell>
        </row>
        <row r="24">
          <cell r="M24">
            <v>20</v>
          </cell>
          <cell r="N24">
            <v>21608.2</v>
          </cell>
          <cell r="O24">
            <v>22116</v>
          </cell>
          <cell r="P24">
            <v>21086.799999999999</v>
          </cell>
          <cell r="Q24">
            <v>20338</v>
          </cell>
          <cell r="R24">
            <v>21292.7</v>
          </cell>
          <cell r="S24">
            <v>20252</v>
          </cell>
        </row>
        <row r="25">
          <cell r="M25">
            <v>21</v>
          </cell>
          <cell r="N25">
            <v>21970.3</v>
          </cell>
          <cell r="O25">
            <v>22157</v>
          </cell>
          <cell r="P25">
            <v>21381.4</v>
          </cell>
          <cell r="Q25">
            <v>21133</v>
          </cell>
          <cell r="R25">
            <v>21223.9</v>
          </cell>
          <cell r="S25">
            <v>20155</v>
          </cell>
        </row>
        <row r="26">
          <cell r="M26">
            <v>22</v>
          </cell>
          <cell r="N26">
            <v>19680.900000000001</v>
          </cell>
          <cell r="O26">
            <v>19967</v>
          </cell>
          <cell r="P26">
            <v>19358.599999999999</v>
          </cell>
          <cell r="Q26">
            <v>19301</v>
          </cell>
          <cell r="R26">
            <v>20499.5</v>
          </cell>
          <cell r="S26">
            <v>19644</v>
          </cell>
        </row>
        <row r="27">
          <cell r="M27">
            <v>23</v>
          </cell>
          <cell r="N27">
            <v>18273.3</v>
          </cell>
          <cell r="O27">
            <v>18915</v>
          </cell>
          <cell r="P27">
            <v>18234.099999999999</v>
          </cell>
          <cell r="Q27">
            <v>18079</v>
          </cell>
          <cell r="R27">
            <v>19453.599999999999</v>
          </cell>
          <cell r="S27">
            <v>18582</v>
          </cell>
        </row>
        <row r="28">
          <cell r="M28">
            <v>24</v>
          </cell>
          <cell r="N28">
            <v>16878.400000000001</v>
          </cell>
          <cell r="O28">
            <v>17793</v>
          </cell>
          <cell r="P28">
            <v>16816</v>
          </cell>
          <cell r="Q28">
            <v>16749</v>
          </cell>
          <cell r="R28">
            <v>17799.900000000001</v>
          </cell>
          <cell r="S28">
            <v>16919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"/>
    </sheetNames>
    <sheetDataSet>
      <sheetData sheetId="0">
        <row r="3">
          <cell r="H3" t="str">
            <v>15 maja  2019 r.
15 May  2019</v>
          </cell>
          <cell r="I3" t="str">
            <v>16 maja  2018 r.
16 May  2018</v>
          </cell>
          <cell r="J3" t="str">
            <v>19 czerwca  2019 r.
19 June  2019</v>
          </cell>
          <cell r="K3" t="str">
            <v>20 czerwca  2018 r.
20 June  2018</v>
          </cell>
        </row>
        <row r="4">
          <cell r="E4">
            <v>0</v>
          </cell>
          <cell r="H4">
            <v>17669.2</v>
          </cell>
          <cell r="I4">
            <v>16658.5</v>
          </cell>
          <cell r="J4">
            <v>17624</v>
          </cell>
          <cell r="K4">
            <v>17318.400000000001</v>
          </cell>
        </row>
        <row r="5">
          <cell r="E5">
            <v>1</v>
          </cell>
          <cell r="H5">
            <v>16794.8</v>
          </cell>
          <cell r="I5">
            <v>16031.1</v>
          </cell>
          <cell r="J5">
            <v>16655.7</v>
          </cell>
          <cell r="K5">
            <v>16631.900000000001</v>
          </cell>
        </row>
        <row r="6">
          <cell r="E6">
            <v>2</v>
          </cell>
          <cell r="H6">
            <v>16340.9</v>
          </cell>
          <cell r="I6">
            <v>15816.9</v>
          </cell>
          <cell r="J6">
            <v>16267.8</v>
          </cell>
          <cell r="K6">
            <v>16265.4</v>
          </cell>
        </row>
        <row r="7">
          <cell r="E7">
            <v>3</v>
          </cell>
          <cell r="H7">
            <v>16438.599999999999</v>
          </cell>
          <cell r="I7">
            <v>15848.4</v>
          </cell>
          <cell r="J7">
            <v>16447.099999999999</v>
          </cell>
          <cell r="K7">
            <v>16132.9</v>
          </cell>
        </row>
        <row r="8">
          <cell r="E8">
            <v>4</v>
          </cell>
          <cell r="H8">
            <v>16616.3</v>
          </cell>
          <cell r="I8">
            <v>15870.7</v>
          </cell>
          <cell r="J8">
            <v>16349</v>
          </cell>
          <cell r="K8">
            <v>15824.4</v>
          </cell>
        </row>
        <row r="9">
          <cell r="E9">
            <v>5</v>
          </cell>
          <cell r="H9">
            <v>16314.1</v>
          </cell>
          <cell r="I9">
            <v>15694.6</v>
          </cell>
          <cell r="J9">
            <v>16177.6</v>
          </cell>
          <cell r="K9">
            <v>15821.6</v>
          </cell>
        </row>
        <row r="10">
          <cell r="E10">
            <v>6</v>
          </cell>
          <cell r="H10">
            <v>17362</v>
          </cell>
          <cell r="I10">
            <v>16275.3</v>
          </cell>
          <cell r="J10">
            <v>16801</v>
          </cell>
          <cell r="K10">
            <v>16819.599999999999</v>
          </cell>
        </row>
        <row r="11">
          <cell r="E11">
            <v>7</v>
          </cell>
          <cell r="H11">
            <v>20676.900000000001</v>
          </cell>
          <cell r="I11">
            <v>19152.7</v>
          </cell>
          <cell r="J11">
            <v>19911.8</v>
          </cell>
          <cell r="K11">
            <v>19513.3</v>
          </cell>
        </row>
        <row r="12">
          <cell r="E12">
            <v>8</v>
          </cell>
          <cell r="H12">
            <v>22107.200000000001</v>
          </cell>
          <cell r="I12">
            <v>20667.400000000001</v>
          </cell>
          <cell r="J12">
            <v>21441</v>
          </cell>
          <cell r="K12">
            <v>21070.799999999999</v>
          </cell>
        </row>
        <row r="13">
          <cell r="E13">
            <v>9</v>
          </cell>
          <cell r="H13">
            <v>22794.799999999999</v>
          </cell>
          <cell r="I13">
            <v>21275</v>
          </cell>
          <cell r="J13">
            <v>22008.6</v>
          </cell>
          <cell r="K13">
            <v>21931.3</v>
          </cell>
        </row>
        <row r="14">
          <cell r="E14">
            <v>10</v>
          </cell>
          <cell r="H14">
            <v>22627.9</v>
          </cell>
          <cell r="I14">
            <v>21264.9</v>
          </cell>
          <cell r="J14">
            <v>21960.400000000001</v>
          </cell>
          <cell r="K14">
            <v>22019.1</v>
          </cell>
        </row>
        <row r="15">
          <cell r="E15">
            <v>11</v>
          </cell>
          <cell r="H15">
            <v>23014.5</v>
          </cell>
          <cell r="I15">
            <v>21695.5</v>
          </cell>
          <cell r="J15">
            <v>22562</v>
          </cell>
          <cell r="K15">
            <v>22354.9</v>
          </cell>
        </row>
        <row r="16">
          <cell r="E16">
            <v>12</v>
          </cell>
          <cell r="H16">
            <v>23053.7</v>
          </cell>
          <cell r="I16">
            <v>21881.8</v>
          </cell>
          <cell r="J16">
            <v>22794.2</v>
          </cell>
          <cell r="K16">
            <v>22496.2</v>
          </cell>
        </row>
        <row r="17">
          <cell r="E17">
            <v>13</v>
          </cell>
          <cell r="H17">
            <v>23382.1</v>
          </cell>
          <cell r="I17">
            <v>21916</v>
          </cell>
          <cell r="J17">
            <v>23238.9</v>
          </cell>
          <cell r="K17">
            <v>22752.1</v>
          </cell>
        </row>
        <row r="18">
          <cell r="E18">
            <v>14</v>
          </cell>
          <cell r="H18">
            <v>22460.1</v>
          </cell>
          <cell r="I18">
            <v>21314.2</v>
          </cell>
          <cell r="J18">
            <v>22364.7</v>
          </cell>
          <cell r="K18">
            <v>22000.400000000001</v>
          </cell>
        </row>
        <row r="19">
          <cell r="E19">
            <v>15</v>
          </cell>
          <cell r="H19">
            <v>22610.9</v>
          </cell>
          <cell r="I19">
            <v>21577.599999999999</v>
          </cell>
          <cell r="J19">
            <v>22657.4</v>
          </cell>
          <cell r="K19">
            <v>22215.9</v>
          </cell>
        </row>
        <row r="20">
          <cell r="E20">
            <v>16</v>
          </cell>
          <cell r="H20">
            <v>22110</v>
          </cell>
          <cell r="I20">
            <v>21216</v>
          </cell>
          <cell r="J20">
            <v>22305.1</v>
          </cell>
          <cell r="K20">
            <v>22000.799999999999</v>
          </cell>
        </row>
        <row r="21">
          <cell r="E21">
            <v>17</v>
          </cell>
          <cell r="H21">
            <v>21911.1</v>
          </cell>
          <cell r="I21">
            <v>21006.5</v>
          </cell>
          <cell r="J21">
            <v>21931.5</v>
          </cell>
          <cell r="K21">
            <v>21646.1</v>
          </cell>
        </row>
        <row r="22">
          <cell r="E22">
            <v>18</v>
          </cell>
          <cell r="H22">
            <v>21393.8</v>
          </cell>
          <cell r="I22">
            <v>20468.8</v>
          </cell>
          <cell r="J22">
            <v>21537.8</v>
          </cell>
          <cell r="K22">
            <v>21304.799999999999</v>
          </cell>
        </row>
        <row r="23">
          <cell r="E23">
            <v>19</v>
          </cell>
          <cell r="H23">
            <v>21627</v>
          </cell>
          <cell r="I23">
            <v>20960.5</v>
          </cell>
          <cell r="J23">
            <v>21468.7</v>
          </cell>
          <cell r="K23">
            <v>21270.799999999999</v>
          </cell>
        </row>
        <row r="24">
          <cell r="E24">
            <v>20</v>
          </cell>
          <cell r="H24">
            <v>21853.5</v>
          </cell>
          <cell r="I24">
            <v>21086.799999999999</v>
          </cell>
          <cell r="J24">
            <v>21054.7</v>
          </cell>
          <cell r="K24">
            <v>21292.7</v>
          </cell>
        </row>
        <row r="25">
          <cell r="E25">
            <v>21</v>
          </cell>
          <cell r="H25">
            <v>22017.8</v>
          </cell>
          <cell r="I25">
            <v>21381.4</v>
          </cell>
          <cell r="J25">
            <v>20920.7</v>
          </cell>
          <cell r="K25">
            <v>21223.9</v>
          </cell>
        </row>
        <row r="26">
          <cell r="E26">
            <v>22</v>
          </cell>
          <cell r="H26">
            <v>20069.8</v>
          </cell>
          <cell r="I26">
            <v>19358.599999999999</v>
          </cell>
          <cell r="J26">
            <v>19972.3</v>
          </cell>
          <cell r="K26">
            <v>20499.5</v>
          </cell>
        </row>
        <row r="27">
          <cell r="E27">
            <v>23</v>
          </cell>
          <cell r="H27">
            <v>19096.3</v>
          </cell>
          <cell r="I27">
            <v>18234.099999999999</v>
          </cell>
          <cell r="J27">
            <v>18783.099999999999</v>
          </cell>
          <cell r="K27">
            <v>19453.599999999999</v>
          </cell>
        </row>
        <row r="28">
          <cell r="E28">
            <v>24</v>
          </cell>
          <cell r="H28">
            <v>17532</v>
          </cell>
          <cell r="I28">
            <v>16816</v>
          </cell>
          <cell r="J28">
            <v>17184.400000000001</v>
          </cell>
          <cell r="K28">
            <v>17799.900000000001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"/>
    </sheetNames>
    <sheetDataSet>
      <sheetData sheetId="0">
        <row r="3">
          <cell r="F3" t="str">
            <v>21 października  2020 r.
21 October  2020</v>
          </cell>
          <cell r="G3" t="str">
            <v>16 października  2019 r.
16 October  2019</v>
          </cell>
          <cell r="H3" t="str">
            <v>18 listopada  2020 r.
18 November  2020</v>
          </cell>
          <cell r="I3" t="str">
            <v>20 listopada  2019 r.
20 November  2019</v>
          </cell>
          <cell r="J3" t="str">
            <v>16 grudnia  2020 r.
16 December  2020</v>
          </cell>
          <cell r="K3" t="str">
            <v>18 grudnia  2019 r.
18 December  2019</v>
          </cell>
        </row>
        <row r="4">
          <cell r="E4">
            <v>0</v>
          </cell>
          <cell r="F4">
            <v>17660.900000000001</v>
          </cell>
          <cell r="G4">
            <v>17210.900000000001</v>
          </cell>
          <cell r="H4">
            <v>18289.8</v>
          </cell>
          <cell r="I4">
            <v>17938.5</v>
          </cell>
          <cell r="J4">
            <v>19737.5</v>
          </cell>
          <cell r="K4">
            <v>17936.400000000001</v>
          </cell>
        </row>
        <row r="5">
          <cell r="E5">
            <v>1</v>
          </cell>
          <cell r="F5">
            <v>17680.2</v>
          </cell>
          <cell r="G5">
            <v>16972.2</v>
          </cell>
          <cell r="H5">
            <v>18186.599999999999</v>
          </cell>
          <cell r="I5">
            <v>17141</v>
          </cell>
          <cell r="J5">
            <v>19153</v>
          </cell>
          <cell r="K5">
            <v>18035.599999999999</v>
          </cell>
        </row>
        <row r="6">
          <cell r="E6">
            <v>2</v>
          </cell>
          <cell r="F6">
            <v>17323.900000000001</v>
          </cell>
          <cell r="G6">
            <v>16398.2</v>
          </cell>
          <cell r="H6">
            <v>17732.099999999999</v>
          </cell>
          <cell r="I6">
            <v>17101.5</v>
          </cell>
          <cell r="J6">
            <v>18706.3</v>
          </cell>
          <cell r="K6">
            <v>18219</v>
          </cell>
        </row>
        <row r="7">
          <cell r="E7">
            <v>3</v>
          </cell>
          <cell r="F7">
            <v>17246.3</v>
          </cell>
          <cell r="G7">
            <v>16508.2</v>
          </cell>
          <cell r="H7">
            <v>17675.8</v>
          </cell>
          <cell r="I7">
            <v>17214.400000000001</v>
          </cell>
          <cell r="J7">
            <v>18630.099999999999</v>
          </cell>
          <cell r="K7">
            <v>18268.8</v>
          </cell>
        </row>
        <row r="8">
          <cell r="E8">
            <v>4</v>
          </cell>
          <cell r="F8">
            <v>17304.599999999999</v>
          </cell>
          <cell r="G8">
            <v>16631.8</v>
          </cell>
          <cell r="H8">
            <v>17680</v>
          </cell>
          <cell r="I8">
            <v>17193.900000000001</v>
          </cell>
          <cell r="J8">
            <v>18678.099999999999</v>
          </cell>
          <cell r="K8">
            <v>18239.7</v>
          </cell>
        </row>
        <row r="9">
          <cell r="E9">
            <v>5</v>
          </cell>
          <cell r="F9">
            <v>17743.099999999999</v>
          </cell>
          <cell r="G9">
            <v>17050.900000000001</v>
          </cell>
          <cell r="H9">
            <v>17953</v>
          </cell>
          <cell r="I9">
            <v>17983.5</v>
          </cell>
          <cell r="J9">
            <v>19032.8</v>
          </cell>
          <cell r="K9">
            <v>18758.5</v>
          </cell>
        </row>
        <row r="10">
          <cell r="E10">
            <v>6</v>
          </cell>
          <cell r="F10">
            <v>18923</v>
          </cell>
          <cell r="G10">
            <v>18109.3</v>
          </cell>
          <cell r="H10">
            <v>18968.7</v>
          </cell>
          <cell r="I10">
            <v>18880.7</v>
          </cell>
          <cell r="J10">
            <v>20282.7</v>
          </cell>
          <cell r="K10">
            <v>19714.8</v>
          </cell>
        </row>
        <row r="11">
          <cell r="E11">
            <v>7</v>
          </cell>
          <cell r="F11">
            <v>21193</v>
          </cell>
          <cell r="G11">
            <v>20807.099999999999</v>
          </cell>
          <cell r="H11">
            <v>20988.9</v>
          </cell>
          <cell r="I11">
            <v>21758.6</v>
          </cell>
          <cell r="J11">
            <v>22583.5</v>
          </cell>
          <cell r="K11">
            <v>22025.8</v>
          </cell>
        </row>
        <row r="12">
          <cell r="E12">
            <v>8</v>
          </cell>
          <cell r="F12">
            <v>22500</v>
          </cell>
          <cell r="G12">
            <v>21908.1</v>
          </cell>
          <cell r="H12">
            <v>22692.2</v>
          </cell>
          <cell r="I12">
            <v>22898.5</v>
          </cell>
          <cell r="J12">
            <v>23997.3</v>
          </cell>
          <cell r="K12">
            <v>22918.2</v>
          </cell>
        </row>
        <row r="13">
          <cell r="E13">
            <v>9</v>
          </cell>
          <cell r="F13">
            <v>23263.5</v>
          </cell>
          <cell r="G13">
            <v>22269.5</v>
          </cell>
          <cell r="H13">
            <v>23528.5</v>
          </cell>
          <cell r="I13">
            <v>23522.5</v>
          </cell>
          <cell r="J13">
            <v>25063.8</v>
          </cell>
          <cell r="K13">
            <v>23404.3</v>
          </cell>
        </row>
        <row r="14">
          <cell r="E14">
            <v>10</v>
          </cell>
          <cell r="F14">
            <v>23165.3</v>
          </cell>
          <cell r="G14">
            <v>21892.1</v>
          </cell>
          <cell r="H14">
            <v>23544.400000000001</v>
          </cell>
          <cell r="I14">
            <v>23186.2</v>
          </cell>
          <cell r="J14">
            <v>24826.799999999999</v>
          </cell>
          <cell r="K14">
            <v>22741.599999999999</v>
          </cell>
        </row>
        <row r="15">
          <cell r="E15">
            <v>11</v>
          </cell>
          <cell r="F15">
            <v>23396.9</v>
          </cell>
          <cell r="G15">
            <v>22408</v>
          </cell>
          <cell r="H15">
            <v>23656.799999999999</v>
          </cell>
          <cell r="I15">
            <v>23372</v>
          </cell>
          <cell r="J15">
            <v>25157.1</v>
          </cell>
          <cell r="K15">
            <v>23159</v>
          </cell>
        </row>
        <row r="16">
          <cell r="E16">
            <v>12</v>
          </cell>
          <cell r="F16">
            <v>23467.3</v>
          </cell>
          <cell r="G16">
            <v>22164.799999999999</v>
          </cell>
          <cell r="H16">
            <v>23594.799999999999</v>
          </cell>
          <cell r="I16">
            <v>23330.400000000001</v>
          </cell>
          <cell r="J16">
            <v>25321.599999999999</v>
          </cell>
          <cell r="K16">
            <v>23130.799999999999</v>
          </cell>
        </row>
        <row r="17">
          <cell r="E17">
            <v>13</v>
          </cell>
          <cell r="F17">
            <v>23479.200000000001</v>
          </cell>
          <cell r="G17">
            <v>22463</v>
          </cell>
          <cell r="H17">
            <v>23443.5</v>
          </cell>
          <cell r="I17">
            <v>23591.7</v>
          </cell>
          <cell r="J17">
            <v>25541</v>
          </cell>
          <cell r="K17">
            <v>23071.3</v>
          </cell>
        </row>
        <row r="18">
          <cell r="E18">
            <v>14</v>
          </cell>
          <cell r="F18">
            <v>22630</v>
          </cell>
          <cell r="G18">
            <v>21580.1</v>
          </cell>
          <cell r="H18">
            <v>22649.599999999999</v>
          </cell>
          <cell r="I18">
            <v>22970.799999999999</v>
          </cell>
          <cell r="J18">
            <v>24673.1</v>
          </cell>
          <cell r="K18">
            <v>23087.8</v>
          </cell>
        </row>
        <row r="19">
          <cell r="E19">
            <v>15</v>
          </cell>
          <cell r="F19">
            <v>22745.8</v>
          </cell>
          <cell r="G19">
            <v>21894.1</v>
          </cell>
          <cell r="H19">
            <v>23134.1</v>
          </cell>
          <cell r="I19">
            <v>23364.1</v>
          </cell>
          <cell r="J19">
            <v>24781.599999999999</v>
          </cell>
          <cell r="K19">
            <v>23316.5</v>
          </cell>
        </row>
        <row r="20">
          <cell r="E20">
            <v>16</v>
          </cell>
          <cell r="F20">
            <v>22515.4</v>
          </cell>
          <cell r="G20">
            <v>21843.8</v>
          </cell>
          <cell r="H20">
            <v>23348.5</v>
          </cell>
          <cell r="I20">
            <v>23987.200000000001</v>
          </cell>
          <cell r="J20">
            <v>25360.2</v>
          </cell>
          <cell r="K20">
            <v>24037.9</v>
          </cell>
        </row>
        <row r="21">
          <cell r="E21">
            <v>17</v>
          </cell>
          <cell r="F21">
            <v>22336.1</v>
          </cell>
          <cell r="G21">
            <v>21661.4</v>
          </cell>
          <cell r="H21">
            <v>24197.9</v>
          </cell>
          <cell r="I21">
            <v>24529</v>
          </cell>
          <cell r="J21">
            <v>25492.7</v>
          </cell>
          <cell r="K21">
            <v>24492.9</v>
          </cell>
        </row>
        <row r="22">
          <cell r="E22">
            <v>18</v>
          </cell>
          <cell r="F22">
            <v>23270.2</v>
          </cell>
          <cell r="G22">
            <v>22252.3</v>
          </cell>
          <cell r="H22">
            <v>23644.799999999999</v>
          </cell>
          <cell r="I22">
            <v>23770.3</v>
          </cell>
          <cell r="J22">
            <v>24819.200000000001</v>
          </cell>
          <cell r="K22">
            <v>24163.4</v>
          </cell>
        </row>
        <row r="23">
          <cell r="E23">
            <v>19</v>
          </cell>
          <cell r="F23">
            <v>23812.9</v>
          </cell>
          <cell r="G23">
            <v>23486.5</v>
          </cell>
          <cell r="H23">
            <v>23734.799999999999</v>
          </cell>
          <cell r="I23">
            <v>23962.3</v>
          </cell>
          <cell r="J23">
            <v>24721.1</v>
          </cell>
          <cell r="K23">
            <v>23991.200000000001</v>
          </cell>
        </row>
        <row r="24">
          <cell r="E24">
            <v>20</v>
          </cell>
          <cell r="F24">
            <v>23373.9</v>
          </cell>
          <cell r="G24">
            <v>23028.5</v>
          </cell>
          <cell r="H24">
            <v>23422.6</v>
          </cell>
          <cell r="I24">
            <v>23272.9</v>
          </cell>
          <cell r="J24">
            <v>24400.5</v>
          </cell>
          <cell r="K24">
            <v>23697.9</v>
          </cell>
        </row>
        <row r="25">
          <cell r="E25">
            <v>21</v>
          </cell>
          <cell r="F25">
            <v>22113.200000000001</v>
          </cell>
          <cell r="G25">
            <v>22227.7</v>
          </cell>
          <cell r="H25">
            <v>22466.3</v>
          </cell>
          <cell r="I25">
            <v>22417.1</v>
          </cell>
          <cell r="J25">
            <v>23135.3</v>
          </cell>
          <cell r="K25">
            <v>22689.8</v>
          </cell>
        </row>
        <row r="26">
          <cell r="E26">
            <v>22</v>
          </cell>
          <cell r="F26">
            <v>20090</v>
          </cell>
          <cell r="G26">
            <v>19750.599999999999</v>
          </cell>
          <cell r="H26">
            <v>20537.7</v>
          </cell>
          <cell r="I26">
            <v>20200.099999999999</v>
          </cell>
          <cell r="J26">
            <v>21269.4</v>
          </cell>
          <cell r="K26">
            <v>20616.7</v>
          </cell>
        </row>
        <row r="27">
          <cell r="E27">
            <v>23</v>
          </cell>
          <cell r="F27">
            <v>19263.3</v>
          </cell>
          <cell r="G27">
            <v>19140.8</v>
          </cell>
          <cell r="H27">
            <v>19614.400000000001</v>
          </cell>
          <cell r="I27">
            <v>19167.099999999999</v>
          </cell>
          <cell r="J27">
            <v>20212.5</v>
          </cell>
          <cell r="K27">
            <v>19404.599999999999</v>
          </cell>
        </row>
        <row r="28">
          <cell r="E28">
            <v>24</v>
          </cell>
          <cell r="F28">
            <v>17858.900000000001</v>
          </cell>
          <cell r="G28">
            <v>17904.7</v>
          </cell>
          <cell r="H28">
            <v>18475.400000000001</v>
          </cell>
          <cell r="I28">
            <v>18275</v>
          </cell>
          <cell r="J28">
            <v>18968.3</v>
          </cell>
          <cell r="K28">
            <v>18162.5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zoomScale="80" zoomScaleNormal="80" workbookViewId="0">
      <selection activeCell="K15" sqref="K15"/>
    </sheetView>
  </sheetViews>
  <sheetFormatPr defaultRowHeight="12.75" x14ac:dyDescent="0.2"/>
  <cols>
    <col min="1" max="1" width="1.5703125" customWidth="1"/>
    <col min="2" max="2" width="55.7109375" customWidth="1"/>
    <col min="3" max="3" width="3" customWidth="1"/>
    <col min="4" max="5" width="14.28515625" customWidth="1"/>
    <col min="6" max="6" width="10.5703125" customWidth="1"/>
  </cols>
  <sheetData>
    <row r="1" spans="1:7" s="401" customFormat="1" ht="57.95" customHeight="1" x14ac:dyDescent="0.2">
      <c r="A1" s="1"/>
      <c r="B1" s="612" t="s">
        <v>125</v>
      </c>
      <c r="C1" s="613"/>
      <c r="D1" s="613"/>
      <c r="E1" s="613"/>
      <c r="F1" s="613"/>
      <c r="G1" s="400"/>
    </row>
    <row r="2" spans="1:7" ht="27" customHeight="1" x14ac:dyDescent="0.2">
      <c r="A2" s="1"/>
      <c r="B2" s="614" t="s">
        <v>395</v>
      </c>
      <c r="C2" s="615"/>
      <c r="D2" s="615"/>
      <c r="E2" s="615"/>
      <c r="F2" s="615"/>
    </row>
    <row r="3" spans="1:7" ht="8.1" customHeight="1" x14ac:dyDescent="0.2">
      <c r="A3" s="1"/>
      <c r="B3" s="1"/>
      <c r="C3" s="11"/>
      <c r="D3" s="1"/>
      <c r="E3" s="1"/>
      <c r="F3" s="1"/>
    </row>
    <row r="4" spans="1:7" ht="27.95" customHeight="1" x14ac:dyDescent="0.2">
      <c r="A4" s="62"/>
      <c r="B4" s="616" t="s">
        <v>118</v>
      </c>
      <c r="C4" s="617"/>
      <c r="D4" s="622" t="s">
        <v>565</v>
      </c>
      <c r="E4" s="623"/>
      <c r="F4" s="624" t="s">
        <v>126</v>
      </c>
    </row>
    <row r="5" spans="1:7" ht="12.95" customHeight="1" x14ac:dyDescent="0.2">
      <c r="A5" s="1"/>
      <c r="B5" s="618"/>
      <c r="C5" s="619"/>
      <c r="D5" s="252">
        <v>2019</v>
      </c>
      <c r="E5" s="252">
        <v>2020</v>
      </c>
      <c r="F5" s="625"/>
    </row>
    <row r="6" spans="1:7" x14ac:dyDescent="0.2">
      <c r="A6" s="54"/>
      <c r="B6" s="620"/>
      <c r="C6" s="621"/>
      <c r="D6" s="626" t="s">
        <v>188</v>
      </c>
      <c r="E6" s="626"/>
      <c r="F6" s="61" t="s">
        <v>189</v>
      </c>
    </row>
    <row r="7" spans="1:7" ht="12.75" customHeight="1" x14ac:dyDescent="0.2">
      <c r="A7" s="606" t="s">
        <v>1</v>
      </c>
      <c r="B7" s="607"/>
      <c r="C7" s="607"/>
      <c r="D7" s="607"/>
      <c r="E7" s="607"/>
      <c r="F7" s="607"/>
    </row>
    <row r="8" spans="1:7" ht="6" customHeight="1" x14ac:dyDescent="0.2">
      <c r="A8" s="163"/>
      <c r="B8" s="255"/>
      <c r="C8" s="256"/>
      <c r="D8" s="256"/>
      <c r="E8" s="256"/>
      <c r="F8" s="257"/>
    </row>
    <row r="9" spans="1:7" ht="21" customHeight="1" x14ac:dyDescent="0.2">
      <c r="A9" s="1"/>
      <c r="B9" s="164" t="s">
        <v>2</v>
      </c>
      <c r="C9" s="213" t="s">
        <v>193</v>
      </c>
      <c r="D9" s="506">
        <v>46585.556065999997</v>
      </c>
      <c r="E9" s="506">
        <v>47872.047829000003</v>
      </c>
      <c r="F9" s="167">
        <f t="shared" ref="F9:F27" si="0">E9/D9*100</f>
        <v>102.76156790138423</v>
      </c>
    </row>
    <row r="10" spans="1:7" ht="21" customHeight="1" x14ac:dyDescent="0.3">
      <c r="A10" s="318"/>
      <c r="B10" s="385" t="s">
        <v>3</v>
      </c>
      <c r="C10" s="386" t="s">
        <v>194</v>
      </c>
      <c r="D10" s="507">
        <v>41707.272065999998</v>
      </c>
      <c r="E10" s="507">
        <v>42776.810829000002</v>
      </c>
      <c r="F10" s="387">
        <f t="shared" si="0"/>
        <v>102.56439395342736</v>
      </c>
    </row>
    <row r="11" spans="1:7" ht="30.95" customHeight="1" x14ac:dyDescent="0.2">
      <c r="A11" s="318"/>
      <c r="B11" s="79" t="s">
        <v>546</v>
      </c>
      <c r="C11" s="246" t="s">
        <v>195</v>
      </c>
      <c r="D11" s="508">
        <v>32145.428</v>
      </c>
      <c r="E11" s="508">
        <v>32689.64</v>
      </c>
      <c r="F11" s="174">
        <f t="shared" si="0"/>
        <v>101.69296859260982</v>
      </c>
    </row>
    <row r="12" spans="1:7" ht="26.1" customHeight="1" x14ac:dyDescent="0.2">
      <c r="A12" s="318"/>
      <c r="B12" s="79" t="s">
        <v>257</v>
      </c>
      <c r="C12" s="212" t="s">
        <v>196</v>
      </c>
      <c r="D12" s="509">
        <v>9844.2099999999991</v>
      </c>
      <c r="E12" s="509">
        <v>9521.0339999999997</v>
      </c>
      <c r="F12" s="165">
        <f t="shared" si="0"/>
        <v>96.7170956328644</v>
      </c>
    </row>
    <row r="13" spans="1:7" ht="26.1" customHeight="1" x14ac:dyDescent="0.2">
      <c r="A13" s="318"/>
      <c r="B13" s="79" t="s">
        <v>5</v>
      </c>
      <c r="C13" s="212" t="s">
        <v>197</v>
      </c>
      <c r="D13" s="509">
        <v>19406.978999999999</v>
      </c>
      <c r="E13" s="509">
        <v>19761.351999999999</v>
      </c>
      <c r="F13" s="165">
        <f t="shared" si="0"/>
        <v>101.826008056174</v>
      </c>
    </row>
    <row r="14" spans="1:7" ht="26.1" customHeight="1" x14ac:dyDescent="0.2">
      <c r="A14" s="318"/>
      <c r="B14" s="79" t="s">
        <v>6</v>
      </c>
      <c r="C14" s="212" t="s">
        <v>198</v>
      </c>
      <c r="D14" s="509">
        <v>1894.2270000000001</v>
      </c>
      <c r="E14" s="509">
        <v>2337.2600000000002</v>
      </c>
      <c r="F14" s="165">
        <f t="shared" si="0"/>
        <v>123.38859070217035</v>
      </c>
    </row>
    <row r="15" spans="1:7" ht="26.1" customHeight="1" x14ac:dyDescent="0.2">
      <c r="A15" s="318"/>
      <c r="B15" s="79" t="s">
        <v>152</v>
      </c>
      <c r="C15" s="212" t="s">
        <v>199</v>
      </c>
      <c r="D15" s="509">
        <v>1000.0119999999999</v>
      </c>
      <c r="E15" s="509">
        <v>1067.0060000000001</v>
      </c>
      <c r="F15" s="165">
        <f t="shared" si="0"/>
        <v>106.69931960816473</v>
      </c>
    </row>
    <row r="16" spans="1:7" ht="26.1" customHeight="1" x14ac:dyDescent="0.2">
      <c r="A16" s="318"/>
      <c r="B16" s="79" t="s">
        <v>545</v>
      </c>
      <c r="C16" s="212" t="s">
        <v>206</v>
      </c>
      <c r="D16" s="509">
        <v>518.35500000000002</v>
      </c>
      <c r="E16" s="509">
        <v>747.822</v>
      </c>
      <c r="F16" s="165">
        <f t="shared" si="0"/>
        <v>144.2683103278641</v>
      </c>
    </row>
    <row r="17" spans="1:6" ht="26.1" customHeight="1" x14ac:dyDescent="0.2">
      <c r="A17" s="318"/>
      <c r="B17" s="79" t="s">
        <v>514</v>
      </c>
      <c r="C17" s="212" t="s">
        <v>207</v>
      </c>
      <c r="D17" s="509">
        <v>218.27699999999999</v>
      </c>
      <c r="E17" s="509">
        <v>282.40300000000002</v>
      </c>
      <c r="F17" s="165">
        <f t="shared" si="0"/>
        <v>129.37826706432654</v>
      </c>
    </row>
    <row r="18" spans="1:6" ht="26.1" customHeight="1" x14ac:dyDescent="0.2">
      <c r="A18" s="318"/>
      <c r="B18" s="79" t="s">
        <v>360</v>
      </c>
      <c r="C18" s="212" t="s">
        <v>232</v>
      </c>
      <c r="D18" s="509">
        <v>963.66300000000001</v>
      </c>
      <c r="E18" s="509">
        <v>1133.675</v>
      </c>
      <c r="F18" s="165">
        <f t="shared" si="0"/>
        <v>117.6422670580898</v>
      </c>
    </row>
    <row r="19" spans="1:6" ht="30.95" customHeight="1" x14ac:dyDescent="0.2">
      <c r="A19" s="318"/>
      <c r="B19" s="79" t="s">
        <v>547</v>
      </c>
      <c r="C19" s="212" t="s">
        <v>233</v>
      </c>
      <c r="D19" s="509">
        <v>4378.7313619999995</v>
      </c>
      <c r="E19" s="509">
        <v>4479.792238</v>
      </c>
      <c r="F19" s="165">
        <f t="shared" si="0"/>
        <v>102.30799443137887</v>
      </c>
    </row>
    <row r="20" spans="1:6" ht="26.1" customHeight="1" x14ac:dyDescent="0.2">
      <c r="A20" s="318"/>
      <c r="B20" s="79" t="s">
        <v>359</v>
      </c>
      <c r="C20" s="212" t="s">
        <v>234</v>
      </c>
      <c r="D20" s="509">
        <v>3701.0947040000001</v>
      </c>
      <c r="E20" s="509">
        <v>3725.8815909999998</v>
      </c>
      <c r="F20" s="165">
        <f t="shared" si="0"/>
        <v>100.66971771819864</v>
      </c>
    </row>
    <row r="21" spans="1:6" ht="26.1" customHeight="1" x14ac:dyDescent="0.2">
      <c r="A21" s="318"/>
      <c r="B21" s="168" t="s">
        <v>256</v>
      </c>
      <c r="C21" s="319" t="s">
        <v>263</v>
      </c>
      <c r="D21" s="510">
        <v>4349.8672910000005</v>
      </c>
      <c r="E21" s="510">
        <v>4367.7074320000002</v>
      </c>
      <c r="F21" s="169">
        <f t="shared" si="0"/>
        <v>100.4101306960999</v>
      </c>
    </row>
    <row r="22" spans="1:6" ht="26.1" customHeight="1" x14ac:dyDescent="0.2">
      <c r="A22" s="318"/>
      <c r="B22" s="79" t="s">
        <v>7</v>
      </c>
      <c r="C22" s="212" t="s">
        <v>264</v>
      </c>
      <c r="D22" s="509">
        <v>3226.0309999999999</v>
      </c>
      <c r="E22" s="509">
        <v>3349.4090000000001</v>
      </c>
      <c r="F22" s="165">
        <f t="shared" si="0"/>
        <v>103.8244517799116</v>
      </c>
    </row>
    <row r="23" spans="1:6" ht="26.1" customHeight="1" x14ac:dyDescent="0.2">
      <c r="A23" s="318"/>
      <c r="B23" s="79" t="s">
        <v>8</v>
      </c>
      <c r="C23" s="212" t="s">
        <v>265</v>
      </c>
      <c r="D23" s="509">
        <v>355.70603799999998</v>
      </c>
      <c r="E23" s="509">
        <v>546.54076800000007</v>
      </c>
      <c r="F23" s="165">
        <f t="shared" si="0"/>
        <v>153.64956160794776</v>
      </c>
    </row>
    <row r="24" spans="1:6" ht="26.1" customHeight="1" x14ac:dyDescent="0.2">
      <c r="A24" s="318"/>
      <c r="B24" s="79" t="s">
        <v>9</v>
      </c>
      <c r="C24" s="212" t="s">
        <v>266</v>
      </c>
      <c r="D24" s="509">
        <v>286.73310399999997</v>
      </c>
      <c r="E24" s="509">
        <v>332.78603100000004</v>
      </c>
      <c r="F24" s="165">
        <f t="shared" si="0"/>
        <v>116.06125220895321</v>
      </c>
    </row>
    <row r="25" spans="1:6" ht="26.1" customHeight="1" x14ac:dyDescent="0.2">
      <c r="A25" s="318"/>
      <c r="B25" s="79" t="s">
        <v>10</v>
      </c>
      <c r="C25" s="212" t="s">
        <v>267</v>
      </c>
      <c r="D25" s="509">
        <v>1253.5107600000001</v>
      </c>
      <c r="E25" s="509">
        <v>1258.456496</v>
      </c>
      <c r="F25" s="165">
        <f t="shared" si="0"/>
        <v>100.39455074163064</v>
      </c>
    </row>
    <row r="26" spans="1:6" ht="26.1" customHeight="1" x14ac:dyDescent="0.2">
      <c r="A26" s="318"/>
      <c r="B26" s="320" t="s">
        <v>11</v>
      </c>
      <c r="C26" s="212" t="s">
        <v>268</v>
      </c>
      <c r="D26" s="511">
        <v>118.838511</v>
      </c>
      <c r="E26" s="511">
        <v>226.462864</v>
      </c>
      <c r="F26" s="321">
        <f t="shared" si="0"/>
        <v>190.56353205233276</v>
      </c>
    </row>
    <row r="27" spans="1:6" ht="21" customHeight="1" x14ac:dyDescent="0.2">
      <c r="A27" s="318"/>
      <c r="B27" s="164" t="s">
        <v>12</v>
      </c>
      <c r="C27" s="322" t="s">
        <v>269</v>
      </c>
      <c r="D27" s="506">
        <v>4878.2839999999997</v>
      </c>
      <c r="E27" s="506">
        <v>5095.2370000000001</v>
      </c>
      <c r="F27" s="167">
        <f t="shared" si="0"/>
        <v>104.44732205013074</v>
      </c>
    </row>
    <row r="28" spans="1:6" ht="12.75" customHeight="1" x14ac:dyDescent="0.2">
      <c r="A28" s="608" t="s">
        <v>13</v>
      </c>
      <c r="B28" s="609"/>
      <c r="C28" s="609"/>
      <c r="D28" s="609"/>
      <c r="E28" s="609"/>
      <c r="F28" s="609"/>
    </row>
    <row r="29" spans="1:6" ht="6" customHeight="1" x14ac:dyDescent="0.2">
      <c r="A29" s="163"/>
      <c r="B29" s="255"/>
      <c r="C29" s="256"/>
      <c r="D29" s="256"/>
      <c r="E29" s="256"/>
      <c r="F29" s="257"/>
    </row>
    <row r="30" spans="1:6" ht="30" customHeight="1" x14ac:dyDescent="0.2">
      <c r="A30" s="318"/>
      <c r="B30" s="164" t="s">
        <v>2</v>
      </c>
      <c r="C30" s="213" t="s">
        <v>270</v>
      </c>
      <c r="D30" s="506">
        <v>46585.556065999997</v>
      </c>
      <c r="E30" s="506">
        <v>47872.047829000003</v>
      </c>
      <c r="F30" s="167">
        <f t="shared" ref="F30:F41" si="1">E30/D30*100</f>
        <v>102.76156790138423</v>
      </c>
    </row>
    <row r="31" spans="1:6" ht="30" customHeight="1" x14ac:dyDescent="0.2">
      <c r="A31" s="318"/>
      <c r="B31" s="164" t="s">
        <v>14</v>
      </c>
      <c r="C31" s="213" t="s">
        <v>271</v>
      </c>
      <c r="D31" s="506">
        <v>44897.437065999999</v>
      </c>
      <c r="E31" s="506">
        <v>45779.894829000004</v>
      </c>
      <c r="F31" s="167">
        <f t="shared" si="1"/>
        <v>101.96549696523385</v>
      </c>
    </row>
    <row r="32" spans="1:6" ht="30.95" customHeight="1" x14ac:dyDescent="0.2">
      <c r="A32" s="318"/>
      <c r="B32" s="79" t="s">
        <v>15</v>
      </c>
      <c r="C32" s="212" t="s">
        <v>272</v>
      </c>
      <c r="D32" s="509">
        <v>3300.1779999999999</v>
      </c>
      <c r="E32" s="509">
        <v>3316.998</v>
      </c>
      <c r="F32" s="165">
        <f t="shared" si="1"/>
        <v>100.5096694784342</v>
      </c>
    </row>
    <row r="33" spans="1:6" ht="30.95" customHeight="1" x14ac:dyDescent="0.2">
      <c r="A33" s="318"/>
      <c r="B33" s="79" t="s">
        <v>16</v>
      </c>
      <c r="C33" s="212" t="s">
        <v>273</v>
      </c>
      <c r="D33" s="509">
        <v>123.541</v>
      </c>
      <c r="E33" s="509">
        <v>120.863</v>
      </c>
      <c r="F33" s="165">
        <f t="shared" si="1"/>
        <v>97.832298589132364</v>
      </c>
    </row>
    <row r="34" spans="1:6" ht="30.95" customHeight="1" x14ac:dyDescent="0.2">
      <c r="A34" s="318"/>
      <c r="B34" s="79" t="s">
        <v>17</v>
      </c>
      <c r="C34" s="212" t="s">
        <v>274</v>
      </c>
      <c r="D34" s="509">
        <v>463.57</v>
      </c>
      <c r="E34" s="509">
        <v>448.73399999999998</v>
      </c>
      <c r="F34" s="165">
        <f t="shared" si="1"/>
        <v>96.799620337813053</v>
      </c>
    </row>
    <row r="35" spans="1:6" ht="30" customHeight="1" x14ac:dyDescent="0.2">
      <c r="A35" s="318"/>
      <c r="B35" s="79" t="s">
        <v>18</v>
      </c>
      <c r="C35" s="212" t="s">
        <v>275</v>
      </c>
      <c r="D35" s="509">
        <v>316.09699999999998</v>
      </c>
      <c r="E35" s="509">
        <v>394.79300000000001</v>
      </c>
      <c r="F35" s="165">
        <f t="shared" si="1"/>
        <v>124.89615529410275</v>
      </c>
    </row>
    <row r="36" spans="1:6" ht="30" customHeight="1" x14ac:dyDescent="0.2">
      <c r="A36" s="318"/>
      <c r="B36" s="79" t="s">
        <v>19</v>
      </c>
      <c r="C36" s="212" t="s">
        <v>276</v>
      </c>
      <c r="D36" s="509">
        <v>34686.328000000001</v>
      </c>
      <c r="E36" s="509">
        <v>34910.082999999999</v>
      </c>
      <c r="F36" s="165">
        <f t="shared" si="1"/>
        <v>100.64508125506973</v>
      </c>
    </row>
    <row r="37" spans="1:6" ht="30" customHeight="1" x14ac:dyDescent="0.2">
      <c r="A37" s="318"/>
      <c r="B37" s="79" t="s">
        <v>20</v>
      </c>
      <c r="C37" s="212" t="s">
        <v>277</v>
      </c>
      <c r="D37" s="509">
        <v>661.96799999999996</v>
      </c>
      <c r="E37" s="509">
        <v>586.95100000000002</v>
      </c>
      <c r="F37" s="165">
        <f t="shared" si="1"/>
        <v>88.667579097479049</v>
      </c>
    </row>
    <row r="38" spans="1:6" ht="30" customHeight="1" x14ac:dyDescent="0.2">
      <c r="A38" s="318"/>
      <c r="B38" s="79" t="s">
        <v>21</v>
      </c>
      <c r="C38" s="212" t="s">
        <v>278</v>
      </c>
      <c r="D38" s="509">
        <v>2313</v>
      </c>
      <c r="E38" s="509">
        <v>2373</v>
      </c>
      <c r="F38" s="165">
        <f t="shared" si="1"/>
        <v>102.59403372243838</v>
      </c>
    </row>
    <row r="39" spans="1:6" ht="30" customHeight="1" x14ac:dyDescent="0.2">
      <c r="A39" s="318"/>
      <c r="B39" s="79" t="s">
        <v>22</v>
      </c>
      <c r="C39" s="212" t="s">
        <v>279</v>
      </c>
      <c r="D39" s="509">
        <v>73.546999999999997</v>
      </c>
      <c r="E39" s="509">
        <v>74.831999999999994</v>
      </c>
      <c r="F39" s="165">
        <f t="shared" si="1"/>
        <v>101.7471820740479</v>
      </c>
    </row>
    <row r="40" spans="1:6" ht="30" customHeight="1" x14ac:dyDescent="0.2">
      <c r="A40" s="318"/>
      <c r="B40" s="79" t="s">
        <v>23</v>
      </c>
      <c r="C40" s="212" t="s">
        <v>280</v>
      </c>
      <c r="D40" s="509">
        <v>2959.6344539999964</v>
      </c>
      <c r="E40" s="509">
        <v>3553.8246560000002</v>
      </c>
      <c r="F40" s="165">
        <f t="shared" si="1"/>
        <v>120.07647266022821</v>
      </c>
    </row>
    <row r="41" spans="1:6" ht="21" customHeight="1" x14ac:dyDescent="0.2">
      <c r="A41" s="318"/>
      <c r="B41" s="164" t="s">
        <v>24</v>
      </c>
      <c r="C41" s="213" t="s">
        <v>302</v>
      </c>
      <c r="D41" s="506">
        <v>1688.1189999999999</v>
      </c>
      <c r="E41" s="506">
        <v>2092.1529999999998</v>
      </c>
      <c r="F41" s="167">
        <f t="shared" si="1"/>
        <v>123.93397621850117</v>
      </c>
    </row>
    <row r="42" spans="1:6" ht="6" customHeight="1" x14ac:dyDescent="0.2">
      <c r="A42" s="1"/>
      <c r="B42" s="170"/>
      <c r="C42" s="64"/>
      <c r="D42" s="345"/>
      <c r="E42" s="345"/>
      <c r="F42" s="68"/>
    </row>
    <row r="43" spans="1:6" x14ac:dyDescent="0.2">
      <c r="A43" s="1"/>
      <c r="B43" s="610"/>
      <c r="C43" s="610"/>
      <c r="D43" s="610"/>
      <c r="E43" s="610"/>
      <c r="F43" s="610"/>
    </row>
    <row r="44" spans="1:6" x14ac:dyDescent="0.2">
      <c r="B44" s="611"/>
      <c r="C44" s="611"/>
      <c r="D44" s="611"/>
      <c r="E44" s="611"/>
      <c r="F44" s="611"/>
    </row>
  </sheetData>
  <mergeCells count="10">
    <mergeCell ref="A7:F7"/>
    <mergeCell ref="A28:F28"/>
    <mergeCell ref="B43:F43"/>
    <mergeCell ref="B44:F44"/>
    <mergeCell ref="B1:F1"/>
    <mergeCell ref="B2:F2"/>
    <mergeCell ref="B4:C6"/>
    <mergeCell ref="D4:E4"/>
    <mergeCell ref="F4:F5"/>
    <mergeCell ref="D6:E6"/>
  </mergeCells>
  <phoneticPr fontId="0" type="noConversion"/>
  <pageMargins left="1.1811023622047245" right="0.78740157480314965" top="0.19685039370078741" bottom="0.39370078740157483" header="0.51181102362204722" footer="0.11811023622047245"/>
  <pageSetup paperSize="9" scale="79" orientation="portrait" horizontalDpi="1200" verticalDpi="1200" r:id="rId1"/>
  <headerFooter alignWithMargins="0">
    <oddFooter>&amp;C- 11 -</oddFooter>
  </headerFooter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26"/>
  <sheetViews>
    <sheetView topLeftCell="C1" zoomScaleNormal="100" workbookViewId="0">
      <selection activeCell="N14" sqref="N14"/>
    </sheetView>
  </sheetViews>
  <sheetFormatPr defaultRowHeight="12.75" x14ac:dyDescent="0.2"/>
  <sheetData>
    <row r="1" spans="1:10" ht="36" customHeight="1" x14ac:dyDescent="0.2">
      <c r="A1" s="637" t="s">
        <v>417</v>
      </c>
      <c r="B1" s="638"/>
      <c r="C1" s="638"/>
      <c r="D1" s="638"/>
      <c r="E1" s="638"/>
      <c r="F1" s="638"/>
      <c r="G1" s="638"/>
      <c r="H1" s="638"/>
      <c r="I1" s="638"/>
      <c r="J1" s="162"/>
    </row>
    <row r="2" spans="1:10" ht="15.75" x14ac:dyDescent="0.25">
      <c r="A2" s="63"/>
      <c r="B2" s="63"/>
      <c r="C2" s="63"/>
      <c r="D2" s="63"/>
      <c r="E2" s="63"/>
      <c r="F2" s="63"/>
      <c r="G2" s="63"/>
      <c r="H2" s="63"/>
      <c r="I2" s="63"/>
    </row>
    <row r="3" spans="1:10" x14ac:dyDescent="0.15">
      <c r="A3" s="123"/>
      <c r="B3" s="123"/>
      <c r="C3" s="123"/>
      <c r="D3" s="123"/>
      <c r="E3" s="123"/>
      <c r="F3" s="123"/>
      <c r="G3" s="123"/>
      <c r="H3" s="123"/>
    </row>
    <row r="4" spans="1:10" x14ac:dyDescent="0.15">
      <c r="A4" s="123"/>
      <c r="B4" s="123"/>
      <c r="C4" s="123"/>
      <c r="D4" s="123"/>
      <c r="E4" s="123"/>
      <c r="F4" s="123"/>
      <c r="G4" s="123"/>
      <c r="H4" s="123"/>
      <c r="J4" s="123"/>
    </row>
    <row r="5" spans="1:10" x14ac:dyDescent="0.15">
      <c r="A5" s="123"/>
      <c r="B5" s="123"/>
      <c r="C5" s="123"/>
      <c r="D5" s="123"/>
      <c r="E5" s="123"/>
      <c r="F5" s="123"/>
      <c r="G5" s="123"/>
      <c r="H5" s="123"/>
      <c r="J5" s="123"/>
    </row>
    <row r="6" spans="1:10" x14ac:dyDescent="0.15">
      <c r="A6" s="123"/>
      <c r="B6" s="123"/>
      <c r="C6" s="123"/>
      <c r="D6" s="123"/>
      <c r="E6" s="123"/>
      <c r="F6" s="123"/>
      <c r="G6" s="123"/>
      <c r="H6" s="123"/>
      <c r="J6" s="123"/>
    </row>
    <row r="7" spans="1:10" x14ac:dyDescent="0.15">
      <c r="A7" s="123"/>
      <c r="B7" s="123"/>
      <c r="C7" s="123"/>
      <c r="D7" s="123"/>
      <c r="E7" s="123"/>
      <c r="F7" s="123"/>
      <c r="G7" s="123"/>
      <c r="H7" s="123"/>
      <c r="J7" s="123"/>
    </row>
    <row r="8" spans="1:10" x14ac:dyDescent="0.15">
      <c r="A8" s="123"/>
      <c r="B8" s="123"/>
      <c r="C8" s="123"/>
      <c r="D8" s="123"/>
      <c r="E8" s="123"/>
      <c r="F8" s="123"/>
      <c r="G8" s="123"/>
      <c r="H8" s="123"/>
      <c r="J8" s="123"/>
    </row>
    <row r="9" spans="1:10" x14ac:dyDescent="0.15">
      <c r="A9" s="123"/>
      <c r="B9" s="123"/>
      <c r="C9" s="123"/>
      <c r="D9" s="123"/>
      <c r="E9" s="123"/>
      <c r="F9" s="123"/>
      <c r="G9" s="123"/>
      <c r="H9" s="123"/>
      <c r="J9" s="123"/>
    </row>
    <row r="10" spans="1:10" x14ac:dyDescent="0.15">
      <c r="A10" s="123"/>
      <c r="B10" s="123"/>
      <c r="C10" s="123"/>
      <c r="D10" s="123"/>
      <c r="E10" s="123"/>
      <c r="F10" s="123"/>
      <c r="G10" s="123"/>
      <c r="H10" s="123"/>
      <c r="J10" s="123"/>
    </row>
    <row r="11" spans="1:10" x14ac:dyDescent="0.15">
      <c r="A11" s="123"/>
      <c r="B11" s="123"/>
      <c r="C11" s="123"/>
      <c r="D11" s="123"/>
      <c r="E11" s="123"/>
      <c r="F11" s="123"/>
      <c r="G11" s="123"/>
      <c r="H11" s="123"/>
      <c r="J11" s="123"/>
    </row>
    <row r="12" spans="1:10" x14ac:dyDescent="0.15">
      <c r="A12" s="123"/>
      <c r="B12" s="123"/>
      <c r="C12" s="123"/>
      <c r="D12" s="123"/>
      <c r="E12" s="123"/>
      <c r="F12" s="123"/>
      <c r="G12" s="123"/>
      <c r="H12" s="123"/>
      <c r="J12" s="123"/>
    </row>
    <row r="13" spans="1:10" x14ac:dyDescent="0.15">
      <c r="A13" s="123"/>
      <c r="B13" s="123"/>
      <c r="C13" s="123"/>
      <c r="D13" s="123"/>
      <c r="E13" s="123"/>
      <c r="F13" s="123"/>
      <c r="G13" s="123"/>
      <c r="H13" s="123"/>
      <c r="J13" s="123"/>
    </row>
    <row r="14" spans="1:10" x14ac:dyDescent="0.15">
      <c r="A14" s="123"/>
      <c r="B14" s="123"/>
      <c r="C14" s="123"/>
      <c r="D14" s="123"/>
      <c r="E14" s="123"/>
      <c r="F14" s="123"/>
      <c r="G14" s="123"/>
      <c r="H14" s="123"/>
      <c r="J14" s="123"/>
    </row>
    <row r="15" spans="1:10" x14ac:dyDescent="0.15">
      <c r="A15" s="123"/>
      <c r="B15" s="123"/>
      <c r="C15" s="123"/>
      <c r="D15" s="123"/>
      <c r="E15" s="123"/>
      <c r="F15" s="123"/>
      <c r="G15" s="123"/>
      <c r="H15" s="123"/>
      <c r="J15" s="123"/>
    </row>
    <row r="16" spans="1:10" x14ac:dyDescent="0.15">
      <c r="A16" s="123"/>
      <c r="B16" s="123"/>
      <c r="C16" s="123"/>
      <c r="D16" s="123"/>
      <c r="E16" s="123"/>
      <c r="F16" s="123"/>
      <c r="G16" s="123"/>
      <c r="H16" s="123"/>
    </row>
    <row r="17" spans="1:8" x14ac:dyDescent="0.15">
      <c r="A17" s="123"/>
      <c r="B17" s="123"/>
      <c r="C17" s="123"/>
      <c r="D17" s="123"/>
      <c r="E17" s="123"/>
      <c r="F17" s="123"/>
      <c r="G17" s="123"/>
      <c r="H17" s="123"/>
    </row>
    <row r="18" spans="1:8" x14ac:dyDescent="0.15">
      <c r="A18" s="123"/>
      <c r="B18" s="123"/>
      <c r="C18" s="123"/>
      <c r="D18" s="123"/>
      <c r="E18" s="123"/>
      <c r="F18" s="123"/>
      <c r="G18" s="123"/>
      <c r="H18" s="123"/>
    </row>
    <row r="19" spans="1:8" x14ac:dyDescent="0.15">
      <c r="A19" s="123"/>
      <c r="B19" s="123"/>
      <c r="C19" s="123"/>
      <c r="D19" s="123"/>
      <c r="E19" s="123"/>
      <c r="F19" s="123"/>
      <c r="G19" s="123"/>
      <c r="H19" s="123"/>
    </row>
    <row r="20" spans="1:8" ht="30" customHeight="1" x14ac:dyDescent="0.15">
      <c r="A20" s="123"/>
      <c r="B20" s="123"/>
      <c r="C20" s="123"/>
      <c r="D20" s="123"/>
      <c r="E20" s="123"/>
      <c r="F20" s="123"/>
      <c r="G20" s="123"/>
      <c r="H20" s="123"/>
    </row>
    <row r="21" spans="1:8" ht="30" customHeight="1" x14ac:dyDescent="0.15">
      <c r="A21" s="123"/>
      <c r="B21" s="123"/>
      <c r="C21" s="123"/>
      <c r="D21" s="123"/>
      <c r="E21" s="123"/>
      <c r="F21" s="123"/>
      <c r="G21" s="123"/>
      <c r="H21" s="123"/>
    </row>
    <row r="22" spans="1:8" x14ac:dyDescent="0.15">
      <c r="A22" s="123"/>
      <c r="B22" s="123"/>
      <c r="C22" s="123"/>
      <c r="D22" s="123"/>
      <c r="E22" s="123"/>
      <c r="F22" s="123"/>
      <c r="G22" s="123"/>
      <c r="H22" s="123"/>
    </row>
    <row r="23" spans="1:8" x14ac:dyDescent="0.15">
      <c r="A23" s="123"/>
      <c r="B23" s="123"/>
      <c r="C23" s="123"/>
      <c r="D23" s="123"/>
      <c r="E23" s="123"/>
      <c r="F23" s="123"/>
      <c r="G23" s="123"/>
      <c r="H23" s="123"/>
    </row>
    <row r="24" spans="1:8" x14ac:dyDescent="0.15">
      <c r="A24" s="123"/>
      <c r="B24" s="123"/>
      <c r="C24" s="123"/>
      <c r="D24" s="123"/>
      <c r="E24" s="123"/>
      <c r="F24" s="123"/>
      <c r="G24" s="123"/>
      <c r="H24" s="123"/>
    </row>
    <row r="25" spans="1:8" x14ac:dyDescent="0.15">
      <c r="A25" s="123"/>
      <c r="B25" s="123"/>
      <c r="C25" s="123"/>
      <c r="D25" s="123"/>
      <c r="E25" s="123"/>
      <c r="F25" s="123"/>
      <c r="G25" s="123"/>
      <c r="H25" s="123"/>
    </row>
    <row r="26" spans="1:8" x14ac:dyDescent="0.15">
      <c r="A26" s="123"/>
      <c r="B26" s="123"/>
      <c r="C26" s="123"/>
      <c r="D26" s="123"/>
      <c r="E26" s="123"/>
      <c r="F26" s="123"/>
      <c r="G26" s="123"/>
      <c r="H26" s="123"/>
    </row>
    <row r="27" spans="1:8" x14ac:dyDescent="0.15">
      <c r="A27" s="123"/>
      <c r="B27" s="123"/>
      <c r="C27" s="123"/>
      <c r="D27" s="123"/>
      <c r="E27" s="123"/>
      <c r="F27" s="123"/>
      <c r="G27" s="123"/>
      <c r="H27" s="123"/>
    </row>
    <row r="28" spans="1:8" x14ac:dyDescent="0.15">
      <c r="A28" s="123"/>
      <c r="B28" s="123"/>
      <c r="C28" s="123"/>
      <c r="D28" s="123"/>
      <c r="E28" s="123"/>
      <c r="F28" s="123"/>
      <c r="G28" s="123"/>
      <c r="H28" s="123"/>
    </row>
    <row r="29" spans="1:8" x14ac:dyDescent="0.15">
      <c r="A29" s="124"/>
      <c r="B29" s="124"/>
      <c r="C29" s="124"/>
      <c r="D29" s="124"/>
      <c r="E29" s="124"/>
      <c r="F29" s="124"/>
      <c r="G29" s="124"/>
      <c r="H29" s="124"/>
    </row>
    <row r="30" spans="1:8" x14ac:dyDescent="0.15">
      <c r="A30" s="123"/>
      <c r="B30" s="123"/>
      <c r="C30" s="123"/>
      <c r="D30" s="123"/>
      <c r="E30" s="123"/>
      <c r="F30" s="123"/>
      <c r="G30" s="123"/>
      <c r="H30" s="123"/>
    </row>
    <row r="31" spans="1:8" x14ac:dyDescent="0.15">
      <c r="A31" s="123"/>
      <c r="B31" s="123"/>
      <c r="C31" s="123"/>
      <c r="D31" s="123"/>
      <c r="E31" s="123"/>
      <c r="F31" s="123"/>
      <c r="G31" s="123"/>
      <c r="H31" s="123"/>
    </row>
    <row r="32" spans="1:8" x14ac:dyDescent="0.15">
      <c r="A32" s="123"/>
      <c r="B32" s="123"/>
      <c r="C32" s="123"/>
      <c r="D32" s="123"/>
      <c r="E32" s="123"/>
      <c r="F32" s="123"/>
      <c r="G32" s="123"/>
      <c r="H32" s="123"/>
    </row>
    <row r="33" spans="1:11" x14ac:dyDescent="0.15">
      <c r="A33" s="123"/>
      <c r="B33" s="123"/>
      <c r="C33" s="123"/>
      <c r="D33" s="123"/>
      <c r="E33" s="123"/>
      <c r="F33" s="123"/>
      <c r="G33" s="123"/>
      <c r="H33" s="123"/>
    </row>
    <row r="34" spans="1:11" x14ac:dyDescent="0.15">
      <c r="A34" s="123"/>
      <c r="B34" s="123"/>
      <c r="C34" s="123"/>
      <c r="D34" s="123"/>
      <c r="E34" s="123"/>
      <c r="F34" s="123"/>
      <c r="G34" s="123"/>
      <c r="H34" s="123"/>
    </row>
    <row r="35" spans="1:11" x14ac:dyDescent="0.15">
      <c r="A35" s="123"/>
      <c r="B35" s="123"/>
      <c r="C35" s="123"/>
      <c r="D35" s="123"/>
      <c r="E35" s="123"/>
      <c r="F35" s="123"/>
      <c r="G35" s="123"/>
      <c r="H35" s="123"/>
    </row>
    <row r="36" spans="1:11" x14ac:dyDescent="0.15">
      <c r="A36" s="123"/>
      <c r="B36" s="123"/>
      <c r="C36" s="123"/>
      <c r="D36" s="123"/>
      <c r="E36" s="123"/>
      <c r="F36" s="123"/>
      <c r="G36" s="123"/>
      <c r="H36" s="123"/>
    </row>
    <row r="37" spans="1:11" x14ac:dyDescent="0.15">
      <c r="A37" s="123"/>
      <c r="B37" s="123"/>
      <c r="C37" s="123"/>
      <c r="D37" s="123"/>
      <c r="E37" s="123"/>
      <c r="F37" s="123"/>
      <c r="G37" s="123"/>
      <c r="H37" s="123"/>
    </row>
    <row r="38" spans="1:11" ht="30" customHeight="1" x14ac:dyDescent="0.15">
      <c r="A38" s="123"/>
      <c r="B38" s="123"/>
      <c r="C38" s="123"/>
      <c r="D38" s="123"/>
      <c r="E38" s="123"/>
      <c r="F38" s="123"/>
      <c r="G38" s="123"/>
      <c r="H38" s="123"/>
    </row>
    <row r="39" spans="1:11" ht="30" customHeight="1" x14ac:dyDescent="0.15">
      <c r="A39" s="123"/>
      <c r="B39" s="123"/>
      <c r="C39" s="123"/>
      <c r="D39" s="123"/>
      <c r="E39" s="123"/>
      <c r="F39" s="123"/>
      <c r="G39" s="123"/>
      <c r="H39" s="123"/>
    </row>
    <row r="40" spans="1:11" x14ac:dyDescent="0.15">
      <c r="A40" s="123"/>
      <c r="B40" s="123"/>
      <c r="C40" s="123"/>
      <c r="D40" s="123"/>
      <c r="E40" s="123"/>
      <c r="F40" s="123"/>
      <c r="G40" s="123"/>
      <c r="H40" s="123"/>
      <c r="K40" s="423"/>
    </row>
    <row r="41" spans="1:11" x14ac:dyDescent="0.15">
      <c r="A41" s="123"/>
      <c r="B41" s="123"/>
      <c r="C41" s="123"/>
      <c r="D41" s="123"/>
      <c r="E41" s="123"/>
      <c r="F41" s="123"/>
      <c r="G41" s="123"/>
      <c r="H41" s="123"/>
    </row>
    <row r="42" spans="1:11" x14ac:dyDescent="0.15">
      <c r="A42" s="123"/>
      <c r="B42" s="123"/>
      <c r="C42" s="123"/>
      <c r="D42" s="123"/>
      <c r="E42" s="123"/>
      <c r="F42" s="123"/>
      <c r="G42" s="123"/>
      <c r="H42" s="123"/>
    </row>
    <row r="43" spans="1:11" x14ac:dyDescent="0.15">
      <c r="A43" s="123"/>
      <c r="B43" s="123"/>
      <c r="C43" s="123"/>
      <c r="D43" s="123"/>
      <c r="E43" s="123"/>
      <c r="F43" s="123"/>
      <c r="G43" s="123"/>
      <c r="H43" s="123"/>
    </row>
    <row r="44" spans="1:11" x14ac:dyDescent="0.15">
      <c r="A44" s="123"/>
      <c r="B44" s="123"/>
      <c r="C44" s="123"/>
      <c r="D44" s="123"/>
      <c r="E44" s="123"/>
      <c r="F44" s="123"/>
      <c r="G44" s="123"/>
      <c r="H44" s="123"/>
    </row>
    <row r="45" spans="1:11" x14ac:dyDescent="0.15">
      <c r="A45" s="123"/>
      <c r="B45" s="123"/>
      <c r="C45" s="123"/>
      <c r="D45" s="123"/>
      <c r="E45" s="123"/>
      <c r="F45" s="123"/>
      <c r="G45" s="123"/>
      <c r="H45" s="123"/>
    </row>
    <row r="46" spans="1:11" x14ac:dyDescent="0.15">
      <c r="A46" s="123"/>
      <c r="B46" s="123"/>
      <c r="C46" s="123"/>
      <c r="D46" s="123"/>
      <c r="E46" s="123"/>
      <c r="F46" s="123"/>
      <c r="G46" s="123"/>
      <c r="H46" s="123"/>
    </row>
    <row r="47" spans="1:11" x14ac:dyDescent="0.15">
      <c r="A47" s="123"/>
      <c r="B47" s="123"/>
      <c r="C47" s="123"/>
      <c r="D47" s="123"/>
      <c r="E47" s="123"/>
      <c r="F47" s="123"/>
      <c r="G47" s="123"/>
      <c r="H47" s="123"/>
    </row>
    <row r="48" spans="1:11" x14ac:dyDescent="0.15">
      <c r="A48" s="123"/>
      <c r="B48" s="123"/>
      <c r="C48" s="123"/>
      <c r="D48" s="123"/>
      <c r="E48" s="123"/>
      <c r="F48" s="123"/>
      <c r="G48" s="123"/>
      <c r="H48" s="123"/>
    </row>
    <row r="49" spans="1:8" x14ac:dyDescent="0.15">
      <c r="A49" s="123"/>
      <c r="B49" s="123"/>
      <c r="C49" s="123"/>
      <c r="D49" s="123"/>
      <c r="E49" s="123"/>
      <c r="F49" s="123"/>
      <c r="G49" s="123"/>
      <c r="H49" s="123"/>
    </row>
    <row r="50" spans="1:8" x14ac:dyDescent="0.15">
      <c r="A50" s="123"/>
      <c r="B50" s="123"/>
      <c r="C50" s="123"/>
      <c r="D50" s="123"/>
      <c r="E50" s="123"/>
      <c r="F50" s="123"/>
      <c r="G50" s="123"/>
      <c r="H50" s="123"/>
    </row>
    <row r="51" spans="1:8" x14ac:dyDescent="0.15">
      <c r="A51" s="123"/>
      <c r="B51" s="123"/>
      <c r="C51" s="123"/>
      <c r="D51" s="123"/>
      <c r="E51" s="123"/>
      <c r="F51" s="123"/>
      <c r="G51" s="123"/>
      <c r="H51" s="123"/>
    </row>
    <row r="52" spans="1:8" x14ac:dyDescent="0.15">
      <c r="A52" s="123"/>
      <c r="B52" s="123"/>
      <c r="C52" s="123"/>
      <c r="D52" s="123"/>
      <c r="E52" s="123"/>
      <c r="F52" s="123"/>
      <c r="G52" s="123"/>
      <c r="H52" s="123"/>
    </row>
    <row r="53" spans="1:8" x14ac:dyDescent="0.15">
      <c r="A53" s="123"/>
      <c r="B53" s="123"/>
      <c r="C53" s="123"/>
      <c r="D53" s="123"/>
      <c r="E53" s="123"/>
      <c r="F53" s="123"/>
      <c r="G53" s="123"/>
      <c r="H53" s="123"/>
    </row>
    <row r="54" spans="1:8" x14ac:dyDescent="0.15">
      <c r="A54" s="123"/>
      <c r="B54" s="123"/>
      <c r="C54" s="123"/>
      <c r="D54" s="123"/>
      <c r="E54" s="123"/>
      <c r="F54" s="123"/>
      <c r="G54" s="123"/>
      <c r="H54" s="123"/>
    </row>
    <row r="55" spans="1:8" x14ac:dyDescent="0.15">
      <c r="A55" s="123"/>
      <c r="B55" s="123"/>
      <c r="C55" s="123"/>
      <c r="D55" s="123"/>
      <c r="E55" s="123"/>
      <c r="F55" s="123"/>
      <c r="G55" s="123"/>
      <c r="H55" s="123"/>
    </row>
    <row r="56" spans="1:8" x14ac:dyDescent="0.15">
      <c r="A56" s="123"/>
      <c r="B56" s="123"/>
      <c r="C56" s="123"/>
      <c r="D56" s="123"/>
      <c r="E56" s="123"/>
      <c r="F56" s="123"/>
      <c r="G56" s="123"/>
      <c r="H56" s="123"/>
    </row>
    <row r="57" spans="1:8" x14ac:dyDescent="0.15">
      <c r="A57" s="123"/>
      <c r="B57" s="123"/>
      <c r="C57" s="123"/>
      <c r="D57" s="123"/>
      <c r="E57" s="123"/>
      <c r="F57" s="123"/>
      <c r="G57" s="123"/>
      <c r="H57" s="123"/>
    </row>
    <row r="58" spans="1:8" x14ac:dyDescent="0.15">
      <c r="A58" s="123"/>
      <c r="B58" s="123"/>
      <c r="C58" s="123"/>
      <c r="D58" s="123"/>
      <c r="E58" s="123"/>
      <c r="F58" s="123"/>
      <c r="G58" s="123"/>
      <c r="H58" s="123"/>
    </row>
    <row r="59" spans="1:8" x14ac:dyDescent="0.15">
      <c r="A59" s="123"/>
      <c r="B59" s="123"/>
      <c r="C59" s="123"/>
      <c r="D59" s="123"/>
      <c r="E59" s="123"/>
      <c r="F59" s="123"/>
      <c r="G59" s="123"/>
      <c r="H59" s="123"/>
    </row>
    <row r="60" spans="1:8" x14ac:dyDescent="0.15">
      <c r="A60" s="123"/>
      <c r="B60" s="123"/>
      <c r="C60" s="123"/>
      <c r="D60" s="123"/>
      <c r="E60" s="123"/>
      <c r="F60" s="123"/>
      <c r="G60" s="123"/>
      <c r="H60" s="123"/>
    </row>
    <row r="61" spans="1:8" x14ac:dyDescent="0.15">
      <c r="A61" s="123"/>
      <c r="B61" s="123"/>
      <c r="C61" s="123"/>
      <c r="D61" s="123"/>
      <c r="E61" s="123"/>
      <c r="F61" s="123"/>
      <c r="G61" s="123"/>
      <c r="H61" s="123"/>
    </row>
    <row r="62" spans="1:8" x14ac:dyDescent="0.15">
      <c r="A62" s="123"/>
      <c r="B62" s="123"/>
      <c r="C62" s="123"/>
      <c r="D62" s="123"/>
      <c r="E62" s="123"/>
      <c r="F62" s="123"/>
      <c r="G62" s="123"/>
      <c r="H62" s="123"/>
    </row>
    <row r="63" spans="1:8" x14ac:dyDescent="0.15">
      <c r="A63" s="123"/>
      <c r="B63" s="123"/>
      <c r="C63" s="123"/>
      <c r="D63" s="123"/>
      <c r="E63" s="123"/>
      <c r="F63" s="123"/>
      <c r="G63" s="123"/>
      <c r="H63" s="123"/>
    </row>
    <row r="64" spans="1:8" x14ac:dyDescent="0.15">
      <c r="A64" s="123"/>
      <c r="B64" s="123"/>
      <c r="C64" s="123"/>
      <c r="D64" s="123"/>
      <c r="E64" s="123"/>
      <c r="F64" s="123"/>
      <c r="G64" s="123"/>
      <c r="H64" s="123"/>
    </row>
    <row r="65" spans="1:8" x14ac:dyDescent="0.15">
      <c r="A65" s="123"/>
      <c r="B65" s="123"/>
      <c r="C65" s="123"/>
      <c r="D65" s="123"/>
      <c r="E65" s="123"/>
      <c r="F65" s="123"/>
      <c r="G65" s="123"/>
      <c r="H65" s="123"/>
    </row>
    <row r="66" spans="1:8" x14ac:dyDescent="0.15">
      <c r="A66" s="123"/>
      <c r="B66" s="123"/>
      <c r="C66" s="123"/>
      <c r="D66" s="123"/>
      <c r="E66" s="123"/>
      <c r="F66" s="123"/>
      <c r="G66" s="123"/>
      <c r="H66" s="123"/>
    </row>
    <row r="67" spans="1:8" x14ac:dyDescent="0.15">
      <c r="A67" s="123"/>
      <c r="B67" s="123"/>
      <c r="C67" s="123"/>
      <c r="D67" s="123"/>
      <c r="E67" s="123"/>
      <c r="F67" s="123"/>
      <c r="G67" s="123"/>
      <c r="H67" s="123"/>
    </row>
    <row r="68" spans="1:8" x14ac:dyDescent="0.15">
      <c r="A68" s="123"/>
      <c r="B68" s="123"/>
      <c r="C68" s="123"/>
      <c r="D68" s="123"/>
      <c r="E68" s="123"/>
      <c r="F68" s="123"/>
      <c r="G68" s="123"/>
      <c r="H68" s="123"/>
    </row>
    <row r="69" spans="1:8" x14ac:dyDescent="0.15">
      <c r="A69" s="123"/>
      <c r="B69" s="123"/>
      <c r="C69" s="123"/>
      <c r="D69" s="123"/>
      <c r="E69" s="123"/>
      <c r="F69" s="123"/>
      <c r="G69" s="123"/>
      <c r="H69" s="123"/>
    </row>
    <row r="70" spans="1:8" x14ac:dyDescent="0.15">
      <c r="A70" s="123"/>
      <c r="B70" s="123"/>
      <c r="C70" s="123"/>
      <c r="D70" s="123"/>
      <c r="E70" s="123"/>
      <c r="F70" s="123"/>
      <c r="G70" s="123"/>
      <c r="H70" s="123"/>
    </row>
    <row r="71" spans="1:8" x14ac:dyDescent="0.15">
      <c r="A71" s="123"/>
      <c r="B71" s="123"/>
      <c r="C71" s="123"/>
      <c r="D71" s="123"/>
      <c r="E71" s="123"/>
      <c r="F71" s="123"/>
      <c r="G71" s="123"/>
      <c r="H71" s="123"/>
    </row>
    <row r="72" spans="1:8" x14ac:dyDescent="0.15">
      <c r="A72" s="123"/>
      <c r="B72" s="123"/>
      <c r="C72" s="123"/>
      <c r="D72" s="123"/>
      <c r="E72" s="123"/>
      <c r="F72" s="123"/>
      <c r="G72" s="123"/>
      <c r="H72" s="123"/>
    </row>
    <row r="73" spans="1:8" x14ac:dyDescent="0.15">
      <c r="A73" s="123"/>
      <c r="B73" s="123"/>
      <c r="C73" s="123"/>
      <c r="D73" s="123"/>
      <c r="E73" s="123"/>
      <c r="F73" s="123"/>
      <c r="G73" s="123"/>
      <c r="H73" s="123"/>
    </row>
    <row r="74" spans="1:8" x14ac:dyDescent="0.15">
      <c r="A74" s="123"/>
      <c r="B74" s="123"/>
      <c r="C74" s="123"/>
      <c r="D74" s="123"/>
      <c r="E74" s="123"/>
      <c r="F74" s="123"/>
      <c r="G74" s="123"/>
      <c r="H74" s="123"/>
    </row>
    <row r="75" spans="1:8" x14ac:dyDescent="0.15">
      <c r="A75" s="123"/>
      <c r="B75" s="123"/>
      <c r="C75" s="123"/>
      <c r="D75" s="123"/>
      <c r="E75" s="123"/>
      <c r="F75" s="123"/>
      <c r="G75" s="123"/>
      <c r="H75" s="123"/>
    </row>
    <row r="76" spans="1:8" x14ac:dyDescent="0.15">
      <c r="A76" s="123"/>
      <c r="B76" s="123"/>
      <c r="C76" s="123"/>
      <c r="D76" s="123"/>
      <c r="E76" s="123"/>
      <c r="F76" s="123"/>
      <c r="G76" s="123"/>
      <c r="H76" s="123"/>
    </row>
    <row r="77" spans="1:8" x14ac:dyDescent="0.15">
      <c r="A77" s="123"/>
      <c r="B77" s="123"/>
      <c r="C77" s="123"/>
      <c r="D77" s="123"/>
      <c r="E77" s="123"/>
      <c r="F77" s="123"/>
      <c r="G77" s="123"/>
      <c r="H77" s="123"/>
    </row>
    <row r="78" spans="1:8" x14ac:dyDescent="0.15">
      <c r="A78" s="123"/>
      <c r="B78" s="123"/>
      <c r="C78" s="123"/>
      <c r="D78" s="123"/>
      <c r="E78" s="123"/>
      <c r="F78" s="123"/>
      <c r="G78" s="123"/>
      <c r="H78" s="123"/>
    </row>
    <row r="79" spans="1:8" x14ac:dyDescent="0.15">
      <c r="A79" s="123"/>
      <c r="B79" s="123"/>
      <c r="C79" s="123"/>
      <c r="D79" s="123"/>
      <c r="E79" s="123"/>
      <c r="F79" s="123"/>
      <c r="G79" s="123"/>
      <c r="H79" s="123"/>
    </row>
    <row r="80" spans="1:8" x14ac:dyDescent="0.15">
      <c r="A80" s="123"/>
      <c r="B80" s="123"/>
      <c r="C80" s="123"/>
      <c r="D80" s="123"/>
      <c r="E80" s="123"/>
      <c r="F80" s="123"/>
      <c r="G80" s="123"/>
      <c r="H80" s="123"/>
    </row>
    <row r="81" spans="1:8" x14ac:dyDescent="0.15">
      <c r="A81" s="123"/>
      <c r="B81" s="123"/>
      <c r="C81" s="123"/>
      <c r="D81" s="123"/>
      <c r="E81" s="123"/>
      <c r="F81" s="123"/>
      <c r="G81" s="123"/>
      <c r="H81" s="123"/>
    </row>
    <row r="82" spans="1:8" x14ac:dyDescent="0.15">
      <c r="A82" s="123"/>
      <c r="B82" s="123"/>
      <c r="C82" s="123"/>
      <c r="D82" s="123"/>
      <c r="E82" s="123"/>
      <c r="F82" s="123"/>
      <c r="G82" s="123"/>
      <c r="H82" s="123"/>
    </row>
    <row r="83" spans="1:8" x14ac:dyDescent="0.15">
      <c r="A83" s="123"/>
      <c r="B83" s="123"/>
      <c r="C83" s="123"/>
      <c r="D83" s="123"/>
      <c r="E83" s="123"/>
      <c r="F83" s="123"/>
      <c r="G83" s="123"/>
      <c r="H83" s="123"/>
    </row>
    <row r="84" spans="1:8" x14ac:dyDescent="0.15">
      <c r="A84" s="123"/>
      <c r="B84" s="123"/>
      <c r="C84" s="123"/>
      <c r="D84" s="123"/>
      <c r="E84" s="123"/>
      <c r="F84" s="123"/>
      <c r="G84" s="123"/>
      <c r="H84" s="123"/>
    </row>
    <row r="85" spans="1:8" x14ac:dyDescent="0.15">
      <c r="A85" s="123"/>
      <c r="B85" s="123"/>
      <c r="C85" s="123"/>
      <c r="D85" s="123"/>
      <c r="E85" s="123"/>
      <c r="F85" s="123"/>
      <c r="G85" s="123"/>
      <c r="H85" s="123"/>
    </row>
    <row r="86" spans="1:8" x14ac:dyDescent="0.15">
      <c r="A86" s="123"/>
      <c r="B86" s="123"/>
      <c r="C86" s="123"/>
      <c r="D86" s="123"/>
      <c r="E86" s="123"/>
      <c r="F86" s="123"/>
      <c r="G86" s="123"/>
      <c r="H86" s="123"/>
    </row>
    <row r="87" spans="1:8" x14ac:dyDescent="0.15">
      <c r="A87" s="123"/>
      <c r="B87" s="123"/>
      <c r="C87" s="123"/>
      <c r="D87" s="123"/>
      <c r="E87" s="123"/>
      <c r="F87" s="123"/>
      <c r="G87" s="123"/>
      <c r="H87" s="123"/>
    </row>
    <row r="88" spans="1:8" x14ac:dyDescent="0.15">
      <c r="A88" s="123"/>
      <c r="B88" s="123"/>
      <c r="C88" s="123"/>
      <c r="D88" s="123"/>
      <c r="E88" s="123"/>
      <c r="F88" s="123"/>
      <c r="G88" s="123"/>
      <c r="H88" s="123"/>
    </row>
    <row r="89" spans="1:8" x14ac:dyDescent="0.15">
      <c r="A89" s="123"/>
      <c r="B89" s="123"/>
      <c r="C89" s="123"/>
      <c r="D89" s="123"/>
      <c r="E89" s="123"/>
      <c r="F89" s="123"/>
      <c r="G89" s="123"/>
      <c r="H89" s="123"/>
    </row>
    <row r="90" spans="1:8" x14ac:dyDescent="0.15">
      <c r="A90" s="123"/>
      <c r="B90" s="123"/>
      <c r="C90" s="123"/>
      <c r="D90" s="123"/>
      <c r="E90" s="123"/>
      <c r="F90" s="123"/>
      <c r="G90" s="123"/>
      <c r="H90" s="123"/>
    </row>
    <row r="91" spans="1:8" x14ac:dyDescent="0.15">
      <c r="A91" s="123"/>
      <c r="B91" s="123"/>
      <c r="C91" s="123"/>
      <c r="D91" s="123"/>
      <c r="E91" s="123"/>
      <c r="F91" s="123"/>
      <c r="G91" s="123"/>
      <c r="H91" s="123"/>
    </row>
    <row r="92" spans="1:8" x14ac:dyDescent="0.15">
      <c r="A92" s="123"/>
      <c r="B92" s="123"/>
      <c r="C92" s="123"/>
      <c r="D92" s="123"/>
      <c r="E92" s="123"/>
      <c r="F92" s="123"/>
      <c r="G92" s="123"/>
      <c r="H92" s="123"/>
    </row>
    <row r="93" spans="1:8" x14ac:dyDescent="0.15">
      <c r="A93" s="123"/>
      <c r="B93" s="123"/>
      <c r="C93" s="123"/>
      <c r="D93" s="123"/>
      <c r="E93" s="123"/>
      <c r="F93" s="123"/>
      <c r="G93" s="123"/>
      <c r="H93" s="123"/>
    </row>
    <row r="94" spans="1:8" x14ac:dyDescent="0.15">
      <c r="A94" s="123"/>
      <c r="B94" s="123"/>
      <c r="C94" s="123"/>
      <c r="D94" s="123"/>
      <c r="E94" s="123"/>
      <c r="F94" s="123"/>
      <c r="G94" s="123"/>
      <c r="H94" s="123"/>
    </row>
    <row r="95" spans="1:8" x14ac:dyDescent="0.15">
      <c r="A95" s="123"/>
      <c r="B95" s="123"/>
      <c r="C95" s="123"/>
      <c r="D95" s="123"/>
      <c r="E95" s="123"/>
      <c r="F95" s="123"/>
      <c r="G95" s="123"/>
      <c r="H95" s="123"/>
    </row>
    <row r="96" spans="1:8" x14ac:dyDescent="0.15">
      <c r="A96" s="123"/>
      <c r="B96" s="123"/>
      <c r="C96" s="123"/>
      <c r="D96" s="123"/>
      <c r="E96" s="123"/>
      <c r="F96" s="123"/>
      <c r="G96" s="123"/>
      <c r="H96" s="123"/>
    </row>
    <row r="97" spans="1:8" x14ac:dyDescent="0.15">
      <c r="A97" s="123"/>
      <c r="B97" s="123"/>
      <c r="C97" s="123"/>
      <c r="D97" s="123"/>
      <c r="E97" s="123"/>
      <c r="F97" s="123"/>
      <c r="G97" s="123"/>
      <c r="H97" s="123"/>
    </row>
    <row r="98" spans="1:8" x14ac:dyDescent="0.15">
      <c r="A98" s="123"/>
      <c r="B98" s="123"/>
      <c r="C98" s="123"/>
      <c r="D98" s="123"/>
      <c r="E98" s="123"/>
      <c r="F98" s="123"/>
      <c r="G98" s="123"/>
      <c r="H98" s="123"/>
    </row>
    <row r="99" spans="1:8" x14ac:dyDescent="0.15">
      <c r="A99" s="123"/>
      <c r="B99" s="123"/>
      <c r="C99" s="123"/>
      <c r="D99" s="123"/>
      <c r="E99" s="123"/>
      <c r="F99" s="123"/>
      <c r="G99" s="123"/>
      <c r="H99" s="123"/>
    </row>
    <row r="100" spans="1:8" x14ac:dyDescent="0.15">
      <c r="A100" s="123"/>
      <c r="B100" s="123"/>
      <c r="C100" s="123"/>
      <c r="D100" s="123"/>
      <c r="E100" s="123"/>
      <c r="F100" s="123"/>
      <c r="G100" s="123"/>
      <c r="H100" s="123"/>
    </row>
    <row r="101" spans="1:8" x14ac:dyDescent="0.15">
      <c r="A101" s="123"/>
      <c r="B101" s="123"/>
      <c r="C101" s="123"/>
      <c r="D101" s="123"/>
      <c r="E101" s="123"/>
      <c r="F101" s="123"/>
      <c r="G101" s="123"/>
      <c r="H101" s="123"/>
    </row>
    <row r="102" spans="1:8" x14ac:dyDescent="0.15">
      <c r="A102" s="123"/>
      <c r="B102" s="123"/>
      <c r="C102" s="123"/>
      <c r="D102" s="123"/>
      <c r="E102" s="123"/>
      <c r="F102" s="123"/>
      <c r="G102" s="123"/>
      <c r="H102" s="123"/>
    </row>
    <row r="103" spans="1:8" x14ac:dyDescent="0.15">
      <c r="A103" s="123"/>
      <c r="B103" s="123"/>
      <c r="C103" s="123"/>
      <c r="D103" s="123"/>
      <c r="E103" s="123"/>
      <c r="F103" s="123"/>
      <c r="G103" s="123"/>
      <c r="H103" s="123"/>
    </row>
    <row r="104" spans="1:8" x14ac:dyDescent="0.15">
      <c r="A104" s="123"/>
      <c r="B104" s="123"/>
      <c r="C104" s="123"/>
      <c r="D104" s="123"/>
      <c r="E104" s="123"/>
      <c r="F104" s="123"/>
      <c r="G104" s="123"/>
      <c r="H104" s="123"/>
    </row>
    <row r="105" spans="1:8" x14ac:dyDescent="0.15">
      <c r="A105" s="123"/>
      <c r="B105" s="123"/>
      <c r="C105" s="123"/>
      <c r="D105" s="123"/>
      <c r="E105" s="123"/>
      <c r="F105" s="123"/>
      <c r="G105" s="123"/>
      <c r="H105" s="123"/>
    </row>
    <row r="106" spans="1:8" x14ac:dyDescent="0.15">
      <c r="A106" s="123"/>
      <c r="B106" s="123"/>
      <c r="C106" s="123"/>
      <c r="D106" s="123"/>
      <c r="E106" s="123"/>
      <c r="F106" s="123"/>
      <c r="G106" s="123"/>
      <c r="H106" s="123"/>
    </row>
    <row r="107" spans="1:8" x14ac:dyDescent="0.15">
      <c r="A107" s="123"/>
      <c r="B107" s="123"/>
      <c r="C107" s="123"/>
      <c r="D107" s="123"/>
      <c r="E107" s="123"/>
      <c r="F107" s="123"/>
      <c r="G107" s="123"/>
      <c r="H107" s="123"/>
    </row>
    <row r="108" spans="1:8" x14ac:dyDescent="0.15">
      <c r="A108" s="123"/>
      <c r="B108" s="123"/>
      <c r="C108" s="123"/>
      <c r="D108" s="123"/>
      <c r="E108" s="123"/>
      <c r="F108" s="123"/>
      <c r="G108" s="123"/>
      <c r="H108" s="123"/>
    </row>
    <row r="109" spans="1:8" x14ac:dyDescent="0.15">
      <c r="A109" s="123"/>
      <c r="B109" s="123"/>
      <c r="C109" s="123"/>
      <c r="D109" s="123"/>
      <c r="E109" s="123"/>
      <c r="F109" s="123"/>
      <c r="G109" s="123"/>
      <c r="H109" s="123"/>
    </row>
    <row r="110" spans="1:8" x14ac:dyDescent="0.15">
      <c r="A110" s="123"/>
      <c r="B110" s="123"/>
      <c r="C110" s="123"/>
      <c r="D110" s="123"/>
      <c r="E110" s="123"/>
      <c r="F110" s="123"/>
      <c r="G110" s="123"/>
      <c r="H110" s="123"/>
    </row>
    <row r="111" spans="1:8" x14ac:dyDescent="0.15">
      <c r="A111" s="123"/>
      <c r="B111" s="123"/>
      <c r="C111" s="123"/>
      <c r="D111" s="123"/>
      <c r="E111" s="123"/>
      <c r="F111" s="123"/>
      <c r="G111" s="123"/>
      <c r="H111" s="123"/>
    </row>
    <row r="112" spans="1:8" x14ac:dyDescent="0.15">
      <c r="A112" s="123"/>
      <c r="B112" s="123"/>
      <c r="C112" s="123"/>
      <c r="D112" s="123"/>
      <c r="E112" s="123"/>
      <c r="F112" s="123"/>
      <c r="G112" s="123"/>
      <c r="H112" s="123"/>
    </row>
    <row r="113" spans="1:8" x14ac:dyDescent="0.15">
      <c r="A113" s="123"/>
      <c r="B113" s="123"/>
      <c r="C113" s="123"/>
      <c r="D113" s="123"/>
      <c r="E113" s="123"/>
      <c r="F113" s="123"/>
      <c r="G113" s="123"/>
      <c r="H113" s="123"/>
    </row>
    <row r="114" spans="1:8" x14ac:dyDescent="0.15">
      <c r="A114" s="123"/>
      <c r="B114" s="123"/>
      <c r="C114" s="123"/>
      <c r="D114" s="123"/>
      <c r="E114" s="123"/>
      <c r="F114" s="123"/>
      <c r="G114" s="123"/>
      <c r="H114" s="123"/>
    </row>
    <row r="115" spans="1:8" x14ac:dyDescent="0.15">
      <c r="A115" s="123"/>
      <c r="B115" s="123"/>
      <c r="C115" s="123"/>
      <c r="D115" s="123"/>
      <c r="E115" s="123"/>
      <c r="F115" s="123"/>
      <c r="G115" s="123"/>
      <c r="H115" s="123"/>
    </row>
    <row r="116" spans="1:8" x14ac:dyDescent="0.15">
      <c r="A116" s="123"/>
      <c r="B116" s="123"/>
      <c r="C116" s="123"/>
      <c r="D116" s="123"/>
      <c r="E116" s="123"/>
      <c r="F116" s="123"/>
      <c r="G116" s="123"/>
      <c r="H116" s="123"/>
    </row>
    <row r="117" spans="1:8" x14ac:dyDescent="0.15">
      <c r="A117" s="123"/>
      <c r="B117" s="123"/>
      <c r="C117" s="123"/>
      <c r="D117" s="123"/>
      <c r="E117" s="123"/>
      <c r="F117" s="123"/>
      <c r="G117" s="123"/>
      <c r="H117" s="123"/>
    </row>
    <row r="118" spans="1:8" x14ac:dyDescent="0.15">
      <c r="A118" s="123"/>
      <c r="B118" s="123"/>
      <c r="C118" s="123"/>
      <c r="D118" s="123"/>
      <c r="E118" s="123"/>
      <c r="F118" s="123"/>
      <c r="G118" s="123"/>
      <c r="H118" s="123"/>
    </row>
    <row r="119" spans="1:8" x14ac:dyDescent="0.15">
      <c r="A119" s="123"/>
      <c r="B119" s="123"/>
      <c r="C119" s="123"/>
      <c r="D119" s="123"/>
      <c r="E119" s="123"/>
      <c r="F119" s="123"/>
      <c r="G119" s="123"/>
      <c r="H119" s="123"/>
    </row>
    <row r="120" spans="1:8" x14ac:dyDescent="0.15">
      <c r="A120" s="123"/>
      <c r="B120" s="123"/>
      <c r="C120" s="123"/>
      <c r="D120" s="123"/>
      <c r="E120" s="123"/>
      <c r="F120" s="123"/>
      <c r="G120" s="123"/>
      <c r="H120" s="123"/>
    </row>
    <row r="121" spans="1:8" x14ac:dyDescent="0.15">
      <c r="A121" s="123"/>
      <c r="B121" s="123"/>
      <c r="C121" s="123"/>
      <c r="D121" s="123"/>
      <c r="E121" s="123"/>
      <c r="F121" s="123"/>
      <c r="G121" s="123"/>
      <c r="H121" s="123"/>
    </row>
    <row r="122" spans="1:8" x14ac:dyDescent="0.15">
      <c r="A122" s="123"/>
      <c r="B122" s="123"/>
      <c r="C122" s="123"/>
      <c r="D122" s="123"/>
      <c r="E122" s="123"/>
      <c r="F122" s="123"/>
      <c r="G122" s="123"/>
      <c r="H122" s="123"/>
    </row>
    <row r="123" spans="1:8" x14ac:dyDescent="0.15">
      <c r="A123" s="123"/>
      <c r="B123" s="123"/>
      <c r="C123" s="123"/>
      <c r="D123" s="123"/>
      <c r="E123" s="123"/>
      <c r="F123" s="123"/>
      <c r="G123" s="123"/>
      <c r="H123" s="123"/>
    </row>
    <row r="124" spans="1:8" x14ac:dyDescent="0.15">
      <c r="A124" s="123"/>
      <c r="B124" s="123"/>
      <c r="C124" s="123"/>
      <c r="D124" s="123"/>
      <c r="E124" s="123"/>
      <c r="F124" s="123"/>
      <c r="G124" s="123"/>
      <c r="H124" s="123"/>
    </row>
    <row r="125" spans="1:8" x14ac:dyDescent="0.15">
      <c r="A125" s="123"/>
      <c r="B125" s="123"/>
      <c r="C125" s="123"/>
      <c r="D125" s="123"/>
      <c r="E125" s="123"/>
      <c r="F125" s="123"/>
      <c r="G125" s="123"/>
      <c r="H125" s="123"/>
    </row>
    <row r="126" spans="1:8" x14ac:dyDescent="0.15">
      <c r="A126" s="123"/>
      <c r="B126" s="123"/>
      <c r="C126" s="123"/>
      <c r="D126" s="123"/>
      <c r="E126" s="123"/>
      <c r="F126" s="123"/>
      <c r="G126" s="123"/>
      <c r="H126" s="123"/>
    </row>
    <row r="127" spans="1:8" x14ac:dyDescent="0.15">
      <c r="A127" s="123"/>
      <c r="B127" s="123"/>
      <c r="C127" s="123"/>
      <c r="D127" s="123"/>
      <c r="E127" s="123"/>
      <c r="F127" s="123"/>
      <c r="G127" s="123"/>
      <c r="H127" s="123"/>
    </row>
    <row r="128" spans="1:8" x14ac:dyDescent="0.15">
      <c r="A128" s="123"/>
      <c r="B128" s="123"/>
      <c r="C128" s="123"/>
      <c r="D128" s="123"/>
      <c r="E128" s="123"/>
      <c r="F128" s="123"/>
      <c r="G128" s="123"/>
      <c r="H128" s="123"/>
    </row>
    <row r="129" spans="1:8" x14ac:dyDescent="0.15">
      <c r="A129" s="123"/>
      <c r="B129" s="123"/>
      <c r="C129" s="123"/>
      <c r="D129" s="123"/>
      <c r="E129" s="123"/>
      <c r="F129" s="123"/>
      <c r="G129" s="123"/>
      <c r="H129" s="123"/>
    </row>
    <row r="130" spans="1:8" x14ac:dyDescent="0.15">
      <c r="A130" s="123"/>
      <c r="B130" s="123"/>
      <c r="C130" s="123"/>
      <c r="D130" s="123"/>
      <c r="E130" s="123"/>
      <c r="F130" s="123"/>
      <c r="G130" s="123"/>
      <c r="H130" s="123"/>
    </row>
    <row r="131" spans="1:8" x14ac:dyDescent="0.15">
      <c r="A131" s="123"/>
      <c r="B131" s="123"/>
      <c r="C131" s="123"/>
      <c r="D131" s="123"/>
      <c r="E131" s="123"/>
      <c r="F131" s="123"/>
      <c r="G131" s="123"/>
      <c r="H131" s="123"/>
    </row>
    <row r="132" spans="1:8" x14ac:dyDescent="0.15">
      <c r="A132" s="123"/>
      <c r="B132" s="123"/>
      <c r="C132" s="123"/>
      <c r="D132" s="123"/>
      <c r="E132" s="123"/>
      <c r="F132" s="123"/>
      <c r="G132" s="123"/>
      <c r="H132" s="123"/>
    </row>
    <row r="133" spans="1:8" x14ac:dyDescent="0.15">
      <c r="A133" s="123"/>
      <c r="B133" s="123"/>
      <c r="C133" s="123"/>
      <c r="D133" s="123"/>
      <c r="E133" s="123"/>
      <c r="F133" s="123"/>
      <c r="G133" s="123"/>
      <c r="H133" s="123"/>
    </row>
    <row r="134" spans="1:8" x14ac:dyDescent="0.15">
      <c r="A134" s="123"/>
      <c r="B134" s="123"/>
      <c r="C134" s="123"/>
      <c r="D134" s="123"/>
      <c r="E134" s="123"/>
      <c r="F134" s="123"/>
      <c r="G134" s="123"/>
      <c r="H134" s="123"/>
    </row>
    <row r="135" spans="1:8" x14ac:dyDescent="0.15">
      <c r="A135" s="123"/>
      <c r="B135" s="123"/>
      <c r="C135" s="123"/>
      <c r="D135" s="123"/>
      <c r="E135" s="123"/>
      <c r="F135" s="123"/>
      <c r="G135" s="123"/>
      <c r="H135" s="123"/>
    </row>
    <row r="136" spans="1:8" x14ac:dyDescent="0.15">
      <c r="A136" s="123"/>
      <c r="B136" s="123"/>
      <c r="C136" s="123"/>
      <c r="D136" s="123"/>
      <c r="E136" s="123"/>
      <c r="F136" s="123"/>
      <c r="G136" s="123"/>
      <c r="H136" s="123"/>
    </row>
    <row r="137" spans="1:8" x14ac:dyDescent="0.15">
      <c r="A137" s="123"/>
      <c r="B137" s="123"/>
      <c r="C137" s="123"/>
      <c r="D137" s="123"/>
      <c r="E137" s="123"/>
      <c r="F137" s="123"/>
      <c r="G137" s="123"/>
      <c r="H137" s="123"/>
    </row>
    <row r="138" spans="1:8" x14ac:dyDescent="0.15">
      <c r="A138" s="123"/>
      <c r="B138" s="123"/>
      <c r="C138" s="123"/>
      <c r="D138" s="123"/>
      <c r="E138" s="123"/>
      <c r="F138" s="123"/>
      <c r="G138" s="123"/>
      <c r="H138" s="123"/>
    </row>
    <row r="139" spans="1:8" x14ac:dyDescent="0.15">
      <c r="A139" s="123"/>
      <c r="B139" s="123"/>
      <c r="C139" s="123"/>
      <c r="D139" s="123"/>
      <c r="E139" s="123"/>
      <c r="F139" s="123"/>
      <c r="G139" s="123"/>
      <c r="H139" s="123"/>
    </row>
    <row r="140" spans="1:8" x14ac:dyDescent="0.15">
      <c r="A140" s="123"/>
      <c r="B140" s="123"/>
      <c r="C140" s="123"/>
      <c r="D140" s="123"/>
      <c r="E140" s="123"/>
      <c r="F140" s="123"/>
      <c r="G140" s="123"/>
      <c r="H140" s="123"/>
    </row>
    <row r="141" spans="1:8" x14ac:dyDescent="0.15">
      <c r="A141" s="123"/>
      <c r="B141" s="123"/>
      <c r="C141" s="123"/>
      <c r="D141" s="123"/>
      <c r="E141" s="123"/>
      <c r="F141" s="123"/>
      <c r="G141" s="123"/>
      <c r="H141" s="123"/>
    </row>
    <row r="142" spans="1:8" x14ac:dyDescent="0.15">
      <c r="A142" s="123"/>
      <c r="B142" s="123"/>
      <c r="C142" s="123"/>
      <c r="D142" s="123"/>
      <c r="E142" s="123"/>
      <c r="F142" s="123"/>
      <c r="G142" s="123"/>
      <c r="H142" s="123"/>
    </row>
    <row r="143" spans="1:8" x14ac:dyDescent="0.15">
      <c r="A143" s="123"/>
      <c r="B143" s="123"/>
      <c r="C143" s="123"/>
      <c r="D143" s="123"/>
      <c r="E143" s="123"/>
      <c r="F143" s="123"/>
      <c r="G143" s="123"/>
      <c r="H143" s="123"/>
    </row>
    <row r="144" spans="1:8" x14ac:dyDescent="0.15">
      <c r="A144" s="123"/>
      <c r="B144" s="123"/>
      <c r="C144" s="123"/>
      <c r="D144" s="123"/>
      <c r="E144" s="123"/>
      <c r="F144" s="123"/>
      <c r="G144" s="123"/>
      <c r="H144" s="123"/>
    </row>
    <row r="145" spans="1:8" x14ac:dyDescent="0.15">
      <c r="A145" s="123"/>
      <c r="B145" s="123"/>
      <c r="C145" s="123"/>
      <c r="D145" s="123"/>
      <c r="E145" s="123"/>
      <c r="F145" s="123"/>
      <c r="G145" s="123"/>
      <c r="H145" s="123"/>
    </row>
    <row r="146" spans="1:8" x14ac:dyDescent="0.15">
      <c r="A146" s="123"/>
      <c r="B146" s="123"/>
      <c r="C146" s="123"/>
      <c r="D146" s="123"/>
      <c r="E146" s="123"/>
      <c r="F146" s="123"/>
      <c r="G146" s="123"/>
      <c r="H146" s="123"/>
    </row>
    <row r="147" spans="1:8" x14ac:dyDescent="0.15">
      <c r="A147" s="123"/>
      <c r="B147" s="123"/>
      <c r="C147" s="123"/>
      <c r="D147" s="123"/>
      <c r="E147" s="123"/>
      <c r="F147" s="123"/>
      <c r="G147" s="123"/>
      <c r="H147" s="123"/>
    </row>
    <row r="148" spans="1:8" x14ac:dyDescent="0.15">
      <c r="A148" s="123"/>
      <c r="B148" s="123"/>
      <c r="C148" s="123"/>
      <c r="D148" s="123"/>
      <c r="E148" s="123"/>
      <c r="F148" s="123"/>
      <c r="G148" s="123"/>
      <c r="H148" s="123"/>
    </row>
    <row r="149" spans="1:8" x14ac:dyDescent="0.15">
      <c r="A149" s="123"/>
      <c r="B149" s="123"/>
      <c r="C149" s="123"/>
      <c r="D149" s="123"/>
      <c r="E149" s="123"/>
      <c r="F149" s="123"/>
      <c r="G149" s="123"/>
      <c r="H149" s="123"/>
    </row>
    <row r="150" spans="1:8" x14ac:dyDescent="0.15">
      <c r="A150" s="123"/>
      <c r="B150" s="123"/>
      <c r="C150" s="123"/>
      <c r="D150" s="123"/>
      <c r="E150" s="123"/>
      <c r="F150" s="123"/>
      <c r="G150" s="123"/>
      <c r="H150" s="123"/>
    </row>
    <row r="151" spans="1:8" x14ac:dyDescent="0.15">
      <c r="A151" s="123"/>
      <c r="B151" s="123"/>
      <c r="C151" s="123"/>
      <c r="D151" s="123"/>
      <c r="E151" s="123"/>
      <c r="F151" s="123"/>
      <c r="G151" s="123"/>
      <c r="H151" s="123"/>
    </row>
    <row r="152" spans="1:8" x14ac:dyDescent="0.15">
      <c r="A152" s="123"/>
      <c r="B152" s="123"/>
      <c r="C152" s="123"/>
      <c r="D152" s="123"/>
      <c r="E152" s="123"/>
      <c r="F152" s="123"/>
      <c r="G152" s="123"/>
      <c r="H152" s="123"/>
    </row>
    <row r="153" spans="1:8" x14ac:dyDescent="0.15">
      <c r="A153" s="123"/>
      <c r="B153" s="123"/>
      <c r="C153" s="123"/>
      <c r="D153" s="123"/>
      <c r="E153" s="123"/>
      <c r="F153" s="123"/>
      <c r="G153" s="123"/>
      <c r="H153" s="123"/>
    </row>
    <row r="154" spans="1:8" x14ac:dyDescent="0.15">
      <c r="A154" s="123"/>
      <c r="B154" s="123"/>
      <c r="C154" s="123"/>
      <c r="D154" s="123"/>
      <c r="E154" s="123"/>
      <c r="F154" s="123"/>
      <c r="G154" s="123"/>
      <c r="H154" s="123"/>
    </row>
    <row r="155" spans="1:8" x14ac:dyDescent="0.15">
      <c r="A155" s="123"/>
      <c r="B155" s="123"/>
      <c r="C155" s="123"/>
      <c r="D155" s="123"/>
      <c r="E155" s="123"/>
      <c r="F155" s="123"/>
      <c r="G155" s="123"/>
      <c r="H155" s="123"/>
    </row>
    <row r="156" spans="1:8" x14ac:dyDescent="0.15">
      <c r="A156" s="123"/>
      <c r="B156" s="123"/>
      <c r="C156" s="123"/>
      <c r="D156" s="123"/>
      <c r="E156" s="123"/>
      <c r="F156" s="123"/>
      <c r="G156" s="123"/>
      <c r="H156" s="123"/>
    </row>
    <row r="157" spans="1:8" x14ac:dyDescent="0.15">
      <c r="A157" s="123"/>
      <c r="B157" s="123"/>
      <c r="C157" s="123"/>
      <c r="D157" s="123"/>
      <c r="E157" s="123"/>
      <c r="F157" s="123"/>
      <c r="G157" s="123"/>
      <c r="H157" s="123"/>
    </row>
    <row r="158" spans="1:8" x14ac:dyDescent="0.15">
      <c r="A158" s="123"/>
      <c r="B158" s="123"/>
      <c r="C158" s="123"/>
      <c r="D158" s="123"/>
      <c r="E158" s="123"/>
      <c r="F158" s="123"/>
      <c r="G158" s="123"/>
      <c r="H158" s="123"/>
    </row>
    <row r="159" spans="1:8" x14ac:dyDescent="0.15">
      <c r="A159" s="123"/>
      <c r="B159" s="123"/>
      <c r="C159" s="123"/>
      <c r="D159" s="123"/>
      <c r="E159" s="123"/>
      <c r="F159" s="123"/>
      <c r="G159" s="123"/>
      <c r="H159" s="123"/>
    </row>
    <row r="160" spans="1:8" x14ac:dyDescent="0.15">
      <c r="A160" s="123"/>
      <c r="B160" s="123"/>
      <c r="C160" s="123"/>
      <c r="D160" s="123"/>
      <c r="E160" s="123"/>
      <c r="F160" s="123"/>
      <c r="G160" s="123"/>
      <c r="H160" s="123"/>
    </row>
    <row r="161" spans="1:8" x14ac:dyDescent="0.15">
      <c r="A161" s="123"/>
      <c r="B161" s="123"/>
      <c r="C161" s="123"/>
      <c r="D161" s="123"/>
      <c r="E161" s="123"/>
      <c r="F161" s="123"/>
      <c r="G161" s="123"/>
      <c r="H161" s="123"/>
    </row>
    <row r="162" spans="1:8" x14ac:dyDescent="0.15">
      <c r="A162" s="123"/>
      <c r="B162" s="123"/>
      <c r="C162" s="123"/>
      <c r="D162" s="123"/>
      <c r="E162" s="123"/>
      <c r="F162" s="123"/>
      <c r="G162" s="123"/>
      <c r="H162" s="123"/>
    </row>
    <row r="163" spans="1:8" x14ac:dyDescent="0.15">
      <c r="A163" s="123"/>
      <c r="B163" s="123"/>
      <c r="C163" s="123"/>
      <c r="D163" s="123"/>
      <c r="E163" s="123"/>
      <c r="F163" s="123"/>
      <c r="G163" s="123"/>
      <c r="H163" s="123"/>
    </row>
    <row r="164" spans="1:8" x14ac:dyDescent="0.15">
      <c r="A164" s="123"/>
      <c r="B164" s="123"/>
      <c r="C164" s="123"/>
      <c r="D164" s="123"/>
      <c r="E164" s="123"/>
      <c r="F164" s="123"/>
      <c r="G164" s="123"/>
      <c r="H164" s="123"/>
    </row>
    <row r="165" spans="1:8" x14ac:dyDescent="0.15">
      <c r="A165" s="123"/>
      <c r="B165" s="123"/>
      <c r="C165" s="123"/>
      <c r="D165" s="123"/>
      <c r="E165" s="123"/>
      <c r="F165" s="123"/>
      <c r="G165" s="123"/>
      <c r="H165" s="123"/>
    </row>
    <row r="166" spans="1:8" x14ac:dyDescent="0.15">
      <c r="A166" s="123"/>
      <c r="B166" s="123"/>
      <c r="C166" s="123"/>
      <c r="D166" s="123"/>
      <c r="E166" s="123"/>
      <c r="F166" s="123"/>
      <c r="G166" s="123"/>
      <c r="H166" s="123"/>
    </row>
    <row r="167" spans="1:8" x14ac:dyDescent="0.15">
      <c r="A167" s="123"/>
      <c r="B167" s="123"/>
      <c r="C167" s="123"/>
      <c r="D167" s="123"/>
      <c r="E167" s="123"/>
      <c r="F167" s="123"/>
      <c r="G167" s="123"/>
      <c r="H167" s="123"/>
    </row>
    <row r="168" spans="1:8" x14ac:dyDescent="0.15">
      <c r="A168" s="123"/>
      <c r="B168" s="123"/>
      <c r="C168" s="123"/>
      <c r="D168" s="123"/>
      <c r="E168" s="123"/>
      <c r="F168" s="123"/>
      <c r="G168" s="123"/>
      <c r="H168" s="123"/>
    </row>
    <row r="169" spans="1:8" x14ac:dyDescent="0.15">
      <c r="A169" s="123"/>
      <c r="B169" s="123"/>
      <c r="C169" s="123"/>
      <c r="D169" s="123"/>
      <c r="E169" s="123"/>
      <c r="F169" s="123"/>
      <c r="G169" s="123"/>
      <c r="H169" s="123"/>
    </row>
    <row r="170" spans="1:8" x14ac:dyDescent="0.15">
      <c r="A170" s="123"/>
      <c r="B170" s="123"/>
      <c r="C170" s="123"/>
      <c r="D170" s="123"/>
      <c r="E170" s="123"/>
      <c r="F170" s="123"/>
      <c r="G170" s="123"/>
      <c r="H170" s="123"/>
    </row>
    <row r="171" spans="1:8" x14ac:dyDescent="0.15">
      <c r="A171" s="123"/>
      <c r="B171" s="123"/>
      <c r="C171" s="123"/>
      <c r="D171" s="123"/>
      <c r="E171" s="123"/>
      <c r="F171" s="123"/>
      <c r="G171" s="123"/>
      <c r="H171" s="123"/>
    </row>
    <row r="172" spans="1:8" x14ac:dyDescent="0.15">
      <c r="A172" s="123"/>
      <c r="B172" s="123"/>
      <c r="C172" s="123"/>
      <c r="D172" s="123"/>
      <c r="E172" s="123"/>
      <c r="F172" s="123"/>
      <c r="G172" s="123"/>
      <c r="H172" s="123"/>
    </row>
    <row r="173" spans="1:8" x14ac:dyDescent="0.15">
      <c r="A173" s="123"/>
      <c r="B173" s="123"/>
      <c r="C173" s="123"/>
      <c r="D173" s="123"/>
      <c r="E173" s="123"/>
      <c r="F173" s="123"/>
      <c r="G173" s="123"/>
      <c r="H173" s="123"/>
    </row>
    <row r="174" spans="1:8" x14ac:dyDescent="0.15">
      <c r="A174" s="123"/>
      <c r="B174" s="123"/>
      <c r="C174" s="123"/>
      <c r="D174" s="123"/>
      <c r="E174" s="123"/>
      <c r="F174" s="123"/>
      <c r="G174" s="123"/>
      <c r="H174" s="123"/>
    </row>
    <row r="175" spans="1:8" x14ac:dyDescent="0.15">
      <c r="A175" s="123"/>
      <c r="B175" s="123"/>
      <c r="C175" s="123"/>
      <c r="D175" s="123"/>
      <c r="E175" s="123"/>
      <c r="F175" s="123"/>
      <c r="G175" s="123"/>
      <c r="H175" s="123"/>
    </row>
    <row r="176" spans="1:8" x14ac:dyDescent="0.15">
      <c r="A176" s="123"/>
      <c r="B176" s="123"/>
      <c r="C176" s="123"/>
      <c r="D176" s="123"/>
      <c r="E176" s="123"/>
      <c r="F176" s="123"/>
      <c r="G176" s="123"/>
      <c r="H176" s="123"/>
    </row>
    <row r="177" spans="1:8" x14ac:dyDescent="0.15">
      <c r="A177" s="123"/>
      <c r="B177" s="123"/>
      <c r="C177" s="123"/>
      <c r="D177" s="123"/>
      <c r="E177" s="123"/>
      <c r="F177" s="123"/>
      <c r="G177" s="123"/>
      <c r="H177" s="123"/>
    </row>
    <row r="178" spans="1:8" x14ac:dyDescent="0.15">
      <c r="A178" s="123"/>
      <c r="B178" s="123"/>
      <c r="C178" s="123"/>
      <c r="D178" s="123"/>
      <c r="E178" s="123"/>
      <c r="F178" s="123"/>
      <c r="G178" s="123"/>
      <c r="H178" s="123"/>
    </row>
    <row r="179" spans="1:8" x14ac:dyDescent="0.15">
      <c r="A179" s="123"/>
      <c r="B179" s="123"/>
      <c r="C179" s="123"/>
      <c r="D179" s="123"/>
      <c r="E179" s="123"/>
      <c r="F179" s="123"/>
      <c r="G179" s="123"/>
      <c r="H179" s="123"/>
    </row>
    <row r="180" spans="1:8" x14ac:dyDescent="0.15">
      <c r="A180" s="123"/>
      <c r="B180" s="123"/>
      <c r="C180" s="123"/>
      <c r="D180" s="123"/>
      <c r="E180" s="123"/>
      <c r="F180" s="123"/>
      <c r="G180" s="123"/>
      <c r="H180" s="123"/>
    </row>
    <row r="181" spans="1:8" x14ac:dyDescent="0.15">
      <c r="A181" s="123"/>
      <c r="B181" s="123"/>
      <c r="C181" s="123"/>
      <c r="D181" s="123"/>
      <c r="E181" s="123"/>
      <c r="F181" s="123"/>
      <c r="G181" s="123"/>
      <c r="H181" s="123"/>
    </row>
    <row r="182" spans="1:8" x14ac:dyDescent="0.15">
      <c r="A182" s="123"/>
      <c r="B182" s="123"/>
      <c r="C182" s="123"/>
      <c r="D182" s="123"/>
      <c r="E182" s="123"/>
      <c r="F182" s="123"/>
      <c r="G182" s="123"/>
      <c r="H182" s="123"/>
    </row>
    <row r="183" spans="1:8" x14ac:dyDescent="0.15">
      <c r="A183" s="123"/>
      <c r="B183" s="123"/>
      <c r="C183" s="123"/>
      <c r="D183" s="123"/>
      <c r="E183" s="123"/>
      <c r="F183" s="123"/>
      <c r="G183" s="123"/>
      <c r="H183" s="123"/>
    </row>
    <row r="184" spans="1:8" x14ac:dyDescent="0.15">
      <c r="A184" s="123"/>
      <c r="B184" s="123"/>
      <c r="C184" s="123"/>
      <c r="D184" s="123"/>
      <c r="E184" s="123"/>
      <c r="F184" s="123"/>
      <c r="G184" s="123"/>
      <c r="H184" s="123"/>
    </row>
    <row r="185" spans="1:8" x14ac:dyDescent="0.15">
      <c r="A185" s="123"/>
      <c r="B185" s="123"/>
      <c r="C185" s="123"/>
      <c r="D185" s="123"/>
      <c r="E185" s="123"/>
      <c r="F185" s="123"/>
      <c r="G185" s="123"/>
      <c r="H185" s="123"/>
    </row>
    <row r="186" spans="1:8" x14ac:dyDescent="0.15">
      <c r="A186" s="123"/>
      <c r="B186" s="123"/>
      <c r="C186" s="123"/>
      <c r="D186" s="123"/>
      <c r="E186" s="123"/>
      <c r="F186" s="123"/>
      <c r="G186" s="123"/>
      <c r="H186" s="123"/>
    </row>
    <row r="187" spans="1:8" x14ac:dyDescent="0.15">
      <c r="A187" s="123"/>
      <c r="B187" s="123"/>
      <c r="C187" s="123"/>
      <c r="D187" s="123"/>
      <c r="E187" s="123"/>
      <c r="F187" s="123"/>
      <c r="G187" s="123"/>
      <c r="H187" s="123"/>
    </row>
    <row r="188" spans="1:8" x14ac:dyDescent="0.15">
      <c r="A188" s="123"/>
      <c r="B188" s="123"/>
      <c r="C188" s="123"/>
      <c r="D188" s="123"/>
      <c r="E188" s="123"/>
      <c r="F188" s="123"/>
      <c r="G188" s="123"/>
      <c r="H188" s="123"/>
    </row>
    <row r="189" spans="1:8" x14ac:dyDescent="0.15">
      <c r="A189" s="123"/>
      <c r="B189" s="123"/>
      <c r="C189" s="123"/>
      <c r="D189" s="123"/>
      <c r="E189" s="123"/>
      <c r="F189" s="123"/>
      <c r="G189" s="123"/>
      <c r="H189" s="123"/>
    </row>
    <row r="190" spans="1:8" x14ac:dyDescent="0.15">
      <c r="A190" s="123"/>
      <c r="B190" s="123"/>
      <c r="C190" s="123"/>
      <c r="D190" s="123"/>
      <c r="E190" s="123"/>
      <c r="F190" s="123"/>
      <c r="G190" s="123"/>
      <c r="H190" s="123"/>
    </row>
    <row r="191" spans="1:8" x14ac:dyDescent="0.15">
      <c r="A191" s="123"/>
      <c r="B191" s="123"/>
      <c r="C191" s="123"/>
      <c r="D191" s="123"/>
      <c r="E191" s="123"/>
      <c r="F191" s="123"/>
      <c r="G191" s="123"/>
      <c r="H191" s="123"/>
    </row>
    <row r="192" spans="1:8" x14ac:dyDescent="0.15">
      <c r="A192" s="123"/>
      <c r="B192" s="123"/>
      <c r="C192" s="123"/>
      <c r="D192" s="123"/>
      <c r="E192" s="123"/>
      <c r="F192" s="123"/>
      <c r="G192" s="123"/>
      <c r="H192" s="123"/>
    </row>
    <row r="193" spans="1:8" x14ac:dyDescent="0.15">
      <c r="A193" s="123"/>
      <c r="B193" s="123"/>
      <c r="C193" s="123"/>
      <c r="D193" s="123"/>
      <c r="E193" s="123"/>
      <c r="F193" s="123"/>
      <c r="G193" s="123"/>
      <c r="H193" s="123"/>
    </row>
    <row r="194" spans="1:8" x14ac:dyDescent="0.15">
      <c r="A194" s="123"/>
      <c r="B194" s="123"/>
      <c r="C194" s="123"/>
      <c r="D194" s="123"/>
      <c r="E194" s="123"/>
      <c r="F194" s="123"/>
      <c r="G194" s="123"/>
      <c r="H194" s="123"/>
    </row>
    <row r="195" spans="1:8" x14ac:dyDescent="0.15">
      <c r="A195" s="123"/>
      <c r="B195" s="123"/>
      <c r="C195" s="123"/>
      <c r="D195" s="123"/>
      <c r="E195" s="123"/>
      <c r="F195" s="123"/>
      <c r="G195" s="123"/>
      <c r="H195" s="123"/>
    </row>
    <row r="196" spans="1:8" x14ac:dyDescent="0.15">
      <c r="A196" s="123"/>
      <c r="B196" s="123"/>
      <c r="C196" s="123"/>
      <c r="D196" s="123"/>
      <c r="E196" s="123"/>
      <c r="F196" s="123"/>
      <c r="G196" s="123"/>
      <c r="H196" s="123"/>
    </row>
    <row r="197" spans="1:8" x14ac:dyDescent="0.15">
      <c r="A197" s="123"/>
      <c r="B197" s="123"/>
      <c r="C197" s="123"/>
      <c r="D197" s="123"/>
      <c r="E197" s="123"/>
      <c r="F197" s="123"/>
      <c r="G197" s="123"/>
      <c r="H197" s="123"/>
    </row>
    <row r="198" spans="1:8" x14ac:dyDescent="0.15">
      <c r="A198" s="123"/>
      <c r="B198" s="123"/>
      <c r="C198" s="123"/>
      <c r="D198" s="123"/>
      <c r="E198" s="123"/>
      <c r="F198" s="123"/>
      <c r="G198" s="123"/>
      <c r="H198" s="123"/>
    </row>
    <row r="199" spans="1:8" x14ac:dyDescent="0.15">
      <c r="A199" s="123"/>
      <c r="B199" s="123"/>
      <c r="C199" s="123"/>
      <c r="D199" s="123"/>
      <c r="E199" s="123"/>
      <c r="F199" s="123"/>
      <c r="G199" s="123"/>
      <c r="H199" s="123"/>
    </row>
    <row r="200" spans="1:8" x14ac:dyDescent="0.15">
      <c r="A200" s="123"/>
      <c r="B200" s="123"/>
      <c r="C200" s="123"/>
      <c r="D200" s="123"/>
      <c r="E200" s="123"/>
      <c r="F200" s="123"/>
      <c r="G200" s="123"/>
      <c r="H200" s="123"/>
    </row>
    <row r="201" spans="1:8" x14ac:dyDescent="0.15">
      <c r="A201" s="123"/>
      <c r="B201" s="123"/>
      <c r="C201" s="123"/>
      <c r="D201" s="123"/>
      <c r="E201" s="123"/>
      <c r="F201" s="123"/>
      <c r="G201" s="123"/>
      <c r="H201" s="123"/>
    </row>
    <row r="202" spans="1:8" x14ac:dyDescent="0.15">
      <c r="A202" s="123"/>
      <c r="B202" s="123"/>
      <c r="C202" s="123"/>
      <c r="D202" s="123"/>
      <c r="E202" s="123"/>
      <c r="F202" s="123"/>
      <c r="G202" s="123"/>
      <c r="H202" s="123"/>
    </row>
    <row r="203" spans="1:8" x14ac:dyDescent="0.15">
      <c r="A203" s="123"/>
      <c r="B203" s="123"/>
      <c r="C203" s="123"/>
      <c r="D203" s="123"/>
      <c r="E203" s="123"/>
      <c r="F203" s="123"/>
      <c r="G203" s="123"/>
      <c r="H203" s="123"/>
    </row>
    <row r="204" spans="1:8" x14ac:dyDescent="0.15">
      <c r="A204" s="123"/>
      <c r="B204" s="123"/>
      <c r="C204" s="123"/>
      <c r="D204" s="123"/>
      <c r="E204" s="123"/>
      <c r="F204" s="123"/>
      <c r="G204" s="123"/>
      <c r="H204" s="123"/>
    </row>
    <row r="205" spans="1:8" x14ac:dyDescent="0.15">
      <c r="A205" s="123"/>
      <c r="B205" s="123"/>
      <c r="C205" s="123"/>
      <c r="D205" s="123"/>
      <c r="E205" s="123"/>
      <c r="F205" s="123"/>
      <c r="G205" s="123"/>
      <c r="H205" s="123"/>
    </row>
    <row r="206" spans="1:8" x14ac:dyDescent="0.15">
      <c r="A206" s="123"/>
      <c r="B206" s="123"/>
      <c r="C206" s="123"/>
      <c r="D206" s="123"/>
      <c r="E206" s="123"/>
      <c r="F206" s="123"/>
      <c r="G206" s="123"/>
      <c r="H206" s="123"/>
    </row>
    <row r="207" spans="1:8" x14ac:dyDescent="0.15">
      <c r="A207" s="123"/>
      <c r="B207" s="123"/>
      <c r="C207" s="123"/>
      <c r="D207" s="123"/>
      <c r="E207" s="123"/>
      <c r="F207" s="123"/>
      <c r="G207" s="123"/>
      <c r="H207" s="123"/>
    </row>
    <row r="208" spans="1:8" x14ac:dyDescent="0.15">
      <c r="A208" s="123"/>
      <c r="B208" s="123"/>
      <c r="C208" s="123"/>
      <c r="D208" s="123"/>
      <c r="E208" s="123"/>
      <c r="F208" s="123"/>
      <c r="G208" s="123"/>
      <c r="H208" s="123"/>
    </row>
    <row r="209" spans="1:8" x14ac:dyDescent="0.15">
      <c r="A209" s="123"/>
      <c r="B209" s="123"/>
      <c r="C209" s="123"/>
      <c r="D209" s="123"/>
      <c r="E209" s="123"/>
      <c r="F209" s="123"/>
      <c r="G209" s="123"/>
      <c r="H209" s="123"/>
    </row>
    <row r="210" spans="1:8" x14ac:dyDescent="0.15">
      <c r="A210" s="123"/>
      <c r="B210" s="123"/>
      <c r="C210" s="123"/>
      <c r="D210" s="123"/>
      <c r="E210" s="123"/>
      <c r="F210" s="123"/>
      <c r="G210" s="123"/>
      <c r="H210" s="123"/>
    </row>
    <row r="211" spans="1:8" x14ac:dyDescent="0.15">
      <c r="A211" s="123"/>
      <c r="B211" s="123"/>
      <c r="C211" s="123"/>
      <c r="D211" s="123"/>
      <c r="E211" s="123"/>
      <c r="F211" s="123"/>
      <c r="G211" s="123"/>
      <c r="H211" s="123"/>
    </row>
    <row r="212" spans="1:8" x14ac:dyDescent="0.15">
      <c r="A212" s="123"/>
      <c r="B212" s="123"/>
      <c r="C212" s="123"/>
      <c r="D212" s="123"/>
      <c r="E212" s="123"/>
      <c r="F212" s="123"/>
      <c r="G212" s="123"/>
      <c r="H212" s="123"/>
    </row>
    <row r="213" spans="1:8" x14ac:dyDescent="0.15">
      <c r="A213" s="123"/>
      <c r="B213" s="123"/>
      <c r="C213" s="123"/>
      <c r="D213" s="123"/>
      <c r="E213" s="123"/>
      <c r="F213" s="123"/>
      <c r="G213" s="123"/>
      <c r="H213" s="123"/>
    </row>
    <row r="214" spans="1:8" x14ac:dyDescent="0.15">
      <c r="A214" s="123"/>
      <c r="B214" s="123"/>
      <c r="C214" s="123"/>
      <c r="D214" s="123"/>
      <c r="E214" s="123"/>
      <c r="F214" s="123"/>
      <c r="G214" s="123"/>
      <c r="H214" s="123"/>
    </row>
    <row r="215" spans="1:8" x14ac:dyDescent="0.15">
      <c r="A215" s="123"/>
      <c r="B215" s="123"/>
      <c r="C215" s="123"/>
      <c r="D215" s="123"/>
      <c r="E215" s="123"/>
      <c r="F215" s="123"/>
      <c r="G215" s="123"/>
      <c r="H215" s="123"/>
    </row>
    <row r="216" spans="1:8" x14ac:dyDescent="0.15">
      <c r="A216" s="123"/>
      <c r="B216" s="123"/>
      <c r="C216" s="123"/>
      <c r="D216" s="123"/>
      <c r="E216" s="123"/>
      <c r="F216" s="123"/>
      <c r="G216" s="123"/>
      <c r="H216" s="123"/>
    </row>
    <row r="217" spans="1:8" x14ac:dyDescent="0.15">
      <c r="A217" s="123"/>
      <c r="B217" s="123"/>
      <c r="C217" s="123"/>
      <c r="D217" s="123"/>
      <c r="E217" s="123"/>
      <c r="F217" s="123"/>
      <c r="G217" s="123"/>
      <c r="H217" s="123"/>
    </row>
    <row r="218" spans="1:8" x14ac:dyDescent="0.15">
      <c r="A218" s="123"/>
      <c r="B218" s="123"/>
      <c r="C218" s="123"/>
      <c r="D218" s="123"/>
      <c r="E218" s="123"/>
      <c r="F218" s="123"/>
      <c r="G218" s="123"/>
      <c r="H218" s="123"/>
    </row>
    <row r="219" spans="1:8" x14ac:dyDescent="0.15">
      <c r="A219" s="123"/>
      <c r="B219" s="123"/>
      <c r="C219" s="123"/>
      <c r="D219" s="123"/>
      <c r="E219" s="123"/>
      <c r="F219" s="123"/>
      <c r="G219" s="123"/>
      <c r="H219" s="123"/>
    </row>
    <row r="220" spans="1:8" x14ac:dyDescent="0.15">
      <c r="A220" s="123"/>
      <c r="B220" s="123"/>
      <c r="C220" s="123"/>
      <c r="D220" s="123"/>
      <c r="E220" s="123"/>
      <c r="F220" s="123"/>
      <c r="G220" s="123"/>
      <c r="H220" s="123"/>
    </row>
    <row r="221" spans="1:8" x14ac:dyDescent="0.15">
      <c r="A221" s="123"/>
      <c r="B221" s="123"/>
      <c r="C221" s="123"/>
      <c r="D221" s="123"/>
      <c r="E221" s="123"/>
      <c r="F221" s="123"/>
      <c r="G221" s="123"/>
      <c r="H221" s="123"/>
    </row>
    <row r="222" spans="1:8" x14ac:dyDescent="0.15">
      <c r="A222" s="123"/>
      <c r="B222" s="123"/>
      <c r="C222" s="123"/>
      <c r="D222" s="123"/>
      <c r="E222" s="123"/>
      <c r="F222" s="123"/>
      <c r="G222" s="123"/>
      <c r="H222" s="123"/>
    </row>
    <row r="223" spans="1:8" x14ac:dyDescent="0.15">
      <c r="A223" s="123"/>
      <c r="B223" s="123"/>
      <c r="C223" s="123"/>
      <c r="D223" s="123"/>
      <c r="E223" s="123"/>
      <c r="F223" s="123"/>
      <c r="G223" s="123"/>
      <c r="H223" s="123"/>
    </row>
    <row r="224" spans="1:8" x14ac:dyDescent="0.15">
      <c r="A224" s="123"/>
      <c r="B224" s="123"/>
      <c r="C224" s="123"/>
      <c r="D224" s="123"/>
      <c r="E224" s="123"/>
      <c r="F224" s="123"/>
      <c r="G224" s="123"/>
      <c r="H224" s="123"/>
    </row>
    <row r="225" spans="1:8" x14ac:dyDescent="0.15">
      <c r="A225" s="123"/>
      <c r="B225" s="123"/>
      <c r="C225" s="123"/>
      <c r="D225" s="123"/>
      <c r="E225" s="123"/>
      <c r="F225" s="123"/>
      <c r="G225" s="123"/>
      <c r="H225" s="123"/>
    </row>
    <row r="226" spans="1:8" x14ac:dyDescent="0.15">
      <c r="A226" s="123"/>
      <c r="B226" s="123"/>
      <c r="C226" s="123"/>
      <c r="D226" s="123"/>
      <c r="E226" s="123"/>
      <c r="F226" s="123"/>
      <c r="G226" s="123"/>
      <c r="H226" s="123"/>
    </row>
    <row r="227" spans="1:8" x14ac:dyDescent="0.15">
      <c r="A227" s="123"/>
      <c r="B227" s="123"/>
      <c r="C227" s="123"/>
      <c r="D227" s="123"/>
      <c r="E227" s="123"/>
      <c r="F227" s="123"/>
      <c r="G227" s="123"/>
      <c r="H227" s="123"/>
    </row>
    <row r="228" spans="1:8" x14ac:dyDescent="0.15">
      <c r="A228" s="123"/>
      <c r="B228" s="123"/>
      <c r="C228" s="123"/>
      <c r="D228" s="123"/>
      <c r="E228" s="123"/>
      <c r="F228" s="123"/>
      <c r="G228" s="123"/>
      <c r="H228" s="123"/>
    </row>
    <row r="229" spans="1:8" x14ac:dyDescent="0.15">
      <c r="A229" s="123"/>
      <c r="B229" s="123"/>
      <c r="C229" s="123"/>
      <c r="D229" s="123"/>
      <c r="E229" s="123"/>
      <c r="F229" s="123"/>
      <c r="G229" s="123"/>
      <c r="H229" s="123"/>
    </row>
    <row r="230" spans="1:8" x14ac:dyDescent="0.15">
      <c r="A230" s="123"/>
      <c r="B230" s="123"/>
      <c r="C230" s="123"/>
      <c r="D230" s="123"/>
      <c r="E230" s="123"/>
      <c r="F230" s="123"/>
      <c r="G230" s="123"/>
      <c r="H230" s="123"/>
    </row>
    <row r="231" spans="1:8" x14ac:dyDescent="0.15">
      <c r="A231" s="123"/>
      <c r="B231" s="123"/>
      <c r="C231" s="123"/>
      <c r="D231" s="123"/>
      <c r="E231" s="123"/>
      <c r="F231" s="123"/>
      <c r="G231" s="123"/>
      <c r="H231" s="123"/>
    </row>
    <row r="232" spans="1:8" x14ac:dyDescent="0.15">
      <c r="A232" s="123"/>
      <c r="B232" s="123"/>
      <c r="C232" s="123"/>
      <c r="D232" s="123"/>
      <c r="E232" s="123"/>
      <c r="F232" s="123"/>
      <c r="G232" s="123"/>
      <c r="H232" s="123"/>
    </row>
    <row r="233" spans="1:8" x14ac:dyDescent="0.15">
      <c r="A233" s="123"/>
      <c r="B233" s="123"/>
      <c r="C233" s="123"/>
      <c r="D233" s="123"/>
      <c r="E233" s="123"/>
      <c r="F233" s="123"/>
      <c r="G233" s="123"/>
      <c r="H233" s="123"/>
    </row>
    <row r="234" spans="1:8" x14ac:dyDescent="0.15">
      <c r="A234" s="123"/>
      <c r="B234" s="123"/>
      <c r="C234" s="123"/>
      <c r="D234" s="123"/>
      <c r="E234" s="123"/>
      <c r="F234" s="123"/>
      <c r="G234" s="123"/>
      <c r="H234" s="123"/>
    </row>
    <row r="235" spans="1:8" x14ac:dyDescent="0.15">
      <c r="A235" s="123"/>
      <c r="B235" s="123"/>
      <c r="C235" s="123"/>
      <c r="D235" s="123"/>
      <c r="E235" s="123"/>
      <c r="F235" s="123"/>
      <c r="G235" s="123"/>
      <c r="H235" s="123"/>
    </row>
    <row r="236" spans="1:8" x14ac:dyDescent="0.15">
      <c r="A236" s="123"/>
      <c r="B236" s="123"/>
      <c r="C236" s="123"/>
      <c r="D236" s="123"/>
      <c r="E236" s="123"/>
      <c r="F236" s="123"/>
      <c r="G236" s="123"/>
      <c r="H236" s="123"/>
    </row>
    <row r="237" spans="1:8" x14ac:dyDescent="0.15">
      <c r="A237" s="123"/>
      <c r="B237" s="123"/>
      <c r="C237" s="123"/>
      <c r="D237" s="123"/>
      <c r="E237" s="123"/>
      <c r="F237" s="123"/>
      <c r="G237" s="123"/>
      <c r="H237" s="123"/>
    </row>
    <row r="238" spans="1:8" x14ac:dyDescent="0.15">
      <c r="A238" s="123"/>
      <c r="B238" s="123"/>
      <c r="C238" s="123"/>
      <c r="D238" s="123"/>
      <c r="E238" s="123"/>
      <c r="F238" s="123"/>
      <c r="G238" s="123"/>
      <c r="H238" s="123"/>
    </row>
    <row r="239" spans="1:8" x14ac:dyDescent="0.15">
      <c r="A239" s="123"/>
      <c r="B239" s="123"/>
      <c r="C239" s="123"/>
      <c r="D239" s="123"/>
      <c r="E239" s="123"/>
      <c r="F239" s="123"/>
      <c r="G239" s="123"/>
      <c r="H239" s="123"/>
    </row>
    <row r="240" spans="1:8" x14ac:dyDescent="0.15">
      <c r="A240" s="123"/>
      <c r="B240" s="123"/>
      <c r="C240" s="123"/>
      <c r="D240" s="123"/>
      <c r="E240" s="123"/>
      <c r="F240" s="123"/>
      <c r="G240" s="123"/>
      <c r="H240" s="123"/>
    </row>
    <row r="241" spans="1:8" x14ac:dyDescent="0.15">
      <c r="A241" s="123"/>
      <c r="B241" s="123"/>
      <c r="C241" s="123"/>
      <c r="D241" s="123"/>
      <c r="E241" s="123"/>
      <c r="F241" s="123"/>
      <c r="G241" s="123"/>
      <c r="H241" s="123"/>
    </row>
    <row r="242" spans="1:8" x14ac:dyDescent="0.15">
      <c r="A242" s="123"/>
      <c r="B242" s="123"/>
      <c r="C242" s="123"/>
      <c r="D242" s="123"/>
      <c r="E242" s="123"/>
      <c r="F242" s="123"/>
      <c r="G242" s="123"/>
      <c r="H242" s="123"/>
    </row>
    <row r="243" spans="1:8" x14ac:dyDescent="0.15">
      <c r="A243" s="123"/>
      <c r="B243" s="123"/>
      <c r="C243" s="123"/>
      <c r="D243" s="123"/>
      <c r="E243" s="123"/>
      <c r="F243" s="123"/>
      <c r="G243" s="123"/>
      <c r="H243" s="123"/>
    </row>
    <row r="244" spans="1:8" x14ac:dyDescent="0.15">
      <c r="A244" s="123"/>
      <c r="B244" s="123"/>
      <c r="C244" s="123"/>
      <c r="D244" s="123"/>
      <c r="E244" s="123"/>
      <c r="F244" s="123"/>
      <c r="G244" s="123"/>
      <c r="H244" s="123"/>
    </row>
    <row r="245" spans="1:8" x14ac:dyDescent="0.15">
      <c r="A245" s="123"/>
      <c r="B245" s="123"/>
      <c r="C245" s="123"/>
      <c r="D245" s="123"/>
      <c r="E245" s="123"/>
      <c r="F245" s="123"/>
      <c r="G245" s="123"/>
      <c r="H245" s="123"/>
    </row>
    <row r="246" spans="1:8" x14ac:dyDescent="0.15">
      <c r="A246" s="123"/>
      <c r="B246" s="123"/>
      <c r="C246" s="123"/>
      <c r="D246" s="123"/>
      <c r="E246" s="123"/>
      <c r="F246" s="123"/>
      <c r="G246" s="123"/>
      <c r="H246" s="123"/>
    </row>
    <row r="247" spans="1:8" x14ac:dyDescent="0.15">
      <c r="A247" s="123"/>
      <c r="B247" s="123"/>
      <c r="C247" s="123"/>
      <c r="D247" s="123"/>
      <c r="E247" s="123"/>
      <c r="F247" s="123"/>
      <c r="G247" s="123"/>
      <c r="H247" s="123"/>
    </row>
    <row r="248" spans="1:8" x14ac:dyDescent="0.15">
      <c r="A248" s="123"/>
      <c r="B248" s="123"/>
      <c r="C248" s="123"/>
      <c r="D248" s="123"/>
      <c r="E248" s="123"/>
      <c r="F248" s="123"/>
      <c r="G248" s="123"/>
      <c r="H248" s="123"/>
    </row>
    <row r="249" spans="1:8" x14ac:dyDescent="0.15">
      <c r="A249" s="123"/>
      <c r="B249" s="123"/>
      <c r="C249" s="123"/>
      <c r="D249" s="123"/>
      <c r="E249" s="123"/>
      <c r="F249" s="123"/>
      <c r="G249" s="123"/>
      <c r="H249" s="123"/>
    </row>
    <row r="250" spans="1:8" x14ac:dyDescent="0.15">
      <c r="A250" s="123"/>
      <c r="B250" s="123"/>
      <c r="C250" s="123"/>
      <c r="D250" s="123"/>
      <c r="E250" s="123"/>
      <c r="F250" s="123"/>
      <c r="G250" s="123"/>
      <c r="H250" s="123"/>
    </row>
    <row r="251" spans="1:8" x14ac:dyDescent="0.15">
      <c r="A251" s="123"/>
      <c r="B251" s="123"/>
      <c r="C251" s="123"/>
      <c r="D251" s="123"/>
      <c r="E251" s="123"/>
      <c r="F251" s="123"/>
      <c r="G251" s="123"/>
      <c r="H251" s="123"/>
    </row>
    <row r="252" spans="1:8" x14ac:dyDescent="0.15">
      <c r="A252" s="123"/>
      <c r="B252" s="123"/>
      <c r="C252" s="123"/>
      <c r="D252" s="123"/>
      <c r="E252" s="123"/>
      <c r="F252" s="123"/>
      <c r="G252" s="123"/>
      <c r="H252" s="123"/>
    </row>
    <row r="253" spans="1:8" x14ac:dyDescent="0.15">
      <c r="A253" s="123"/>
      <c r="B253" s="123"/>
      <c r="C253" s="123"/>
      <c r="D253" s="123"/>
      <c r="E253" s="123"/>
      <c r="F253" s="123"/>
      <c r="G253" s="123"/>
      <c r="H253" s="123"/>
    </row>
    <row r="254" spans="1:8" x14ac:dyDescent="0.15">
      <c r="A254" s="123"/>
      <c r="B254" s="123"/>
      <c r="C254" s="123"/>
      <c r="D254" s="123"/>
      <c r="E254" s="123"/>
      <c r="F254" s="123"/>
      <c r="G254" s="123"/>
      <c r="H254" s="123"/>
    </row>
    <row r="255" spans="1:8" x14ac:dyDescent="0.15">
      <c r="A255" s="123"/>
      <c r="B255" s="123"/>
      <c r="C255" s="123"/>
      <c r="D255" s="123"/>
      <c r="E255" s="123"/>
      <c r="F255" s="123"/>
      <c r="G255" s="123"/>
      <c r="H255" s="123"/>
    </row>
    <row r="256" spans="1:8" x14ac:dyDescent="0.15">
      <c r="A256" s="123"/>
      <c r="B256" s="123"/>
      <c r="C256" s="123"/>
      <c r="D256" s="123"/>
      <c r="E256" s="123"/>
      <c r="F256" s="123"/>
      <c r="G256" s="123"/>
      <c r="H256" s="123"/>
    </row>
    <row r="257" spans="1:8" x14ac:dyDescent="0.15">
      <c r="A257" s="123"/>
      <c r="B257" s="123"/>
      <c r="C257" s="123"/>
      <c r="D257" s="123"/>
      <c r="E257" s="123"/>
      <c r="F257" s="123"/>
      <c r="G257" s="123"/>
      <c r="H257" s="123"/>
    </row>
    <row r="258" spans="1:8" x14ac:dyDescent="0.15">
      <c r="A258" s="123"/>
      <c r="B258" s="123"/>
      <c r="C258" s="123"/>
      <c r="D258" s="123"/>
      <c r="E258" s="123"/>
      <c r="F258" s="123"/>
      <c r="G258" s="123"/>
      <c r="H258" s="123"/>
    </row>
    <row r="259" spans="1:8" x14ac:dyDescent="0.15">
      <c r="A259" s="123"/>
      <c r="B259" s="123"/>
      <c r="C259" s="123"/>
      <c r="D259" s="123"/>
      <c r="E259" s="123"/>
      <c r="F259" s="123"/>
      <c r="G259" s="123"/>
      <c r="H259" s="123"/>
    </row>
    <row r="260" spans="1:8" x14ac:dyDescent="0.15">
      <c r="A260" s="123"/>
      <c r="B260" s="123"/>
      <c r="C260" s="123"/>
      <c r="D260" s="123"/>
      <c r="E260" s="123"/>
      <c r="F260" s="123"/>
      <c r="G260" s="123"/>
      <c r="H260" s="123"/>
    </row>
    <row r="261" spans="1:8" x14ac:dyDescent="0.15">
      <c r="A261" s="123"/>
      <c r="B261" s="123"/>
      <c r="C261" s="123"/>
      <c r="D261" s="123"/>
      <c r="E261" s="123"/>
      <c r="F261" s="123"/>
      <c r="G261" s="123"/>
      <c r="H261" s="123"/>
    </row>
    <row r="262" spans="1:8" x14ac:dyDescent="0.15">
      <c r="A262" s="123"/>
      <c r="B262" s="123"/>
      <c r="C262" s="123"/>
      <c r="D262" s="123"/>
      <c r="E262" s="123"/>
      <c r="F262" s="123"/>
      <c r="G262" s="123"/>
      <c r="H262" s="123"/>
    </row>
    <row r="263" spans="1:8" x14ac:dyDescent="0.15">
      <c r="A263" s="123"/>
      <c r="B263" s="123"/>
      <c r="C263" s="123"/>
      <c r="D263" s="123"/>
      <c r="E263" s="123"/>
      <c r="F263" s="123"/>
      <c r="G263" s="123"/>
      <c r="H263" s="123"/>
    </row>
    <row r="264" spans="1:8" x14ac:dyDescent="0.15">
      <c r="A264" s="123"/>
      <c r="B264" s="123"/>
      <c r="C264" s="123"/>
      <c r="D264" s="123"/>
      <c r="E264" s="123"/>
      <c r="F264" s="123"/>
      <c r="G264" s="123"/>
      <c r="H264" s="123"/>
    </row>
    <row r="265" spans="1:8" x14ac:dyDescent="0.15">
      <c r="A265" s="123"/>
      <c r="B265" s="123"/>
      <c r="C265" s="123"/>
      <c r="D265" s="123"/>
      <c r="E265" s="123"/>
      <c r="F265" s="123"/>
      <c r="G265" s="123"/>
      <c r="H265" s="123"/>
    </row>
    <row r="266" spans="1:8" x14ac:dyDescent="0.15">
      <c r="A266" s="123"/>
      <c r="B266" s="123"/>
      <c r="C266" s="123"/>
      <c r="D266" s="123"/>
      <c r="E266" s="123"/>
      <c r="F266" s="123"/>
      <c r="G266" s="123"/>
      <c r="H266" s="123"/>
    </row>
    <row r="267" spans="1:8" x14ac:dyDescent="0.15">
      <c r="A267" s="123"/>
      <c r="B267" s="123"/>
      <c r="C267" s="123"/>
      <c r="D267" s="123"/>
      <c r="E267" s="123"/>
      <c r="F267" s="123"/>
      <c r="G267" s="123"/>
      <c r="H267" s="123"/>
    </row>
    <row r="268" spans="1:8" x14ac:dyDescent="0.15">
      <c r="A268" s="123"/>
      <c r="B268" s="123"/>
      <c r="C268" s="123"/>
      <c r="D268" s="123"/>
      <c r="E268" s="123"/>
      <c r="F268" s="123"/>
      <c r="G268" s="123"/>
      <c r="H268" s="123"/>
    </row>
    <row r="269" spans="1:8" x14ac:dyDescent="0.15">
      <c r="A269" s="123"/>
      <c r="B269" s="123"/>
      <c r="C269" s="123"/>
      <c r="D269" s="123"/>
      <c r="E269" s="123"/>
      <c r="F269" s="123"/>
      <c r="G269" s="123"/>
      <c r="H269" s="123"/>
    </row>
    <row r="270" spans="1:8" x14ac:dyDescent="0.15">
      <c r="A270" s="123"/>
      <c r="B270" s="123"/>
      <c r="C270" s="123"/>
      <c r="D270" s="123"/>
      <c r="E270" s="123"/>
      <c r="F270" s="123"/>
      <c r="G270" s="123"/>
      <c r="H270" s="123"/>
    </row>
    <row r="271" spans="1:8" x14ac:dyDescent="0.15">
      <c r="A271" s="123"/>
      <c r="B271" s="123"/>
      <c r="C271" s="123"/>
      <c r="D271" s="123"/>
      <c r="E271" s="123"/>
      <c r="F271" s="123"/>
      <c r="G271" s="123"/>
      <c r="H271" s="123"/>
    </row>
    <row r="272" spans="1:8" x14ac:dyDescent="0.15">
      <c r="A272" s="123"/>
      <c r="B272" s="123"/>
      <c r="C272" s="123"/>
      <c r="D272" s="123"/>
      <c r="E272" s="123"/>
      <c r="F272" s="123"/>
      <c r="G272" s="123"/>
      <c r="H272" s="123"/>
    </row>
    <row r="273" spans="1:8" x14ac:dyDescent="0.15">
      <c r="A273" s="123"/>
      <c r="B273" s="123"/>
      <c r="C273" s="123"/>
      <c r="D273" s="123"/>
      <c r="E273" s="123"/>
      <c r="F273" s="123"/>
      <c r="G273" s="123"/>
      <c r="H273" s="123"/>
    </row>
    <row r="274" spans="1:8" x14ac:dyDescent="0.15">
      <c r="A274" s="123"/>
      <c r="B274" s="123"/>
      <c r="C274" s="123"/>
      <c r="D274" s="123"/>
      <c r="E274" s="123"/>
      <c r="F274" s="123"/>
      <c r="G274" s="123"/>
      <c r="H274" s="123"/>
    </row>
    <row r="275" spans="1:8" x14ac:dyDescent="0.15">
      <c r="A275" s="123"/>
      <c r="B275" s="123"/>
      <c r="C275" s="123"/>
      <c r="D275" s="123"/>
      <c r="E275" s="123"/>
      <c r="F275" s="123"/>
      <c r="G275" s="123"/>
      <c r="H275" s="123"/>
    </row>
    <row r="276" spans="1:8" x14ac:dyDescent="0.15">
      <c r="A276" s="123"/>
      <c r="B276" s="123"/>
      <c r="C276" s="123"/>
      <c r="D276" s="123"/>
      <c r="E276" s="123"/>
      <c r="F276" s="123"/>
      <c r="G276" s="123"/>
      <c r="H276" s="123"/>
    </row>
    <row r="277" spans="1:8" x14ac:dyDescent="0.15">
      <c r="A277" s="123"/>
      <c r="B277" s="123"/>
      <c r="C277" s="123"/>
      <c r="D277" s="123"/>
      <c r="E277" s="123"/>
      <c r="F277" s="123"/>
      <c r="G277" s="123"/>
      <c r="H277" s="123"/>
    </row>
    <row r="278" spans="1:8" x14ac:dyDescent="0.15">
      <c r="A278" s="123"/>
      <c r="B278" s="123"/>
      <c r="C278" s="123"/>
      <c r="D278" s="123"/>
      <c r="E278" s="123"/>
      <c r="F278" s="123"/>
      <c r="G278" s="123"/>
      <c r="H278" s="123"/>
    </row>
    <row r="279" spans="1:8" x14ac:dyDescent="0.15">
      <c r="A279" s="123"/>
      <c r="B279" s="123"/>
      <c r="C279" s="123"/>
      <c r="D279" s="123"/>
      <c r="E279" s="123"/>
      <c r="F279" s="123"/>
      <c r="G279" s="123"/>
      <c r="H279" s="123"/>
    </row>
    <row r="280" spans="1:8" x14ac:dyDescent="0.15">
      <c r="A280" s="123"/>
      <c r="B280" s="123"/>
      <c r="C280" s="123"/>
      <c r="D280" s="123"/>
      <c r="E280" s="123"/>
      <c r="F280" s="123"/>
      <c r="G280" s="123"/>
      <c r="H280" s="123"/>
    </row>
    <row r="281" spans="1:8" x14ac:dyDescent="0.15">
      <c r="A281" s="123"/>
      <c r="B281" s="123"/>
      <c r="C281" s="123"/>
      <c r="D281" s="123"/>
      <c r="E281" s="123"/>
      <c r="F281" s="123"/>
      <c r="G281" s="123"/>
      <c r="H281" s="123"/>
    </row>
    <row r="282" spans="1:8" x14ac:dyDescent="0.15">
      <c r="A282" s="123"/>
      <c r="B282" s="123"/>
      <c r="C282" s="123"/>
      <c r="D282" s="123"/>
      <c r="E282" s="123"/>
      <c r="F282" s="123"/>
      <c r="G282" s="123"/>
      <c r="H282" s="123"/>
    </row>
    <row r="283" spans="1:8" x14ac:dyDescent="0.15">
      <c r="A283" s="123"/>
      <c r="B283" s="123"/>
      <c r="C283" s="123"/>
      <c r="D283" s="123"/>
      <c r="E283" s="123"/>
      <c r="F283" s="123"/>
      <c r="G283" s="123"/>
      <c r="H283" s="123"/>
    </row>
    <row r="284" spans="1:8" x14ac:dyDescent="0.15">
      <c r="A284" s="123"/>
      <c r="B284" s="123"/>
      <c r="C284" s="123"/>
      <c r="D284" s="123"/>
      <c r="E284" s="123"/>
      <c r="F284" s="123"/>
      <c r="G284" s="123"/>
      <c r="H284" s="123"/>
    </row>
    <row r="285" spans="1:8" x14ac:dyDescent="0.15">
      <c r="A285" s="123"/>
      <c r="B285" s="123"/>
      <c r="C285" s="123"/>
      <c r="D285" s="123"/>
      <c r="E285" s="123"/>
      <c r="F285" s="123"/>
      <c r="G285" s="123"/>
      <c r="H285" s="123"/>
    </row>
    <row r="286" spans="1:8" x14ac:dyDescent="0.15">
      <c r="A286" s="123"/>
      <c r="B286" s="123"/>
      <c r="C286" s="123"/>
      <c r="D286" s="123"/>
      <c r="E286" s="123"/>
      <c r="F286" s="123"/>
      <c r="G286" s="123"/>
      <c r="H286" s="123"/>
    </row>
    <row r="287" spans="1:8" x14ac:dyDescent="0.15">
      <c r="A287" s="123"/>
      <c r="B287" s="123"/>
      <c r="C287" s="123"/>
      <c r="D287" s="123"/>
      <c r="E287" s="123"/>
      <c r="F287" s="123"/>
      <c r="G287" s="123"/>
      <c r="H287" s="123"/>
    </row>
    <row r="288" spans="1:8" x14ac:dyDescent="0.15">
      <c r="A288" s="123"/>
      <c r="B288" s="123"/>
      <c r="C288" s="123"/>
      <c r="D288" s="123"/>
      <c r="E288" s="123"/>
      <c r="F288" s="123"/>
      <c r="G288" s="123"/>
      <c r="H288" s="123"/>
    </row>
    <row r="289" spans="1:8" x14ac:dyDescent="0.15">
      <c r="A289" s="123"/>
      <c r="B289" s="123"/>
      <c r="C289" s="123"/>
      <c r="D289" s="123"/>
      <c r="E289" s="123"/>
      <c r="F289" s="123"/>
      <c r="G289" s="123"/>
      <c r="H289" s="123"/>
    </row>
    <row r="290" spans="1:8" x14ac:dyDescent="0.15">
      <c r="A290" s="123"/>
      <c r="B290" s="123"/>
      <c r="C290" s="123"/>
      <c r="D290" s="123"/>
      <c r="E290" s="123"/>
      <c r="F290" s="123"/>
      <c r="G290" s="123"/>
      <c r="H290" s="123"/>
    </row>
    <row r="291" spans="1:8" x14ac:dyDescent="0.15">
      <c r="A291" s="123"/>
      <c r="B291" s="123"/>
      <c r="C291" s="123"/>
      <c r="D291" s="123"/>
      <c r="E291" s="123"/>
      <c r="F291" s="123"/>
      <c r="G291" s="123"/>
      <c r="H291" s="123"/>
    </row>
    <row r="292" spans="1:8" x14ac:dyDescent="0.15">
      <c r="A292" s="123"/>
      <c r="B292" s="123"/>
      <c r="C292" s="123"/>
      <c r="D292" s="123"/>
      <c r="E292" s="123"/>
      <c r="F292" s="123"/>
      <c r="G292" s="123"/>
      <c r="H292" s="123"/>
    </row>
    <row r="293" spans="1:8" x14ac:dyDescent="0.15">
      <c r="A293" s="123"/>
      <c r="B293" s="123"/>
      <c r="C293" s="123"/>
      <c r="D293" s="123"/>
      <c r="E293" s="123"/>
      <c r="F293" s="123"/>
      <c r="G293" s="123"/>
      <c r="H293" s="123"/>
    </row>
    <row r="294" spans="1:8" x14ac:dyDescent="0.15">
      <c r="A294" s="123"/>
      <c r="B294" s="123"/>
      <c r="C294" s="123"/>
      <c r="D294" s="123"/>
      <c r="E294" s="123"/>
      <c r="F294" s="123"/>
      <c r="G294" s="123"/>
      <c r="H294" s="123"/>
    </row>
    <row r="295" spans="1:8" x14ac:dyDescent="0.15">
      <c r="A295" s="123"/>
      <c r="B295" s="123"/>
      <c r="C295" s="123"/>
      <c r="D295" s="123"/>
      <c r="E295" s="123"/>
      <c r="F295" s="123"/>
      <c r="G295" s="123"/>
      <c r="H295" s="123"/>
    </row>
    <row r="296" spans="1:8" x14ac:dyDescent="0.15">
      <c r="A296" s="123"/>
      <c r="B296" s="123"/>
      <c r="C296" s="123"/>
      <c r="D296" s="123"/>
      <c r="E296" s="123"/>
      <c r="F296" s="123"/>
      <c r="G296" s="123"/>
      <c r="H296" s="123"/>
    </row>
    <row r="297" spans="1:8" x14ac:dyDescent="0.15">
      <c r="A297" s="123"/>
      <c r="B297" s="123"/>
      <c r="C297" s="123"/>
      <c r="D297" s="123"/>
      <c r="E297" s="123"/>
      <c r="F297" s="123"/>
      <c r="G297" s="123"/>
      <c r="H297" s="123"/>
    </row>
    <row r="298" spans="1:8" x14ac:dyDescent="0.15">
      <c r="A298" s="123"/>
      <c r="B298" s="123"/>
      <c r="C298" s="123"/>
      <c r="D298" s="123"/>
      <c r="E298" s="123"/>
      <c r="F298" s="123"/>
      <c r="G298" s="123"/>
      <c r="H298" s="123"/>
    </row>
    <row r="299" spans="1:8" x14ac:dyDescent="0.15">
      <c r="A299" s="123"/>
      <c r="B299" s="123"/>
      <c r="C299" s="123"/>
      <c r="D299" s="123"/>
      <c r="E299" s="123"/>
      <c r="F299" s="123"/>
      <c r="G299" s="123"/>
      <c r="H299" s="123"/>
    </row>
    <row r="300" spans="1:8" x14ac:dyDescent="0.15">
      <c r="A300" s="123"/>
      <c r="B300" s="123"/>
      <c r="C300" s="123"/>
      <c r="D300" s="123"/>
      <c r="E300" s="123"/>
      <c r="F300" s="123"/>
      <c r="G300" s="123"/>
      <c r="H300" s="123"/>
    </row>
    <row r="301" spans="1:8" x14ac:dyDescent="0.15">
      <c r="A301" s="123"/>
      <c r="B301" s="123"/>
      <c r="C301" s="123"/>
      <c r="D301" s="123"/>
      <c r="E301" s="123"/>
      <c r="F301" s="123"/>
      <c r="G301" s="123"/>
      <c r="H301" s="123"/>
    </row>
    <row r="302" spans="1:8" x14ac:dyDescent="0.15">
      <c r="A302" s="123"/>
      <c r="B302" s="123"/>
      <c r="C302" s="123"/>
      <c r="D302" s="123"/>
      <c r="E302" s="123"/>
      <c r="F302" s="123"/>
      <c r="G302" s="123"/>
      <c r="H302" s="123"/>
    </row>
    <row r="303" spans="1:8" x14ac:dyDescent="0.15">
      <c r="A303" s="123"/>
      <c r="B303" s="123"/>
      <c r="C303" s="123"/>
      <c r="D303" s="123"/>
      <c r="E303" s="123"/>
      <c r="F303" s="123"/>
      <c r="G303" s="123"/>
      <c r="H303" s="123"/>
    </row>
    <row r="304" spans="1:8" x14ac:dyDescent="0.15">
      <c r="A304" s="123"/>
      <c r="B304" s="123"/>
      <c r="C304" s="123"/>
      <c r="D304" s="123"/>
      <c r="E304" s="123"/>
      <c r="F304" s="123"/>
      <c r="G304" s="123"/>
      <c r="H304" s="123"/>
    </row>
    <row r="305" spans="1:8" x14ac:dyDescent="0.15">
      <c r="A305" s="123"/>
      <c r="B305" s="123"/>
      <c r="C305" s="123"/>
      <c r="D305" s="123"/>
      <c r="E305" s="123"/>
      <c r="F305" s="123"/>
      <c r="G305" s="123"/>
      <c r="H305" s="123"/>
    </row>
    <row r="306" spans="1:8" x14ac:dyDescent="0.15">
      <c r="A306" s="123"/>
      <c r="B306" s="123"/>
      <c r="C306" s="123"/>
      <c r="D306" s="123"/>
      <c r="E306" s="123"/>
      <c r="F306" s="123"/>
      <c r="G306" s="123"/>
      <c r="H306" s="123"/>
    </row>
    <row r="307" spans="1:8" x14ac:dyDescent="0.15">
      <c r="A307" s="123"/>
      <c r="B307" s="123"/>
      <c r="C307" s="123"/>
      <c r="D307" s="123"/>
      <c r="E307" s="123"/>
      <c r="F307" s="123"/>
      <c r="G307" s="123"/>
      <c r="H307" s="123"/>
    </row>
    <row r="308" spans="1:8" x14ac:dyDescent="0.15">
      <c r="A308" s="123"/>
      <c r="B308" s="123"/>
      <c r="C308" s="123"/>
      <c r="D308" s="123"/>
      <c r="E308" s="123"/>
      <c r="F308" s="123"/>
      <c r="G308" s="123"/>
      <c r="H308" s="123"/>
    </row>
    <row r="309" spans="1:8" x14ac:dyDescent="0.15">
      <c r="A309" s="123"/>
      <c r="B309" s="123"/>
      <c r="C309" s="123"/>
      <c r="D309" s="123"/>
      <c r="E309" s="123"/>
      <c r="F309" s="123"/>
      <c r="G309" s="123"/>
      <c r="H309" s="123"/>
    </row>
    <row r="310" spans="1:8" x14ac:dyDescent="0.15">
      <c r="A310" s="123"/>
      <c r="B310" s="123"/>
      <c r="C310" s="123"/>
      <c r="D310" s="123"/>
      <c r="E310" s="123"/>
      <c r="F310" s="123"/>
      <c r="G310" s="123"/>
      <c r="H310" s="123"/>
    </row>
    <row r="311" spans="1:8" x14ac:dyDescent="0.15">
      <c r="A311" s="123"/>
      <c r="B311" s="123"/>
      <c r="C311" s="123"/>
      <c r="D311" s="123"/>
      <c r="E311" s="123"/>
      <c r="F311" s="123"/>
      <c r="G311" s="123"/>
      <c r="H311" s="123"/>
    </row>
    <row r="312" spans="1:8" x14ac:dyDescent="0.15">
      <c r="A312" s="123"/>
      <c r="B312" s="123"/>
      <c r="C312" s="123"/>
      <c r="D312" s="123"/>
      <c r="E312" s="123"/>
      <c r="F312" s="123"/>
      <c r="G312" s="123"/>
      <c r="H312" s="123"/>
    </row>
    <row r="313" spans="1:8" x14ac:dyDescent="0.15">
      <c r="A313" s="123"/>
      <c r="B313" s="123"/>
      <c r="C313" s="123"/>
      <c r="D313" s="123"/>
      <c r="E313" s="123"/>
      <c r="F313" s="123"/>
      <c r="G313" s="123"/>
      <c r="H313" s="123"/>
    </row>
    <row r="314" spans="1:8" x14ac:dyDescent="0.15">
      <c r="A314" s="123"/>
      <c r="B314" s="123"/>
      <c r="C314" s="123"/>
      <c r="D314" s="123"/>
      <c r="E314" s="123"/>
      <c r="F314" s="123"/>
      <c r="G314" s="123"/>
      <c r="H314" s="123"/>
    </row>
    <row r="315" spans="1:8" x14ac:dyDescent="0.15">
      <c r="A315" s="123"/>
      <c r="B315" s="123"/>
      <c r="C315" s="123"/>
      <c r="D315" s="123"/>
      <c r="E315" s="123"/>
      <c r="F315" s="123"/>
      <c r="G315" s="123"/>
      <c r="H315" s="123"/>
    </row>
    <row r="316" spans="1:8" x14ac:dyDescent="0.15">
      <c r="A316" s="123"/>
      <c r="B316" s="123"/>
      <c r="C316" s="123"/>
      <c r="D316" s="123"/>
      <c r="E316" s="123"/>
      <c r="F316" s="123"/>
      <c r="G316" s="123"/>
      <c r="H316" s="123"/>
    </row>
    <row r="317" spans="1:8" x14ac:dyDescent="0.15">
      <c r="A317" s="123"/>
      <c r="B317" s="123"/>
      <c r="C317" s="123"/>
      <c r="D317" s="123"/>
      <c r="E317" s="123"/>
      <c r="F317" s="123"/>
      <c r="G317" s="123"/>
      <c r="H317" s="123"/>
    </row>
    <row r="318" spans="1:8" x14ac:dyDescent="0.15">
      <c r="A318" s="123"/>
      <c r="B318" s="123"/>
      <c r="C318" s="123"/>
      <c r="D318" s="123"/>
      <c r="E318" s="123"/>
      <c r="F318" s="123"/>
      <c r="G318" s="123"/>
      <c r="H318" s="123"/>
    </row>
    <row r="319" spans="1:8" x14ac:dyDescent="0.15">
      <c r="A319" s="123"/>
      <c r="B319" s="123"/>
      <c r="C319" s="123"/>
      <c r="D319" s="123"/>
      <c r="E319" s="123"/>
      <c r="F319" s="123"/>
      <c r="G319" s="123"/>
      <c r="H319" s="123"/>
    </row>
    <row r="320" spans="1:8" x14ac:dyDescent="0.15">
      <c r="A320" s="123"/>
      <c r="B320" s="123"/>
      <c r="C320" s="123"/>
      <c r="D320" s="123"/>
      <c r="E320" s="123"/>
      <c r="F320" s="123"/>
      <c r="G320" s="123"/>
      <c r="H320" s="123"/>
    </row>
    <row r="321" spans="1:8" x14ac:dyDescent="0.15">
      <c r="A321" s="123"/>
      <c r="B321" s="123"/>
      <c r="C321" s="123"/>
      <c r="D321" s="123"/>
      <c r="E321" s="123"/>
      <c r="F321" s="123"/>
      <c r="G321" s="123"/>
      <c r="H321" s="123"/>
    </row>
    <row r="322" spans="1:8" x14ac:dyDescent="0.15">
      <c r="A322" s="123"/>
      <c r="B322" s="123"/>
      <c r="C322" s="123"/>
      <c r="D322" s="123"/>
      <c r="E322" s="123"/>
      <c r="F322" s="123"/>
      <c r="G322" s="123"/>
      <c r="H322" s="123"/>
    </row>
    <row r="323" spans="1:8" x14ac:dyDescent="0.15">
      <c r="A323" s="123"/>
      <c r="B323" s="123"/>
      <c r="C323" s="123"/>
      <c r="D323" s="123"/>
      <c r="E323" s="123"/>
      <c r="F323" s="123"/>
      <c r="G323" s="123"/>
      <c r="H323" s="123"/>
    </row>
    <row r="324" spans="1:8" x14ac:dyDescent="0.15">
      <c r="A324" s="123"/>
      <c r="B324" s="123"/>
      <c r="C324" s="123"/>
      <c r="D324" s="123"/>
      <c r="E324" s="123"/>
      <c r="F324" s="123"/>
      <c r="G324" s="123"/>
      <c r="H324" s="123"/>
    </row>
    <row r="325" spans="1:8" x14ac:dyDescent="0.15">
      <c r="A325" s="123"/>
      <c r="B325" s="123"/>
      <c r="C325" s="123"/>
      <c r="D325" s="123"/>
      <c r="E325" s="123"/>
      <c r="F325" s="123"/>
      <c r="G325" s="123"/>
      <c r="H325" s="123"/>
    </row>
    <row r="326" spans="1:8" x14ac:dyDescent="0.15">
      <c r="A326" s="123"/>
      <c r="B326" s="123"/>
      <c r="C326" s="123"/>
      <c r="D326" s="123"/>
      <c r="E326" s="123"/>
      <c r="F326" s="123"/>
      <c r="G326" s="123"/>
      <c r="H326" s="123"/>
    </row>
    <row r="327" spans="1:8" x14ac:dyDescent="0.15">
      <c r="A327" s="123"/>
      <c r="B327" s="123"/>
      <c r="C327" s="123"/>
      <c r="D327" s="123"/>
      <c r="E327" s="123"/>
      <c r="F327" s="123"/>
      <c r="G327" s="123"/>
      <c r="H327" s="123"/>
    </row>
    <row r="328" spans="1:8" x14ac:dyDescent="0.15">
      <c r="A328" s="123"/>
      <c r="B328" s="123"/>
      <c r="C328" s="123"/>
      <c r="D328" s="123"/>
      <c r="E328" s="123"/>
      <c r="F328" s="123"/>
      <c r="G328" s="123"/>
      <c r="H328" s="123"/>
    </row>
    <row r="329" spans="1:8" x14ac:dyDescent="0.15">
      <c r="A329" s="123"/>
      <c r="B329" s="123"/>
      <c r="C329" s="123"/>
      <c r="D329" s="123"/>
      <c r="E329" s="123"/>
      <c r="F329" s="123"/>
      <c r="G329" s="123"/>
      <c r="H329" s="123"/>
    </row>
    <row r="330" spans="1:8" x14ac:dyDescent="0.15">
      <c r="A330" s="123"/>
      <c r="B330" s="123"/>
      <c r="C330" s="123"/>
      <c r="D330" s="123"/>
      <c r="E330" s="123"/>
      <c r="F330" s="123"/>
      <c r="G330" s="123"/>
      <c r="H330" s="123"/>
    </row>
    <row r="331" spans="1:8" x14ac:dyDescent="0.15">
      <c r="A331" s="123"/>
      <c r="B331" s="123"/>
      <c r="C331" s="123"/>
      <c r="D331" s="123"/>
      <c r="E331" s="123"/>
      <c r="F331" s="123"/>
      <c r="G331" s="123"/>
      <c r="H331" s="123"/>
    </row>
    <row r="332" spans="1:8" x14ac:dyDescent="0.15">
      <c r="A332" s="123"/>
      <c r="B332" s="123"/>
      <c r="C332" s="123"/>
      <c r="D332" s="123"/>
      <c r="E332" s="123"/>
      <c r="F332" s="123"/>
      <c r="G332" s="123"/>
      <c r="H332" s="123"/>
    </row>
    <row r="333" spans="1:8" x14ac:dyDescent="0.15">
      <c r="A333" s="123"/>
      <c r="B333" s="123"/>
      <c r="C333" s="123"/>
      <c r="D333" s="123"/>
      <c r="E333" s="123"/>
      <c r="F333" s="123"/>
      <c r="G333" s="123"/>
      <c r="H333" s="123"/>
    </row>
    <row r="334" spans="1:8" x14ac:dyDescent="0.15">
      <c r="A334" s="123"/>
      <c r="B334" s="123"/>
      <c r="C334" s="123"/>
      <c r="D334" s="123"/>
      <c r="E334" s="123"/>
      <c r="F334" s="123"/>
      <c r="G334" s="123"/>
      <c r="H334" s="123"/>
    </row>
    <row r="335" spans="1:8" x14ac:dyDescent="0.15">
      <c r="A335" s="123"/>
      <c r="B335" s="123"/>
      <c r="C335" s="123"/>
      <c r="D335" s="123"/>
      <c r="E335" s="123"/>
      <c r="F335" s="123"/>
      <c r="G335" s="123"/>
      <c r="H335" s="123"/>
    </row>
    <row r="336" spans="1:8" x14ac:dyDescent="0.15">
      <c r="A336" s="123"/>
      <c r="B336" s="123"/>
      <c r="C336" s="123"/>
      <c r="D336" s="123"/>
      <c r="E336" s="123"/>
      <c r="F336" s="123"/>
      <c r="G336" s="123"/>
      <c r="H336" s="123"/>
    </row>
    <row r="337" spans="1:8" x14ac:dyDescent="0.15">
      <c r="A337" s="123"/>
      <c r="B337" s="123"/>
      <c r="C337" s="123"/>
      <c r="D337" s="123"/>
      <c r="E337" s="123"/>
      <c r="F337" s="123"/>
      <c r="G337" s="123"/>
      <c r="H337" s="123"/>
    </row>
    <row r="338" spans="1:8" x14ac:dyDescent="0.15">
      <c r="A338" s="123"/>
      <c r="B338" s="123"/>
      <c r="C338" s="123"/>
      <c r="D338" s="123"/>
      <c r="E338" s="123"/>
      <c r="F338" s="123"/>
      <c r="G338" s="123"/>
      <c r="H338" s="123"/>
    </row>
    <row r="339" spans="1:8" x14ac:dyDescent="0.15">
      <c r="A339" s="123"/>
      <c r="B339" s="123"/>
      <c r="C339" s="123"/>
      <c r="D339" s="123"/>
      <c r="E339" s="123"/>
      <c r="F339" s="123"/>
      <c r="G339" s="123"/>
      <c r="H339" s="123"/>
    </row>
    <row r="340" spans="1:8" x14ac:dyDescent="0.15">
      <c r="A340" s="123"/>
      <c r="B340" s="123"/>
      <c r="C340" s="123"/>
      <c r="D340" s="123"/>
      <c r="E340" s="123"/>
      <c r="F340" s="123"/>
      <c r="G340" s="123"/>
      <c r="H340" s="123"/>
    </row>
    <row r="341" spans="1:8" x14ac:dyDescent="0.15">
      <c r="A341" s="123"/>
      <c r="B341" s="123"/>
      <c r="C341" s="123"/>
      <c r="D341" s="123"/>
      <c r="E341" s="123"/>
      <c r="F341" s="123"/>
      <c r="G341" s="123"/>
      <c r="H341" s="123"/>
    </row>
    <row r="342" spans="1:8" x14ac:dyDescent="0.15">
      <c r="A342" s="123"/>
      <c r="B342" s="123"/>
      <c r="C342" s="123"/>
      <c r="D342" s="123"/>
      <c r="E342" s="123"/>
      <c r="F342" s="123"/>
      <c r="G342" s="123"/>
      <c r="H342" s="123"/>
    </row>
    <row r="343" spans="1:8" x14ac:dyDescent="0.15">
      <c r="A343" s="123"/>
      <c r="B343" s="123"/>
      <c r="C343" s="123"/>
      <c r="D343" s="123"/>
      <c r="E343" s="123"/>
      <c r="F343" s="123"/>
      <c r="G343" s="123"/>
      <c r="H343" s="123"/>
    </row>
    <row r="344" spans="1:8" x14ac:dyDescent="0.15">
      <c r="A344" s="123"/>
      <c r="B344" s="123"/>
      <c r="C344" s="123"/>
      <c r="D344" s="123"/>
      <c r="E344" s="123"/>
      <c r="F344" s="123"/>
      <c r="G344" s="123"/>
      <c r="H344" s="123"/>
    </row>
    <row r="345" spans="1:8" x14ac:dyDescent="0.15">
      <c r="A345" s="123"/>
      <c r="B345" s="123"/>
      <c r="C345" s="123"/>
      <c r="D345" s="123"/>
      <c r="E345" s="123"/>
      <c r="F345" s="123"/>
      <c r="G345" s="123"/>
      <c r="H345" s="123"/>
    </row>
    <row r="346" spans="1:8" x14ac:dyDescent="0.15">
      <c r="A346" s="123"/>
      <c r="B346" s="123"/>
      <c r="C346" s="123"/>
      <c r="D346" s="123"/>
      <c r="E346" s="123"/>
      <c r="F346" s="123"/>
      <c r="G346" s="123"/>
      <c r="H346" s="123"/>
    </row>
    <row r="347" spans="1:8" x14ac:dyDescent="0.15">
      <c r="A347" s="123"/>
      <c r="B347" s="123"/>
      <c r="C347" s="123"/>
      <c r="D347" s="123"/>
      <c r="E347" s="123"/>
      <c r="F347" s="123"/>
      <c r="G347" s="123"/>
      <c r="H347" s="123"/>
    </row>
    <row r="348" spans="1:8" x14ac:dyDescent="0.15">
      <c r="A348" s="123"/>
      <c r="B348" s="123"/>
      <c r="C348" s="123"/>
      <c r="D348" s="123"/>
      <c r="E348" s="123"/>
      <c r="F348" s="123"/>
      <c r="G348" s="123"/>
      <c r="H348" s="123"/>
    </row>
    <row r="349" spans="1:8" x14ac:dyDescent="0.15">
      <c r="A349" s="123"/>
      <c r="B349" s="123"/>
      <c r="C349" s="123"/>
      <c r="D349" s="123"/>
      <c r="E349" s="123"/>
      <c r="F349" s="123"/>
      <c r="G349" s="123"/>
      <c r="H349" s="123"/>
    </row>
    <row r="350" spans="1:8" x14ac:dyDescent="0.15">
      <c r="A350" s="123"/>
      <c r="B350" s="123"/>
      <c r="C350" s="123"/>
      <c r="D350" s="123"/>
      <c r="E350" s="123"/>
      <c r="F350" s="123"/>
      <c r="G350" s="123"/>
      <c r="H350" s="123"/>
    </row>
    <row r="351" spans="1:8" x14ac:dyDescent="0.15">
      <c r="A351" s="123"/>
      <c r="B351" s="123"/>
      <c r="C351" s="123"/>
      <c r="D351" s="123"/>
      <c r="E351" s="123"/>
      <c r="F351" s="123"/>
      <c r="G351" s="123"/>
      <c r="H351" s="123"/>
    </row>
    <row r="352" spans="1:8" x14ac:dyDescent="0.15">
      <c r="A352" s="123"/>
      <c r="B352" s="123"/>
      <c r="C352" s="123"/>
      <c r="D352" s="123"/>
      <c r="E352" s="123"/>
      <c r="F352" s="123"/>
      <c r="G352" s="123"/>
      <c r="H352" s="123"/>
    </row>
    <row r="353" spans="1:8" x14ac:dyDescent="0.15">
      <c r="A353" s="123"/>
      <c r="B353" s="123"/>
      <c r="C353" s="123"/>
      <c r="D353" s="123"/>
      <c r="E353" s="123"/>
      <c r="F353" s="123"/>
      <c r="G353" s="123"/>
      <c r="H353" s="123"/>
    </row>
    <row r="354" spans="1:8" x14ac:dyDescent="0.15">
      <c r="A354" s="123"/>
      <c r="B354" s="123"/>
      <c r="C354" s="123"/>
      <c r="D354" s="123"/>
      <c r="E354" s="123"/>
      <c r="F354" s="123"/>
      <c r="G354" s="123"/>
      <c r="H354" s="123"/>
    </row>
    <row r="355" spans="1:8" x14ac:dyDescent="0.15">
      <c r="A355" s="123"/>
      <c r="B355" s="123"/>
      <c r="C355" s="123"/>
      <c r="D355" s="123"/>
      <c r="E355" s="123"/>
      <c r="F355" s="123"/>
      <c r="G355" s="123"/>
      <c r="H355" s="123"/>
    </row>
    <row r="356" spans="1:8" x14ac:dyDescent="0.15">
      <c r="A356" s="123"/>
      <c r="B356" s="123"/>
      <c r="C356" s="123"/>
      <c r="D356" s="123"/>
      <c r="E356" s="123"/>
      <c r="F356" s="123"/>
      <c r="G356" s="123"/>
      <c r="H356" s="123"/>
    </row>
    <row r="357" spans="1:8" x14ac:dyDescent="0.15">
      <c r="A357" s="123"/>
      <c r="B357" s="123"/>
      <c r="C357" s="123"/>
      <c r="D357" s="123"/>
      <c r="E357" s="123"/>
      <c r="F357" s="123"/>
      <c r="G357" s="123"/>
      <c r="H357" s="123"/>
    </row>
    <row r="358" spans="1:8" x14ac:dyDescent="0.15">
      <c r="A358" s="123"/>
      <c r="B358" s="123"/>
      <c r="C358" s="123"/>
      <c r="D358" s="123"/>
      <c r="E358" s="123"/>
      <c r="F358" s="123"/>
      <c r="G358" s="123"/>
      <c r="H358" s="123"/>
    </row>
    <row r="359" spans="1:8" x14ac:dyDescent="0.15">
      <c r="A359" s="123"/>
      <c r="B359" s="123"/>
      <c r="C359" s="123"/>
      <c r="D359" s="123"/>
      <c r="E359" s="123"/>
      <c r="F359" s="123"/>
      <c r="G359" s="123"/>
      <c r="H359" s="123"/>
    </row>
    <row r="360" spans="1:8" x14ac:dyDescent="0.15">
      <c r="A360" s="123"/>
      <c r="B360" s="123"/>
      <c r="C360" s="123"/>
      <c r="D360" s="123"/>
      <c r="E360" s="123"/>
      <c r="F360" s="123"/>
      <c r="G360" s="123"/>
      <c r="H360" s="123"/>
    </row>
    <row r="361" spans="1:8" x14ac:dyDescent="0.15">
      <c r="A361" s="123"/>
      <c r="B361" s="123"/>
      <c r="C361" s="123"/>
      <c r="D361" s="123"/>
      <c r="E361" s="123"/>
      <c r="F361" s="123"/>
      <c r="G361" s="123"/>
      <c r="H361" s="123"/>
    </row>
    <row r="362" spans="1:8" x14ac:dyDescent="0.15">
      <c r="A362" s="123"/>
      <c r="B362" s="123"/>
      <c r="C362" s="123"/>
      <c r="D362" s="123"/>
      <c r="E362" s="123"/>
      <c r="F362" s="123"/>
      <c r="G362" s="123"/>
      <c r="H362" s="123"/>
    </row>
    <row r="363" spans="1:8" x14ac:dyDescent="0.15">
      <c r="A363" s="123"/>
      <c r="B363" s="123"/>
      <c r="C363" s="123"/>
      <c r="D363" s="123"/>
      <c r="E363" s="123"/>
      <c r="F363" s="123"/>
      <c r="G363" s="123"/>
      <c r="H363" s="123"/>
    </row>
    <row r="364" spans="1:8" x14ac:dyDescent="0.15">
      <c r="A364" s="123"/>
      <c r="B364" s="123"/>
      <c r="C364" s="123"/>
      <c r="D364" s="123"/>
      <c r="E364" s="123"/>
      <c r="F364" s="123"/>
      <c r="G364" s="123"/>
      <c r="H364" s="123"/>
    </row>
    <row r="365" spans="1:8" x14ac:dyDescent="0.15">
      <c r="A365" s="123"/>
      <c r="B365" s="123"/>
      <c r="C365" s="123"/>
      <c r="D365" s="123"/>
      <c r="E365" s="123"/>
      <c r="F365" s="123"/>
      <c r="G365" s="123"/>
      <c r="H365" s="123"/>
    </row>
    <row r="366" spans="1:8" x14ac:dyDescent="0.15">
      <c r="A366" s="123"/>
      <c r="B366" s="123"/>
      <c r="C366" s="123"/>
      <c r="D366" s="123"/>
      <c r="E366" s="123"/>
      <c r="F366" s="123"/>
      <c r="G366" s="123"/>
      <c r="H366" s="123"/>
    </row>
    <row r="367" spans="1:8" x14ac:dyDescent="0.15">
      <c r="A367" s="123"/>
      <c r="B367" s="123"/>
      <c r="C367" s="123"/>
      <c r="D367" s="123"/>
      <c r="E367" s="123"/>
      <c r="F367" s="123"/>
      <c r="G367" s="123"/>
      <c r="H367" s="123"/>
    </row>
    <row r="368" spans="1:8" x14ac:dyDescent="0.15">
      <c r="A368" s="123"/>
      <c r="B368" s="123"/>
      <c r="C368" s="123"/>
      <c r="D368" s="123"/>
      <c r="E368" s="123"/>
      <c r="F368" s="123"/>
      <c r="G368" s="123"/>
      <c r="H368" s="123"/>
    </row>
    <row r="369" spans="1:8" x14ac:dyDescent="0.15">
      <c r="A369" s="123"/>
      <c r="B369" s="123"/>
      <c r="C369" s="123"/>
      <c r="D369" s="123"/>
      <c r="E369" s="123"/>
      <c r="F369" s="123"/>
      <c r="G369" s="123"/>
      <c r="H369" s="123"/>
    </row>
    <row r="370" spans="1:8" x14ac:dyDescent="0.15">
      <c r="A370" s="123"/>
      <c r="B370" s="123"/>
      <c r="C370" s="123"/>
      <c r="D370" s="123"/>
      <c r="E370" s="123"/>
      <c r="F370" s="123"/>
      <c r="G370" s="123"/>
      <c r="H370" s="123"/>
    </row>
    <row r="371" spans="1:8" x14ac:dyDescent="0.15">
      <c r="A371" s="123"/>
      <c r="B371" s="123"/>
      <c r="C371" s="123"/>
      <c r="D371" s="123"/>
      <c r="E371" s="123"/>
      <c r="F371" s="123"/>
      <c r="G371" s="123"/>
      <c r="H371" s="123"/>
    </row>
    <row r="372" spans="1:8" x14ac:dyDescent="0.15">
      <c r="A372" s="123"/>
      <c r="B372" s="123"/>
      <c r="C372" s="123"/>
      <c r="D372" s="123"/>
      <c r="E372" s="123"/>
      <c r="F372" s="123"/>
      <c r="G372" s="123"/>
      <c r="H372" s="123"/>
    </row>
    <row r="373" spans="1:8" x14ac:dyDescent="0.15">
      <c r="A373" s="123"/>
      <c r="B373" s="123"/>
      <c r="C373" s="123"/>
      <c r="D373" s="123"/>
      <c r="E373" s="123"/>
      <c r="F373" s="123"/>
      <c r="G373" s="123"/>
      <c r="H373" s="123"/>
    </row>
    <row r="374" spans="1:8" x14ac:dyDescent="0.15">
      <c r="A374" s="123"/>
      <c r="B374" s="123"/>
      <c r="C374" s="123"/>
      <c r="D374" s="123"/>
      <c r="E374" s="123"/>
      <c r="F374" s="123"/>
      <c r="G374" s="123"/>
      <c r="H374" s="123"/>
    </row>
    <row r="375" spans="1:8" x14ac:dyDescent="0.15">
      <c r="A375" s="123"/>
      <c r="B375" s="123"/>
      <c r="C375" s="123"/>
      <c r="D375" s="123"/>
      <c r="E375" s="123"/>
      <c r="F375" s="123"/>
      <c r="G375" s="123"/>
      <c r="H375" s="123"/>
    </row>
    <row r="376" spans="1:8" x14ac:dyDescent="0.15">
      <c r="A376" s="123"/>
      <c r="B376" s="123"/>
      <c r="C376" s="123"/>
      <c r="D376" s="123"/>
      <c r="E376" s="123"/>
      <c r="F376" s="123"/>
      <c r="G376" s="123"/>
      <c r="H376" s="123"/>
    </row>
    <row r="377" spans="1:8" x14ac:dyDescent="0.15">
      <c r="A377" s="123"/>
      <c r="B377" s="123"/>
      <c r="C377" s="123"/>
      <c r="D377" s="123"/>
      <c r="E377" s="123"/>
      <c r="F377" s="123"/>
      <c r="G377" s="123"/>
      <c r="H377" s="123"/>
    </row>
    <row r="378" spans="1:8" x14ac:dyDescent="0.15">
      <c r="A378" s="123"/>
      <c r="B378" s="123"/>
      <c r="C378" s="123"/>
      <c r="D378" s="123"/>
      <c r="E378" s="123"/>
      <c r="F378" s="123"/>
      <c r="G378" s="123"/>
      <c r="H378" s="123"/>
    </row>
    <row r="379" spans="1:8" x14ac:dyDescent="0.15">
      <c r="A379" s="123"/>
      <c r="B379" s="123"/>
      <c r="C379" s="123"/>
      <c r="D379" s="123"/>
      <c r="E379" s="123"/>
      <c r="F379" s="123"/>
      <c r="G379" s="123"/>
      <c r="H379" s="123"/>
    </row>
    <row r="380" spans="1:8" x14ac:dyDescent="0.15">
      <c r="A380" s="123"/>
      <c r="B380" s="123"/>
      <c r="C380" s="123"/>
      <c r="D380" s="123"/>
      <c r="E380" s="123"/>
      <c r="F380" s="123"/>
      <c r="G380" s="123"/>
      <c r="H380" s="123"/>
    </row>
    <row r="381" spans="1:8" x14ac:dyDescent="0.15">
      <c r="A381" s="123"/>
      <c r="B381" s="123"/>
      <c r="C381" s="123"/>
      <c r="D381" s="123"/>
      <c r="E381" s="123"/>
      <c r="F381" s="123"/>
      <c r="G381" s="123"/>
      <c r="H381" s="123"/>
    </row>
    <row r="382" spans="1:8" x14ac:dyDescent="0.15">
      <c r="A382" s="123"/>
      <c r="B382" s="123"/>
      <c r="C382" s="123"/>
      <c r="D382" s="123"/>
      <c r="E382" s="123"/>
      <c r="F382" s="123"/>
      <c r="G382" s="123"/>
      <c r="H382" s="123"/>
    </row>
    <row r="383" spans="1:8" x14ac:dyDescent="0.15">
      <c r="A383" s="123"/>
      <c r="B383" s="123"/>
      <c r="C383" s="123"/>
      <c r="D383" s="123"/>
      <c r="E383" s="123"/>
      <c r="F383" s="123"/>
      <c r="G383" s="123"/>
      <c r="H383" s="123"/>
    </row>
    <row r="384" spans="1:8" x14ac:dyDescent="0.15">
      <c r="A384" s="123"/>
      <c r="B384" s="123"/>
      <c r="C384" s="123"/>
      <c r="D384" s="123"/>
      <c r="E384" s="123"/>
      <c r="F384" s="123"/>
      <c r="G384" s="123"/>
      <c r="H384" s="123"/>
    </row>
    <row r="385" spans="1:8" x14ac:dyDescent="0.15">
      <c r="A385" s="123"/>
      <c r="B385" s="123"/>
      <c r="C385" s="123"/>
      <c r="D385" s="123"/>
      <c r="E385" s="123"/>
      <c r="F385" s="123"/>
      <c r="G385" s="123"/>
      <c r="H385" s="123"/>
    </row>
    <row r="386" spans="1:8" x14ac:dyDescent="0.15">
      <c r="A386" s="123"/>
      <c r="B386" s="123"/>
      <c r="C386" s="123"/>
      <c r="D386" s="123"/>
      <c r="E386" s="123"/>
      <c r="F386" s="123"/>
      <c r="G386" s="123"/>
      <c r="H386" s="123"/>
    </row>
    <row r="387" spans="1:8" x14ac:dyDescent="0.15">
      <c r="A387" s="123"/>
      <c r="B387" s="123"/>
      <c r="C387" s="123"/>
      <c r="D387" s="123"/>
      <c r="E387" s="123"/>
      <c r="F387" s="123"/>
      <c r="G387" s="123"/>
      <c r="H387" s="123"/>
    </row>
    <row r="388" spans="1:8" x14ac:dyDescent="0.15">
      <c r="A388" s="123"/>
      <c r="B388" s="123"/>
      <c r="C388" s="123"/>
      <c r="D388" s="123"/>
      <c r="E388" s="123"/>
      <c r="F388" s="123"/>
      <c r="G388" s="123"/>
      <c r="H388" s="123"/>
    </row>
    <row r="389" spans="1:8" x14ac:dyDescent="0.15">
      <c r="A389" s="123"/>
      <c r="B389" s="123"/>
      <c r="C389" s="123"/>
      <c r="D389" s="123"/>
      <c r="E389" s="123"/>
      <c r="F389" s="123"/>
      <c r="G389" s="123"/>
      <c r="H389" s="123"/>
    </row>
    <row r="390" spans="1:8" x14ac:dyDescent="0.15">
      <c r="A390" s="123"/>
      <c r="B390" s="123"/>
      <c r="C390" s="123"/>
      <c r="D390" s="123"/>
      <c r="E390" s="123"/>
      <c r="F390" s="123"/>
      <c r="G390" s="123"/>
      <c r="H390" s="123"/>
    </row>
    <row r="391" spans="1:8" x14ac:dyDescent="0.15">
      <c r="A391" s="123"/>
      <c r="B391" s="123"/>
      <c r="C391" s="123"/>
      <c r="D391" s="123"/>
      <c r="E391" s="123"/>
      <c r="F391" s="123"/>
      <c r="G391" s="123"/>
      <c r="H391" s="123"/>
    </row>
    <row r="392" spans="1:8" x14ac:dyDescent="0.15">
      <c r="A392" s="123"/>
      <c r="B392" s="123"/>
      <c r="C392" s="123"/>
      <c r="D392" s="123"/>
      <c r="E392" s="123"/>
      <c r="F392" s="123"/>
      <c r="G392" s="123"/>
      <c r="H392" s="123"/>
    </row>
    <row r="393" spans="1:8" x14ac:dyDescent="0.15">
      <c r="A393" s="123"/>
      <c r="B393" s="123"/>
      <c r="C393" s="123"/>
      <c r="D393" s="123"/>
      <c r="E393" s="123"/>
      <c r="F393" s="123"/>
      <c r="G393" s="123"/>
      <c r="H393" s="123"/>
    </row>
    <row r="394" spans="1:8" x14ac:dyDescent="0.15">
      <c r="A394" s="123"/>
      <c r="B394" s="123"/>
      <c r="C394" s="123"/>
      <c r="D394" s="123"/>
      <c r="E394" s="123"/>
      <c r="F394" s="123"/>
      <c r="G394" s="123"/>
      <c r="H394" s="123"/>
    </row>
    <row r="395" spans="1:8" x14ac:dyDescent="0.15">
      <c r="A395" s="123"/>
      <c r="B395" s="123"/>
      <c r="C395" s="123"/>
      <c r="D395" s="123"/>
      <c r="E395" s="123"/>
      <c r="F395" s="123"/>
      <c r="G395" s="123"/>
      <c r="H395" s="123"/>
    </row>
    <row r="396" spans="1:8" x14ac:dyDescent="0.15">
      <c r="A396" s="123"/>
      <c r="B396" s="123"/>
      <c r="C396" s="123"/>
      <c r="D396" s="123"/>
      <c r="E396" s="123"/>
      <c r="F396" s="123"/>
      <c r="G396" s="123"/>
      <c r="H396" s="123"/>
    </row>
    <row r="397" spans="1:8" x14ac:dyDescent="0.15">
      <c r="A397" s="123"/>
      <c r="B397" s="123"/>
      <c r="C397" s="123"/>
      <c r="D397" s="123"/>
      <c r="E397" s="123"/>
      <c r="F397" s="123"/>
      <c r="G397" s="123"/>
      <c r="H397" s="123"/>
    </row>
    <row r="398" spans="1:8" x14ac:dyDescent="0.15">
      <c r="A398" s="123"/>
      <c r="B398" s="123"/>
      <c r="C398" s="123"/>
      <c r="D398" s="123"/>
      <c r="E398" s="123"/>
      <c r="F398" s="123"/>
      <c r="G398" s="123"/>
      <c r="H398" s="123"/>
    </row>
    <row r="399" spans="1:8" x14ac:dyDescent="0.15">
      <c r="A399" s="123"/>
      <c r="B399" s="123"/>
      <c r="C399" s="123"/>
      <c r="D399" s="123"/>
      <c r="E399" s="123"/>
      <c r="F399" s="123"/>
      <c r="G399" s="123"/>
      <c r="H399" s="123"/>
    </row>
    <row r="400" spans="1:8" x14ac:dyDescent="0.15">
      <c r="A400" s="123"/>
      <c r="B400" s="123"/>
      <c r="C400" s="123"/>
      <c r="D400" s="123"/>
      <c r="E400" s="123"/>
      <c r="F400" s="123"/>
      <c r="G400" s="123"/>
      <c r="H400" s="123"/>
    </row>
    <row r="401" spans="1:8" x14ac:dyDescent="0.15">
      <c r="A401" s="123"/>
      <c r="B401" s="123"/>
      <c r="C401" s="123"/>
      <c r="D401" s="123"/>
      <c r="E401" s="123"/>
      <c r="F401" s="123"/>
      <c r="G401" s="123"/>
      <c r="H401" s="123"/>
    </row>
    <row r="402" spans="1:8" x14ac:dyDescent="0.15">
      <c r="A402" s="123"/>
      <c r="B402" s="123"/>
      <c r="C402" s="123"/>
      <c r="D402" s="123"/>
      <c r="E402" s="123"/>
      <c r="F402" s="123"/>
      <c r="G402" s="123"/>
      <c r="H402" s="123"/>
    </row>
    <row r="403" spans="1:8" x14ac:dyDescent="0.15">
      <c r="A403" s="123"/>
      <c r="B403" s="123"/>
      <c r="C403" s="123"/>
      <c r="D403" s="123"/>
      <c r="E403" s="123"/>
      <c r="F403" s="123"/>
      <c r="G403" s="123"/>
      <c r="H403" s="123"/>
    </row>
    <row r="404" spans="1:8" x14ac:dyDescent="0.15">
      <c r="A404" s="123"/>
      <c r="B404" s="123"/>
      <c r="C404" s="123"/>
      <c r="D404" s="123"/>
      <c r="E404" s="123"/>
      <c r="F404" s="123"/>
      <c r="G404" s="123"/>
      <c r="H404" s="123"/>
    </row>
    <row r="405" spans="1:8" x14ac:dyDescent="0.15">
      <c r="A405" s="123"/>
      <c r="B405" s="123"/>
      <c r="C405" s="123"/>
      <c r="D405" s="123"/>
      <c r="E405" s="123"/>
      <c r="F405" s="123"/>
      <c r="G405" s="123"/>
      <c r="H405" s="123"/>
    </row>
    <row r="406" spans="1:8" x14ac:dyDescent="0.15">
      <c r="A406" s="123"/>
      <c r="B406" s="123"/>
      <c r="C406" s="123"/>
      <c r="D406" s="123"/>
      <c r="E406" s="123"/>
      <c r="F406" s="123"/>
      <c r="G406" s="123"/>
      <c r="H406" s="123"/>
    </row>
    <row r="407" spans="1:8" x14ac:dyDescent="0.15">
      <c r="A407" s="123"/>
      <c r="B407" s="123"/>
      <c r="C407" s="123"/>
      <c r="D407" s="123"/>
      <c r="E407" s="123"/>
      <c r="F407" s="123"/>
      <c r="G407" s="123"/>
      <c r="H407" s="123"/>
    </row>
    <row r="408" spans="1:8" x14ac:dyDescent="0.15">
      <c r="A408" s="123"/>
      <c r="B408" s="123"/>
      <c r="C408" s="123"/>
      <c r="D408" s="123"/>
      <c r="E408" s="123"/>
      <c r="F408" s="123"/>
      <c r="G408" s="123"/>
      <c r="H408" s="123"/>
    </row>
    <row r="409" spans="1:8" x14ac:dyDescent="0.15">
      <c r="A409" s="123"/>
      <c r="B409" s="123"/>
      <c r="C409" s="123"/>
      <c r="D409" s="123"/>
      <c r="E409" s="123"/>
      <c r="F409" s="123"/>
      <c r="G409" s="123"/>
      <c r="H409" s="123"/>
    </row>
    <row r="410" spans="1:8" x14ac:dyDescent="0.15">
      <c r="A410" s="123"/>
      <c r="B410" s="123"/>
      <c r="C410" s="123"/>
      <c r="D410" s="123"/>
      <c r="E410" s="123"/>
      <c r="F410" s="123"/>
      <c r="G410" s="123"/>
      <c r="H410" s="123"/>
    </row>
    <row r="411" spans="1:8" x14ac:dyDescent="0.15">
      <c r="A411" s="123"/>
      <c r="B411" s="123"/>
      <c r="C411" s="123"/>
      <c r="D411" s="123"/>
      <c r="E411" s="123"/>
      <c r="F411" s="123"/>
      <c r="G411" s="123"/>
      <c r="H411" s="123"/>
    </row>
    <row r="412" spans="1:8" x14ac:dyDescent="0.15">
      <c r="A412" s="123"/>
      <c r="B412" s="123"/>
      <c r="C412" s="123"/>
      <c r="D412" s="123"/>
      <c r="E412" s="123"/>
      <c r="F412" s="123"/>
      <c r="G412" s="123"/>
      <c r="H412" s="123"/>
    </row>
    <row r="413" spans="1:8" x14ac:dyDescent="0.15">
      <c r="A413" s="123"/>
      <c r="B413" s="123"/>
      <c r="C413" s="123"/>
      <c r="D413" s="123"/>
      <c r="E413" s="123"/>
      <c r="F413" s="123"/>
      <c r="G413" s="123"/>
      <c r="H413" s="123"/>
    </row>
    <row r="414" spans="1:8" x14ac:dyDescent="0.15">
      <c r="A414" s="123"/>
      <c r="B414" s="123"/>
      <c r="C414" s="123"/>
      <c r="D414" s="123"/>
      <c r="E414" s="123"/>
      <c r="F414" s="123"/>
      <c r="G414" s="123"/>
      <c r="H414" s="123"/>
    </row>
    <row r="415" spans="1:8" x14ac:dyDescent="0.15">
      <c r="A415" s="123"/>
      <c r="B415" s="123"/>
      <c r="C415" s="123"/>
      <c r="D415" s="123"/>
      <c r="E415" s="123"/>
      <c r="F415" s="123"/>
      <c r="G415" s="123"/>
      <c r="H415" s="123"/>
    </row>
    <row r="416" spans="1:8" x14ac:dyDescent="0.15">
      <c r="A416" s="123"/>
      <c r="B416" s="123"/>
      <c r="C416" s="123"/>
      <c r="D416" s="123"/>
      <c r="E416" s="123"/>
      <c r="F416" s="123"/>
      <c r="G416" s="123"/>
      <c r="H416" s="123"/>
    </row>
    <row r="417" spans="1:8" x14ac:dyDescent="0.15">
      <c r="A417" s="123"/>
      <c r="B417" s="123"/>
      <c r="C417" s="123"/>
      <c r="D417" s="123"/>
      <c r="E417" s="123"/>
      <c r="F417" s="123"/>
      <c r="G417" s="123"/>
      <c r="H417" s="123"/>
    </row>
    <row r="418" spans="1:8" x14ac:dyDescent="0.15">
      <c r="A418" s="123"/>
      <c r="B418" s="123"/>
      <c r="C418" s="123"/>
      <c r="D418" s="123"/>
      <c r="E418" s="123"/>
      <c r="F418" s="123"/>
      <c r="G418" s="123"/>
      <c r="H418" s="123"/>
    </row>
    <row r="419" spans="1:8" x14ac:dyDescent="0.15">
      <c r="A419" s="123"/>
      <c r="B419" s="123"/>
      <c r="C419" s="123"/>
      <c r="D419" s="123"/>
      <c r="E419" s="123"/>
      <c r="F419" s="123"/>
      <c r="G419" s="123"/>
      <c r="H419" s="123"/>
    </row>
    <row r="420" spans="1:8" x14ac:dyDescent="0.15">
      <c r="A420" s="123"/>
      <c r="B420" s="123"/>
      <c r="C420" s="123"/>
      <c r="D420" s="123"/>
      <c r="E420" s="123"/>
      <c r="F420" s="123"/>
      <c r="G420" s="123"/>
      <c r="H420" s="123"/>
    </row>
    <row r="421" spans="1:8" x14ac:dyDescent="0.15">
      <c r="A421" s="123"/>
      <c r="B421" s="123"/>
      <c r="C421" s="123"/>
      <c r="D421" s="123"/>
      <c r="E421" s="123"/>
      <c r="F421" s="123"/>
      <c r="G421" s="123"/>
      <c r="H421" s="123"/>
    </row>
    <row r="422" spans="1:8" x14ac:dyDescent="0.15">
      <c r="A422" s="123"/>
      <c r="B422" s="123"/>
      <c r="C422" s="123"/>
      <c r="D422" s="123"/>
      <c r="E422" s="123"/>
      <c r="F422" s="123"/>
      <c r="G422" s="123"/>
      <c r="H422" s="123"/>
    </row>
    <row r="423" spans="1:8" x14ac:dyDescent="0.15">
      <c r="A423" s="123"/>
      <c r="B423" s="123"/>
      <c r="C423" s="123"/>
      <c r="D423" s="123"/>
      <c r="E423" s="123"/>
      <c r="F423" s="123"/>
      <c r="G423" s="123"/>
      <c r="H423" s="123"/>
    </row>
    <row r="424" spans="1:8" x14ac:dyDescent="0.15">
      <c r="A424" s="123"/>
      <c r="B424" s="123"/>
      <c r="C424" s="123"/>
      <c r="D424" s="123"/>
      <c r="E424" s="123"/>
      <c r="F424" s="123"/>
      <c r="G424" s="123"/>
      <c r="H424" s="123"/>
    </row>
    <row r="425" spans="1:8" x14ac:dyDescent="0.15">
      <c r="A425" s="123"/>
      <c r="B425" s="123"/>
      <c r="C425" s="123"/>
      <c r="D425" s="123"/>
      <c r="E425" s="123"/>
      <c r="F425" s="123"/>
      <c r="G425" s="123"/>
      <c r="H425" s="123"/>
    </row>
    <row r="426" spans="1:8" x14ac:dyDescent="0.15">
      <c r="A426" s="123"/>
      <c r="B426" s="123"/>
      <c r="C426" s="123"/>
      <c r="D426" s="123"/>
      <c r="E426" s="123"/>
      <c r="F426" s="123"/>
      <c r="G426" s="123"/>
      <c r="H426" s="123"/>
    </row>
    <row r="427" spans="1:8" x14ac:dyDescent="0.15">
      <c r="A427" s="123"/>
      <c r="B427" s="123"/>
      <c r="C427" s="123"/>
      <c r="D427" s="123"/>
      <c r="E427" s="123"/>
      <c r="F427" s="123"/>
      <c r="G427" s="123"/>
      <c r="H427" s="123"/>
    </row>
    <row r="428" spans="1:8" x14ac:dyDescent="0.15">
      <c r="A428" s="123"/>
      <c r="B428" s="123"/>
      <c r="C428" s="123"/>
      <c r="D428" s="123"/>
      <c r="E428" s="123"/>
      <c r="F428" s="123"/>
      <c r="G428" s="123"/>
      <c r="H428" s="123"/>
    </row>
    <row r="429" spans="1:8" x14ac:dyDescent="0.15">
      <c r="A429" s="123"/>
      <c r="B429" s="123"/>
      <c r="C429" s="123"/>
      <c r="D429" s="123"/>
      <c r="E429" s="123"/>
      <c r="F429" s="123"/>
      <c r="G429" s="123"/>
      <c r="H429" s="123"/>
    </row>
    <row r="430" spans="1:8" x14ac:dyDescent="0.15">
      <c r="A430" s="123"/>
      <c r="B430" s="123"/>
      <c r="C430" s="123"/>
      <c r="D430" s="123"/>
      <c r="E430" s="123"/>
      <c r="F430" s="123"/>
      <c r="G430" s="123"/>
      <c r="H430" s="123"/>
    </row>
    <row r="431" spans="1:8" x14ac:dyDescent="0.15">
      <c r="A431" s="123"/>
      <c r="B431" s="123"/>
      <c r="C431" s="123"/>
      <c r="D431" s="123"/>
      <c r="E431" s="123"/>
      <c r="F431" s="123"/>
      <c r="G431" s="123"/>
      <c r="H431" s="123"/>
    </row>
    <row r="432" spans="1:8" x14ac:dyDescent="0.15">
      <c r="A432" s="123"/>
      <c r="B432" s="123"/>
      <c r="C432" s="123"/>
      <c r="D432" s="123"/>
      <c r="E432" s="123"/>
      <c r="F432" s="123"/>
      <c r="G432" s="123"/>
      <c r="H432" s="123"/>
    </row>
    <row r="433" spans="1:8" x14ac:dyDescent="0.15">
      <c r="A433" s="123"/>
      <c r="B433" s="123"/>
      <c r="C433" s="123"/>
      <c r="D433" s="123"/>
      <c r="E433" s="123"/>
      <c r="F433" s="123"/>
      <c r="G433" s="123"/>
      <c r="H433" s="123"/>
    </row>
    <row r="434" spans="1:8" x14ac:dyDescent="0.15">
      <c r="A434" s="123"/>
      <c r="B434" s="123"/>
      <c r="C434" s="123"/>
      <c r="D434" s="123"/>
      <c r="E434" s="123"/>
      <c r="F434" s="123"/>
      <c r="G434" s="123"/>
      <c r="H434" s="123"/>
    </row>
    <row r="435" spans="1:8" x14ac:dyDescent="0.15">
      <c r="A435" s="123"/>
      <c r="B435" s="123"/>
      <c r="C435" s="123"/>
      <c r="D435" s="123"/>
      <c r="E435" s="123"/>
      <c r="F435" s="123"/>
      <c r="G435" s="123"/>
      <c r="H435" s="123"/>
    </row>
    <row r="436" spans="1:8" x14ac:dyDescent="0.15">
      <c r="A436" s="123"/>
      <c r="B436" s="123"/>
      <c r="C436" s="123"/>
      <c r="D436" s="123"/>
      <c r="E436" s="123"/>
      <c r="F436" s="123"/>
      <c r="G436" s="123"/>
      <c r="H436" s="123"/>
    </row>
    <row r="437" spans="1:8" x14ac:dyDescent="0.15">
      <c r="A437" s="123"/>
      <c r="B437" s="123"/>
      <c r="C437" s="123"/>
      <c r="D437" s="123"/>
      <c r="E437" s="123"/>
      <c r="F437" s="123"/>
      <c r="G437" s="123"/>
      <c r="H437" s="123"/>
    </row>
    <row r="438" spans="1:8" x14ac:dyDescent="0.15">
      <c r="A438" s="123"/>
      <c r="B438" s="123"/>
      <c r="C438" s="123"/>
      <c r="D438" s="123"/>
      <c r="E438" s="123"/>
      <c r="F438" s="123"/>
      <c r="G438" s="123"/>
      <c r="H438" s="123"/>
    </row>
    <row r="439" spans="1:8" x14ac:dyDescent="0.15">
      <c r="A439" s="123"/>
      <c r="B439" s="123"/>
      <c r="C439" s="123"/>
      <c r="D439" s="123"/>
      <c r="E439" s="123"/>
      <c r="F439" s="123"/>
      <c r="G439" s="123"/>
      <c r="H439" s="123"/>
    </row>
    <row r="440" spans="1:8" x14ac:dyDescent="0.15">
      <c r="A440" s="123"/>
      <c r="B440" s="123"/>
      <c r="C440" s="123"/>
      <c r="D440" s="123"/>
      <c r="E440" s="123"/>
      <c r="F440" s="123"/>
      <c r="G440" s="123"/>
      <c r="H440" s="123"/>
    </row>
    <row r="441" spans="1:8" x14ac:dyDescent="0.15">
      <c r="A441" s="123"/>
      <c r="B441" s="123"/>
      <c r="C441" s="123"/>
      <c r="D441" s="123"/>
      <c r="E441" s="123"/>
      <c r="F441" s="123"/>
      <c r="G441" s="123"/>
      <c r="H441" s="123"/>
    </row>
    <row r="442" spans="1:8" x14ac:dyDescent="0.15">
      <c r="A442" s="123"/>
      <c r="B442" s="123"/>
      <c r="C442" s="123"/>
      <c r="D442" s="123"/>
      <c r="E442" s="123"/>
      <c r="F442" s="123"/>
      <c r="G442" s="123"/>
      <c r="H442" s="123"/>
    </row>
    <row r="443" spans="1:8" x14ac:dyDescent="0.15">
      <c r="A443" s="123"/>
      <c r="B443" s="123"/>
      <c r="C443" s="123"/>
      <c r="D443" s="123"/>
      <c r="E443" s="123"/>
      <c r="F443" s="123"/>
      <c r="G443" s="123"/>
      <c r="H443" s="123"/>
    </row>
    <row r="444" spans="1:8" x14ac:dyDescent="0.15">
      <c r="A444" s="123"/>
      <c r="B444" s="123"/>
      <c r="C444" s="123"/>
      <c r="D444" s="123"/>
      <c r="E444" s="123"/>
      <c r="F444" s="123"/>
      <c r="G444" s="123"/>
      <c r="H444" s="123"/>
    </row>
    <row r="445" spans="1:8" x14ac:dyDescent="0.15">
      <c r="A445" s="123"/>
      <c r="B445" s="123"/>
      <c r="C445" s="123"/>
      <c r="D445" s="123"/>
      <c r="E445" s="123"/>
      <c r="F445" s="123"/>
      <c r="G445" s="123"/>
      <c r="H445" s="123"/>
    </row>
    <row r="446" spans="1:8" x14ac:dyDescent="0.15">
      <c r="A446" s="123"/>
      <c r="B446" s="123"/>
      <c r="C446" s="123"/>
      <c r="D446" s="123"/>
      <c r="E446" s="123"/>
      <c r="F446" s="123"/>
      <c r="G446" s="123"/>
      <c r="H446" s="123"/>
    </row>
    <row r="447" spans="1:8" x14ac:dyDescent="0.15">
      <c r="A447" s="123"/>
      <c r="B447" s="123"/>
      <c r="C447" s="123"/>
      <c r="D447" s="123"/>
      <c r="E447" s="123"/>
      <c r="F447" s="123"/>
      <c r="G447" s="123"/>
      <c r="H447" s="123"/>
    </row>
    <row r="448" spans="1:8" x14ac:dyDescent="0.15">
      <c r="A448" s="123"/>
      <c r="B448" s="123"/>
      <c r="C448" s="123"/>
      <c r="D448" s="123"/>
      <c r="E448" s="123"/>
      <c r="F448" s="123"/>
      <c r="G448" s="123"/>
      <c r="H448" s="123"/>
    </row>
    <row r="449" spans="1:8" x14ac:dyDescent="0.15">
      <c r="A449" s="123"/>
      <c r="B449" s="123"/>
      <c r="C449" s="123"/>
      <c r="D449" s="123"/>
      <c r="E449" s="123"/>
      <c r="F449" s="123"/>
      <c r="G449" s="123"/>
      <c r="H449" s="123"/>
    </row>
    <row r="450" spans="1:8" x14ac:dyDescent="0.15">
      <c r="A450" s="123"/>
      <c r="B450" s="123"/>
      <c r="C450" s="123"/>
      <c r="D450" s="123"/>
      <c r="E450" s="123"/>
      <c r="F450" s="123"/>
      <c r="G450" s="123"/>
      <c r="H450" s="123"/>
    </row>
    <row r="451" spans="1:8" x14ac:dyDescent="0.15">
      <c r="A451" s="123"/>
      <c r="B451" s="123"/>
      <c r="C451" s="123"/>
      <c r="D451" s="123"/>
      <c r="E451" s="123"/>
      <c r="F451" s="123"/>
      <c r="G451" s="123"/>
      <c r="H451" s="123"/>
    </row>
    <row r="452" spans="1:8" x14ac:dyDescent="0.15">
      <c r="A452" s="123"/>
      <c r="B452" s="123"/>
      <c r="C452" s="123"/>
      <c r="D452" s="123"/>
      <c r="E452" s="123"/>
      <c r="F452" s="123"/>
      <c r="G452" s="123"/>
      <c r="H452" s="123"/>
    </row>
    <row r="453" spans="1:8" x14ac:dyDescent="0.15">
      <c r="A453" s="123"/>
      <c r="B453" s="123"/>
      <c r="C453" s="123"/>
      <c r="D453" s="123"/>
      <c r="E453" s="123"/>
      <c r="F453" s="123"/>
      <c r="G453" s="123"/>
      <c r="H453" s="123"/>
    </row>
    <row r="454" spans="1:8" x14ac:dyDescent="0.15">
      <c r="A454" s="123"/>
      <c r="B454" s="123"/>
      <c r="C454" s="123"/>
      <c r="D454" s="123"/>
      <c r="E454" s="123"/>
      <c r="F454" s="123"/>
      <c r="G454" s="123"/>
      <c r="H454" s="123"/>
    </row>
    <row r="455" spans="1:8" x14ac:dyDescent="0.15">
      <c r="A455" s="123"/>
      <c r="B455" s="123"/>
      <c r="C455" s="123"/>
      <c r="D455" s="123"/>
      <c r="E455" s="123"/>
      <c r="F455" s="123"/>
      <c r="G455" s="123"/>
      <c r="H455" s="123"/>
    </row>
    <row r="456" spans="1:8" x14ac:dyDescent="0.15">
      <c r="A456" s="123"/>
      <c r="B456" s="123"/>
      <c r="C456" s="123"/>
      <c r="D456" s="123"/>
      <c r="E456" s="123"/>
      <c r="F456" s="123"/>
      <c r="G456" s="123"/>
      <c r="H456" s="123"/>
    </row>
    <row r="457" spans="1:8" x14ac:dyDescent="0.15">
      <c r="A457" s="123"/>
      <c r="B457" s="123"/>
      <c r="C457" s="123"/>
      <c r="D457" s="123"/>
      <c r="E457" s="123"/>
      <c r="F457" s="123"/>
      <c r="G457" s="123"/>
      <c r="H457" s="123"/>
    </row>
    <row r="458" spans="1:8" x14ac:dyDescent="0.15">
      <c r="A458" s="123"/>
      <c r="B458" s="123"/>
      <c r="C458" s="123"/>
      <c r="D458" s="123"/>
      <c r="E458" s="123"/>
      <c r="F458" s="123"/>
      <c r="G458" s="123"/>
      <c r="H458" s="123"/>
    </row>
    <row r="459" spans="1:8" x14ac:dyDescent="0.15">
      <c r="A459" s="123"/>
      <c r="B459" s="123"/>
      <c r="C459" s="123"/>
      <c r="D459" s="123"/>
      <c r="E459" s="123"/>
      <c r="F459" s="123"/>
      <c r="G459" s="123"/>
      <c r="H459" s="123"/>
    </row>
    <row r="460" spans="1:8" x14ac:dyDescent="0.15">
      <c r="A460" s="123"/>
      <c r="B460" s="123"/>
      <c r="C460" s="123"/>
      <c r="D460" s="123"/>
      <c r="E460" s="123"/>
      <c r="F460" s="123"/>
      <c r="G460" s="123"/>
      <c r="H460" s="123"/>
    </row>
    <row r="461" spans="1:8" x14ac:dyDescent="0.15">
      <c r="A461" s="123"/>
      <c r="B461" s="123"/>
      <c r="C461" s="123"/>
      <c r="D461" s="123"/>
      <c r="E461" s="123"/>
      <c r="F461" s="123"/>
      <c r="G461" s="123"/>
      <c r="H461" s="123"/>
    </row>
    <row r="462" spans="1:8" x14ac:dyDescent="0.15">
      <c r="A462" s="123"/>
      <c r="B462" s="123"/>
      <c r="C462" s="123"/>
      <c r="D462" s="123"/>
      <c r="E462" s="123"/>
      <c r="F462" s="123"/>
      <c r="G462" s="123"/>
      <c r="H462" s="123"/>
    </row>
    <row r="463" spans="1:8" x14ac:dyDescent="0.15">
      <c r="A463" s="123"/>
      <c r="B463" s="123"/>
      <c r="C463" s="123"/>
      <c r="D463" s="123"/>
      <c r="E463" s="123"/>
      <c r="F463" s="123"/>
      <c r="G463" s="123"/>
      <c r="H463" s="123"/>
    </row>
    <row r="464" spans="1:8" x14ac:dyDescent="0.15">
      <c r="A464" s="123"/>
      <c r="B464" s="123"/>
      <c r="C464" s="123"/>
      <c r="D464" s="123"/>
      <c r="E464" s="123"/>
      <c r="F464" s="123"/>
      <c r="G464" s="123"/>
      <c r="H464" s="123"/>
    </row>
    <row r="465" spans="1:8" x14ac:dyDescent="0.15">
      <c r="A465" s="123"/>
      <c r="B465" s="123"/>
      <c r="C465" s="123"/>
      <c r="D465" s="123"/>
      <c r="E465" s="123"/>
      <c r="F465" s="123"/>
      <c r="G465" s="123"/>
      <c r="H465" s="123"/>
    </row>
    <row r="466" spans="1:8" x14ac:dyDescent="0.15">
      <c r="A466" s="123"/>
      <c r="B466" s="123"/>
      <c r="C466" s="123"/>
      <c r="D466" s="123"/>
      <c r="E466" s="123"/>
      <c r="F466" s="123"/>
      <c r="G466" s="123"/>
      <c r="H466" s="123"/>
    </row>
    <row r="467" spans="1:8" x14ac:dyDescent="0.15">
      <c r="A467" s="123"/>
      <c r="B467" s="123"/>
      <c r="C467" s="123"/>
      <c r="D467" s="123"/>
      <c r="E467" s="123"/>
      <c r="F467" s="123"/>
      <c r="G467" s="123"/>
      <c r="H467" s="123"/>
    </row>
    <row r="468" spans="1:8" x14ac:dyDescent="0.15">
      <c r="A468" s="123"/>
      <c r="B468" s="123"/>
      <c r="C468" s="123"/>
      <c r="D468" s="123"/>
      <c r="E468" s="123"/>
      <c r="F468" s="123"/>
      <c r="G468" s="123"/>
      <c r="H468" s="123"/>
    </row>
    <row r="469" spans="1:8" x14ac:dyDescent="0.15">
      <c r="A469" s="123"/>
      <c r="B469" s="123"/>
      <c r="C469" s="123"/>
      <c r="D469" s="123"/>
      <c r="E469" s="123"/>
      <c r="F469" s="123"/>
      <c r="G469" s="123"/>
      <c r="H469" s="123"/>
    </row>
    <row r="470" spans="1:8" x14ac:dyDescent="0.15">
      <c r="A470" s="123"/>
      <c r="B470" s="123"/>
      <c r="C470" s="123"/>
      <c r="D470" s="123"/>
      <c r="E470" s="123"/>
      <c r="F470" s="123"/>
      <c r="G470" s="123"/>
      <c r="H470" s="123"/>
    </row>
    <row r="471" spans="1:8" x14ac:dyDescent="0.15">
      <c r="A471" s="123"/>
      <c r="B471" s="123"/>
      <c r="C471" s="123"/>
      <c r="D471" s="123"/>
      <c r="E471" s="123"/>
      <c r="F471" s="123"/>
      <c r="G471" s="123"/>
      <c r="H471" s="123"/>
    </row>
    <row r="472" spans="1:8" x14ac:dyDescent="0.15">
      <c r="A472" s="123"/>
      <c r="B472" s="123"/>
      <c r="C472" s="123"/>
      <c r="D472" s="123"/>
      <c r="E472" s="123"/>
      <c r="F472" s="123"/>
      <c r="G472" s="123"/>
      <c r="H472" s="123"/>
    </row>
    <row r="473" spans="1:8" x14ac:dyDescent="0.15">
      <c r="A473" s="123"/>
      <c r="B473" s="123"/>
      <c r="C473" s="123"/>
      <c r="D473" s="123"/>
      <c r="E473" s="123"/>
      <c r="F473" s="123"/>
      <c r="G473" s="123"/>
      <c r="H473" s="123"/>
    </row>
    <row r="474" spans="1:8" x14ac:dyDescent="0.15">
      <c r="A474" s="123"/>
      <c r="B474" s="123"/>
      <c r="C474" s="123"/>
      <c r="D474" s="123"/>
      <c r="E474" s="123"/>
      <c r="F474" s="123"/>
      <c r="G474" s="123"/>
      <c r="H474" s="123"/>
    </row>
    <row r="475" spans="1:8" x14ac:dyDescent="0.15">
      <c r="A475" s="123"/>
      <c r="B475" s="123"/>
      <c r="C475" s="123"/>
      <c r="D475" s="123"/>
      <c r="E475" s="123"/>
      <c r="F475" s="123"/>
      <c r="G475" s="123"/>
      <c r="H475" s="123"/>
    </row>
    <row r="476" spans="1:8" x14ac:dyDescent="0.15">
      <c r="A476" s="123"/>
      <c r="B476" s="123"/>
      <c r="C476" s="123"/>
      <c r="D476" s="123"/>
      <c r="E476" s="123"/>
      <c r="F476" s="123"/>
      <c r="G476" s="123"/>
      <c r="H476" s="123"/>
    </row>
    <row r="477" spans="1:8" x14ac:dyDescent="0.15">
      <c r="A477" s="123"/>
      <c r="B477" s="123"/>
      <c r="C477" s="123"/>
      <c r="D477" s="123"/>
      <c r="E477" s="123"/>
      <c r="F477" s="123"/>
      <c r="G477" s="123"/>
      <c r="H477" s="123"/>
    </row>
    <row r="478" spans="1:8" x14ac:dyDescent="0.15">
      <c r="A478" s="123"/>
      <c r="B478" s="123"/>
      <c r="C478" s="123"/>
      <c r="D478" s="123"/>
      <c r="E478" s="123"/>
      <c r="F478" s="123"/>
      <c r="G478" s="123"/>
      <c r="H478" s="123"/>
    </row>
    <row r="479" spans="1:8" x14ac:dyDescent="0.15">
      <c r="A479" s="123"/>
      <c r="B479" s="123"/>
      <c r="C479" s="123"/>
      <c r="D479" s="123"/>
      <c r="E479" s="123"/>
      <c r="F479" s="123"/>
      <c r="G479" s="123"/>
      <c r="H479" s="123"/>
    </row>
    <row r="480" spans="1:8" x14ac:dyDescent="0.15">
      <c r="A480" s="123"/>
      <c r="B480" s="123"/>
      <c r="C480" s="123"/>
      <c r="D480" s="123"/>
      <c r="E480" s="123"/>
      <c r="F480" s="123"/>
      <c r="G480" s="123"/>
      <c r="H480" s="123"/>
    </row>
    <row r="481" spans="1:8" x14ac:dyDescent="0.15">
      <c r="A481" s="123"/>
      <c r="B481" s="123"/>
      <c r="C481" s="123"/>
      <c r="D481" s="123"/>
      <c r="E481" s="123"/>
      <c r="F481" s="123"/>
      <c r="G481" s="123"/>
      <c r="H481" s="123"/>
    </row>
    <row r="482" spans="1:8" x14ac:dyDescent="0.15">
      <c r="A482" s="123"/>
      <c r="B482" s="123"/>
      <c r="C482" s="123"/>
      <c r="D482" s="123"/>
      <c r="E482" s="123"/>
      <c r="F482" s="123"/>
      <c r="G482" s="123"/>
      <c r="H482" s="123"/>
    </row>
    <row r="483" spans="1:8" x14ac:dyDescent="0.15">
      <c r="A483" s="123"/>
      <c r="B483" s="123"/>
      <c r="C483" s="123"/>
      <c r="D483" s="123"/>
      <c r="E483" s="123"/>
      <c r="F483" s="123"/>
      <c r="G483" s="123"/>
      <c r="H483" s="123"/>
    </row>
    <row r="484" spans="1:8" x14ac:dyDescent="0.15">
      <c r="A484" s="123"/>
      <c r="B484" s="123"/>
      <c r="C484" s="123"/>
      <c r="D484" s="123"/>
      <c r="E484" s="123"/>
      <c r="F484" s="123"/>
      <c r="G484" s="123"/>
      <c r="H484" s="123"/>
    </row>
    <row r="485" spans="1:8" x14ac:dyDescent="0.15">
      <c r="A485" s="123"/>
      <c r="B485" s="123"/>
      <c r="C485" s="123"/>
      <c r="D485" s="123"/>
      <c r="E485" s="123"/>
      <c r="F485" s="123"/>
      <c r="G485" s="123"/>
      <c r="H485" s="123"/>
    </row>
    <row r="486" spans="1:8" x14ac:dyDescent="0.15">
      <c r="A486" s="123"/>
      <c r="B486" s="123"/>
      <c r="C486" s="123"/>
      <c r="D486" s="123"/>
      <c r="E486" s="123"/>
      <c r="F486" s="123"/>
      <c r="G486" s="123"/>
      <c r="H486" s="123"/>
    </row>
    <row r="487" spans="1:8" x14ac:dyDescent="0.15">
      <c r="A487" s="123"/>
      <c r="B487" s="123"/>
      <c r="C487" s="123"/>
      <c r="D487" s="123"/>
      <c r="E487" s="123"/>
      <c r="F487" s="123"/>
      <c r="G487" s="123"/>
      <c r="H487" s="123"/>
    </row>
    <row r="488" spans="1:8" x14ac:dyDescent="0.15">
      <c r="A488" s="123"/>
      <c r="B488" s="123"/>
      <c r="C488" s="123"/>
      <c r="D488" s="123"/>
      <c r="E488" s="123"/>
      <c r="F488" s="123"/>
      <c r="G488" s="123"/>
      <c r="H488" s="123"/>
    </row>
    <row r="489" spans="1:8" x14ac:dyDescent="0.15">
      <c r="A489" s="123"/>
      <c r="B489" s="123"/>
      <c r="C489" s="123"/>
      <c r="D489" s="123"/>
      <c r="E489" s="123"/>
      <c r="F489" s="123"/>
      <c r="G489" s="123"/>
      <c r="H489" s="123"/>
    </row>
    <row r="490" spans="1:8" x14ac:dyDescent="0.15">
      <c r="A490" s="123"/>
      <c r="B490" s="123"/>
      <c r="C490" s="123"/>
      <c r="D490" s="123"/>
      <c r="E490" s="123"/>
      <c r="F490" s="123"/>
      <c r="G490" s="123"/>
      <c r="H490" s="123"/>
    </row>
    <row r="491" spans="1:8" x14ac:dyDescent="0.15">
      <c r="A491" s="123"/>
      <c r="B491" s="123"/>
      <c r="C491" s="123"/>
      <c r="D491" s="123"/>
      <c r="E491" s="123"/>
      <c r="F491" s="123"/>
      <c r="G491" s="123"/>
      <c r="H491" s="123"/>
    </row>
    <row r="492" spans="1:8" x14ac:dyDescent="0.15">
      <c r="A492" s="123"/>
      <c r="B492" s="123"/>
      <c r="C492" s="123"/>
      <c r="D492" s="123"/>
      <c r="E492" s="123"/>
      <c r="F492" s="123"/>
      <c r="G492" s="123"/>
      <c r="H492" s="123"/>
    </row>
    <row r="493" spans="1:8" x14ac:dyDescent="0.15">
      <c r="A493" s="123"/>
      <c r="B493" s="123"/>
      <c r="C493" s="123"/>
      <c r="D493" s="123"/>
      <c r="E493" s="123"/>
      <c r="F493" s="123"/>
      <c r="G493" s="123"/>
      <c r="H493" s="123"/>
    </row>
    <row r="494" spans="1:8" x14ac:dyDescent="0.15">
      <c r="A494" s="123"/>
      <c r="B494" s="123"/>
      <c r="C494" s="123"/>
      <c r="D494" s="123"/>
      <c r="E494" s="123"/>
      <c r="F494" s="123"/>
      <c r="G494" s="123"/>
      <c r="H494" s="123"/>
    </row>
    <row r="495" spans="1:8" x14ac:dyDescent="0.15">
      <c r="A495" s="123"/>
      <c r="B495" s="123"/>
      <c r="C495" s="123"/>
      <c r="D495" s="123"/>
      <c r="E495" s="123"/>
      <c r="F495" s="123"/>
      <c r="G495" s="123"/>
      <c r="H495" s="123"/>
    </row>
    <row r="496" spans="1:8" x14ac:dyDescent="0.15">
      <c r="A496" s="123"/>
      <c r="B496" s="123"/>
      <c r="C496" s="123"/>
      <c r="D496" s="123"/>
      <c r="E496" s="123"/>
      <c r="F496" s="123"/>
      <c r="G496" s="123"/>
      <c r="H496" s="123"/>
    </row>
    <row r="497" spans="1:8" x14ac:dyDescent="0.15">
      <c r="A497" s="123"/>
      <c r="B497" s="123"/>
      <c r="C497" s="123"/>
      <c r="D497" s="123"/>
      <c r="E497" s="123"/>
      <c r="F497" s="123"/>
      <c r="G497" s="123"/>
      <c r="H497" s="123"/>
    </row>
    <row r="498" spans="1:8" x14ac:dyDescent="0.15">
      <c r="A498" s="123"/>
      <c r="B498" s="123"/>
      <c r="C498" s="123"/>
      <c r="D498" s="123"/>
      <c r="E498" s="123"/>
      <c r="F498" s="123"/>
      <c r="G498" s="123"/>
      <c r="H498" s="123"/>
    </row>
    <row r="499" spans="1:8" x14ac:dyDescent="0.15">
      <c r="A499" s="123"/>
      <c r="B499" s="123"/>
      <c r="C499" s="123"/>
      <c r="D499" s="123"/>
      <c r="E499" s="123"/>
      <c r="F499" s="123"/>
      <c r="G499" s="123"/>
      <c r="H499" s="123"/>
    </row>
    <row r="500" spans="1:8" x14ac:dyDescent="0.15">
      <c r="A500" s="123"/>
      <c r="B500" s="123"/>
      <c r="C500" s="123"/>
      <c r="D500" s="123"/>
      <c r="E500" s="123"/>
      <c r="F500" s="123"/>
      <c r="G500" s="123"/>
      <c r="H500" s="123"/>
    </row>
    <row r="501" spans="1:8" x14ac:dyDescent="0.15">
      <c r="A501" s="123"/>
      <c r="B501" s="123"/>
      <c r="C501" s="123"/>
      <c r="D501" s="123"/>
      <c r="E501" s="123"/>
      <c r="F501" s="123"/>
      <c r="G501" s="123"/>
      <c r="H501" s="123"/>
    </row>
    <row r="502" spans="1:8" x14ac:dyDescent="0.15">
      <c r="A502" s="123"/>
      <c r="B502" s="123"/>
      <c r="C502" s="123"/>
      <c r="D502" s="123"/>
      <c r="E502" s="123"/>
      <c r="F502" s="123"/>
      <c r="G502" s="123"/>
      <c r="H502" s="123"/>
    </row>
    <row r="503" spans="1:8" x14ac:dyDescent="0.15">
      <c r="A503" s="123"/>
      <c r="B503" s="123"/>
      <c r="C503" s="123"/>
      <c r="D503" s="123"/>
      <c r="E503" s="123"/>
      <c r="F503" s="123"/>
      <c r="G503" s="123"/>
      <c r="H503" s="123"/>
    </row>
    <row r="504" spans="1:8" x14ac:dyDescent="0.15">
      <c r="A504" s="123"/>
      <c r="B504" s="123"/>
      <c r="C504" s="123"/>
      <c r="D504" s="123"/>
      <c r="E504" s="123"/>
      <c r="F504" s="123"/>
      <c r="G504" s="123"/>
      <c r="H504" s="123"/>
    </row>
    <row r="505" spans="1:8" x14ac:dyDescent="0.15">
      <c r="A505" s="123"/>
      <c r="B505" s="123"/>
      <c r="C505" s="123"/>
      <c r="D505" s="123"/>
      <c r="E505" s="123"/>
      <c r="F505" s="123"/>
      <c r="G505" s="123"/>
      <c r="H505" s="123"/>
    </row>
    <row r="506" spans="1:8" x14ac:dyDescent="0.15">
      <c r="A506" s="123"/>
      <c r="B506" s="123"/>
      <c r="C506" s="123"/>
      <c r="D506" s="123"/>
      <c r="E506" s="123"/>
      <c r="F506" s="123"/>
      <c r="G506" s="123"/>
      <c r="H506" s="123"/>
    </row>
    <row r="507" spans="1:8" x14ac:dyDescent="0.15">
      <c r="A507" s="123"/>
      <c r="B507" s="123"/>
      <c r="C507" s="123"/>
      <c r="D507" s="123"/>
      <c r="E507" s="123"/>
      <c r="F507" s="123"/>
      <c r="G507" s="123"/>
      <c r="H507" s="123"/>
    </row>
    <row r="508" spans="1:8" x14ac:dyDescent="0.15">
      <c r="A508" s="123"/>
      <c r="B508" s="123"/>
      <c r="C508" s="123"/>
      <c r="D508" s="123"/>
      <c r="E508" s="123"/>
      <c r="F508" s="123"/>
      <c r="G508" s="123"/>
      <c r="H508" s="123"/>
    </row>
    <row r="509" spans="1:8" x14ac:dyDescent="0.15">
      <c r="A509" s="123"/>
      <c r="B509" s="123"/>
      <c r="C509" s="123"/>
      <c r="D509" s="123"/>
      <c r="E509" s="123"/>
      <c r="F509" s="123"/>
      <c r="G509" s="123"/>
      <c r="H509" s="123"/>
    </row>
    <row r="510" spans="1:8" x14ac:dyDescent="0.15">
      <c r="A510" s="123"/>
      <c r="B510" s="123"/>
      <c r="C510" s="123"/>
      <c r="D510" s="123"/>
      <c r="E510" s="123"/>
      <c r="F510" s="123"/>
      <c r="G510" s="123"/>
      <c r="H510" s="123"/>
    </row>
    <row r="511" spans="1:8" x14ac:dyDescent="0.15">
      <c r="A511" s="123"/>
      <c r="B511" s="123"/>
      <c r="C511" s="123"/>
      <c r="D511" s="123"/>
      <c r="E511" s="123"/>
      <c r="F511" s="123"/>
      <c r="G511" s="123"/>
      <c r="H511" s="123"/>
    </row>
    <row r="512" spans="1:8" x14ac:dyDescent="0.15">
      <c r="A512" s="123"/>
      <c r="B512" s="123"/>
      <c r="C512" s="123"/>
      <c r="D512" s="123"/>
      <c r="E512" s="123"/>
      <c r="F512" s="123"/>
      <c r="G512" s="123"/>
      <c r="H512" s="123"/>
    </row>
    <row r="513" spans="1:8" x14ac:dyDescent="0.15">
      <c r="A513" s="123"/>
      <c r="B513" s="123"/>
      <c r="C513" s="123"/>
      <c r="D513" s="123"/>
      <c r="E513" s="123"/>
      <c r="F513" s="123"/>
      <c r="G513" s="123"/>
      <c r="H513" s="123"/>
    </row>
    <row r="514" spans="1:8" x14ac:dyDescent="0.15">
      <c r="A514" s="123"/>
      <c r="B514" s="123"/>
      <c r="C514" s="123"/>
      <c r="D514" s="123"/>
      <c r="E514" s="123"/>
      <c r="F514" s="123"/>
      <c r="G514" s="123"/>
      <c r="H514" s="123"/>
    </row>
    <row r="515" spans="1:8" x14ac:dyDescent="0.15">
      <c r="A515" s="123"/>
      <c r="B515" s="123"/>
      <c r="C515" s="123"/>
      <c r="D515" s="123"/>
      <c r="E515" s="123"/>
      <c r="F515" s="123"/>
      <c r="G515" s="123"/>
      <c r="H515" s="123"/>
    </row>
    <row r="516" spans="1:8" x14ac:dyDescent="0.15">
      <c r="A516" s="123"/>
      <c r="B516" s="123"/>
      <c r="C516" s="123"/>
      <c r="D516" s="123"/>
      <c r="E516" s="123"/>
      <c r="F516" s="123"/>
      <c r="G516" s="123"/>
      <c r="H516" s="123"/>
    </row>
    <row r="517" spans="1:8" x14ac:dyDescent="0.15">
      <c r="A517" s="123"/>
      <c r="B517" s="123"/>
      <c r="C517" s="123"/>
      <c r="D517" s="123"/>
      <c r="E517" s="123"/>
      <c r="F517" s="123"/>
      <c r="G517" s="123"/>
      <c r="H517" s="123"/>
    </row>
    <row r="518" spans="1:8" x14ac:dyDescent="0.15">
      <c r="A518" s="123"/>
      <c r="B518" s="123"/>
      <c r="C518" s="123"/>
      <c r="D518" s="123"/>
      <c r="E518" s="123"/>
      <c r="F518" s="123"/>
      <c r="G518" s="123"/>
      <c r="H518" s="123"/>
    </row>
    <row r="519" spans="1:8" x14ac:dyDescent="0.15">
      <c r="A519" s="123"/>
      <c r="B519" s="123"/>
      <c r="C519" s="123"/>
      <c r="D519" s="123"/>
      <c r="E519" s="123"/>
      <c r="F519" s="123"/>
      <c r="G519" s="123"/>
      <c r="H519" s="123"/>
    </row>
    <row r="520" spans="1:8" x14ac:dyDescent="0.15">
      <c r="A520" s="123"/>
      <c r="B520" s="123"/>
      <c r="C520" s="123"/>
      <c r="D520" s="123"/>
      <c r="E520" s="123"/>
      <c r="F520" s="123"/>
      <c r="G520" s="123"/>
      <c r="H520" s="123"/>
    </row>
    <row r="521" spans="1:8" x14ac:dyDescent="0.15">
      <c r="A521" s="123"/>
      <c r="B521" s="123"/>
      <c r="C521" s="123"/>
      <c r="D521" s="123"/>
      <c r="E521" s="123"/>
      <c r="F521" s="123"/>
      <c r="G521" s="123"/>
      <c r="H521" s="123"/>
    </row>
    <row r="522" spans="1:8" x14ac:dyDescent="0.15">
      <c r="A522" s="123"/>
      <c r="B522" s="123"/>
      <c r="C522" s="123"/>
      <c r="D522" s="123"/>
      <c r="E522" s="123"/>
      <c r="F522" s="123"/>
      <c r="G522" s="123"/>
      <c r="H522" s="123"/>
    </row>
    <row r="523" spans="1:8" x14ac:dyDescent="0.15">
      <c r="A523" s="123"/>
      <c r="B523" s="123"/>
      <c r="C523" s="123"/>
      <c r="D523" s="123"/>
      <c r="E523" s="123"/>
      <c r="F523" s="123"/>
      <c r="G523" s="123"/>
      <c r="H523" s="123"/>
    </row>
    <row r="524" spans="1:8" x14ac:dyDescent="0.15">
      <c r="A524" s="123"/>
      <c r="B524" s="123"/>
      <c r="C524" s="123"/>
      <c r="D524" s="123"/>
      <c r="E524" s="123"/>
      <c r="F524" s="123"/>
      <c r="G524" s="123"/>
      <c r="H524" s="123"/>
    </row>
    <row r="525" spans="1:8" x14ac:dyDescent="0.15">
      <c r="A525" s="123"/>
      <c r="B525" s="123"/>
      <c r="C525" s="123"/>
      <c r="D525" s="123"/>
      <c r="E525" s="123"/>
      <c r="F525" s="123"/>
      <c r="G525" s="123"/>
      <c r="H525" s="123"/>
    </row>
    <row r="526" spans="1:8" x14ac:dyDescent="0.15">
      <c r="A526" s="123"/>
      <c r="B526" s="123"/>
      <c r="C526" s="123"/>
      <c r="D526" s="123"/>
      <c r="E526" s="123"/>
      <c r="F526" s="123"/>
      <c r="G526" s="123"/>
      <c r="H526" s="123"/>
    </row>
    <row r="527" spans="1:8" x14ac:dyDescent="0.15">
      <c r="A527" s="123"/>
      <c r="B527" s="123"/>
      <c r="C527" s="123"/>
      <c r="D527" s="123"/>
      <c r="E527" s="123"/>
      <c r="F527" s="123"/>
      <c r="G527" s="123"/>
      <c r="H527" s="123"/>
    </row>
    <row r="528" spans="1:8" x14ac:dyDescent="0.15">
      <c r="A528" s="123"/>
      <c r="B528" s="123"/>
      <c r="C528" s="123"/>
      <c r="D528" s="123"/>
      <c r="E528" s="123"/>
      <c r="F528" s="123"/>
      <c r="G528" s="123"/>
      <c r="H528" s="123"/>
    </row>
    <row r="529" spans="1:8" x14ac:dyDescent="0.15">
      <c r="A529" s="123"/>
      <c r="B529" s="123"/>
      <c r="C529" s="123"/>
      <c r="D529" s="123"/>
      <c r="E529" s="123"/>
      <c r="F529" s="123"/>
      <c r="G529" s="123"/>
      <c r="H529" s="123"/>
    </row>
    <row r="530" spans="1:8" x14ac:dyDescent="0.15">
      <c r="A530" s="123"/>
      <c r="B530" s="123"/>
      <c r="C530" s="123"/>
      <c r="D530" s="123"/>
      <c r="E530" s="123"/>
      <c r="F530" s="123"/>
      <c r="G530" s="123"/>
      <c r="H530" s="123"/>
    </row>
    <row r="531" spans="1:8" x14ac:dyDescent="0.15">
      <c r="A531" s="123"/>
      <c r="B531" s="123"/>
      <c r="C531" s="123"/>
      <c r="D531" s="123"/>
      <c r="E531" s="123"/>
      <c r="F531" s="123"/>
      <c r="G531" s="123"/>
      <c r="H531" s="123"/>
    </row>
    <row r="532" spans="1:8" x14ac:dyDescent="0.15">
      <c r="A532" s="123"/>
      <c r="B532" s="123"/>
      <c r="C532" s="123"/>
      <c r="D532" s="123"/>
      <c r="E532" s="123"/>
      <c r="F532" s="123"/>
      <c r="G532" s="123"/>
      <c r="H532" s="123"/>
    </row>
    <row r="533" spans="1:8" x14ac:dyDescent="0.15">
      <c r="A533" s="123"/>
      <c r="B533" s="123"/>
      <c r="C533" s="123"/>
      <c r="D533" s="123"/>
      <c r="E533" s="123"/>
      <c r="F533" s="123"/>
      <c r="G533" s="123"/>
      <c r="H533" s="123"/>
    </row>
    <row r="534" spans="1:8" x14ac:dyDescent="0.15">
      <c r="A534" s="123"/>
      <c r="B534" s="123"/>
      <c r="C534" s="123"/>
      <c r="D534" s="123"/>
      <c r="E534" s="123"/>
      <c r="F534" s="123"/>
      <c r="G534" s="123"/>
      <c r="H534" s="123"/>
    </row>
    <row r="535" spans="1:8" x14ac:dyDescent="0.15">
      <c r="A535" s="123"/>
      <c r="B535" s="123"/>
      <c r="C535" s="123"/>
      <c r="D535" s="123"/>
      <c r="E535" s="123"/>
      <c r="F535" s="123"/>
      <c r="G535" s="123"/>
      <c r="H535" s="123"/>
    </row>
    <row r="536" spans="1:8" x14ac:dyDescent="0.15">
      <c r="A536" s="123"/>
      <c r="B536" s="123"/>
      <c r="C536" s="123"/>
      <c r="D536" s="123"/>
      <c r="E536" s="123"/>
      <c r="F536" s="123"/>
      <c r="G536" s="123"/>
      <c r="H536" s="123"/>
    </row>
    <row r="537" spans="1:8" x14ac:dyDescent="0.15">
      <c r="A537" s="123"/>
      <c r="B537" s="123"/>
      <c r="C537" s="123"/>
      <c r="D537" s="123"/>
      <c r="E537" s="123"/>
      <c r="F537" s="123"/>
      <c r="G537" s="123"/>
      <c r="H537" s="123"/>
    </row>
    <row r="538" spans="1:8" x14ac:dyDescent="0.15">
      <c r="A538" s="123"/>
      <c r="B538" s="123"/>
      <c r="C538" s="123"/>
      <c r="D538" s="123"/>
      <c r="E538" s="123"/>
      <c r="F538" s="123"/>
      <c r="G538" s="123"/>
      <c r="H538" s="123"/>
    </row>
    <row r="539" spans="1:8" x14ac:dyDescent="0.15">
      <c r="A539" s="123"/>
      <c r="B539" s="123"/>
      <c r="C539" s="123"/>
      <c r="D539" s="123"/>
      <c r="E539" s="123"/>
      <c r="F539" s="123"/>
      <c r="G539" s="123"/>
      <c r="H539" s="123"/>
    </row>
    <row r="540" spans="1:8" x14ac:dyDescent="0.15">
      <c r="A540" s="123"/>
      <c r="B540" s="123"/>
      <c r="C540" s="123"/>
      <c r="D540" s="123"/>
      <c r="E540" s="123"/>
      <c r="F540" s="123"/>
      <c r="G540" s="123"/>
      <c r="H540" s="123"/>
    </row>
    <row r="541" spans="1:8" x14ac:dyDescent="0.15">
      <c r="A541" s="123"/>
      <c r="B541" s="123"/>
      <c r="C541" s="123"/>
      <c r="D541" s="123"/>
      <c r="E541" s="123"/>
      <c r="F541" s="123"/>
      <c r="G541" s="123"/>
      <c r="H541" s="123"/>
    </row>
    <row r="542" spans="1:8" x14ac:dyDescent="0.15">
      <c r="A542" s="123"/>
      <c r="B542" s="123"/>
      <c r="C542" s="123"/>
      <c r="D542" s="123"/>
      <c r="E542" s="123"/>
      <c r="F542" s="123"/>
      <c r="G542" s="123"/>
      <c r="H542" s="123"/>
    </row>
    <row r="543" spans="1:8" x14ac:dyDescent="0.15">
      <c r="A543" s="123"/>
      <c r="B543" s="123"/>
      <c r="C543" s="123"/>
      <c r="D543" s="123"/>
      <c r="E543" s="123"/>
      <c r="F543" s="123"/>
      <c r="G543" s="123"/>
      <c r="H543" s="123"/>
    </row>
    <row r="544" spans="1:8" x14ac:dyDescent="0.15">
      <c r="A544" s="123"/>
      <c r="B544" s="123"/>
      <c r="C544" s="123"/>
      <c r="D544" s="123"/>
      <c r="E544" s="123"/>
      <c r="F544" s="123"/>
      <c r="G544" s="123"/>
      <c r="H544" s="123"/>
    </row>
    <row r="545" spans="1:8" x14ac:dyDescent="0.15">
      <c r="A545" s="123"/>
      <c r="B545" s="123"/>
      <c r="C545" s="123"/>
      <c r="D545" s="123"/>
      <c r="E545" s="123"/>
      <c r="F545" s="123"/>
      <c r="G545" s="123"/>
      <c r="H545" s="123"/>
    </row>
    <row r="546" spans="1:8" x14ac:dyDescent="0.15">
      <c r="A546" s="123"/>
      <c r="B546" s="123"/>
      <c r="C546" s="123"/>
      <c r="D546" s="123"/>
      <c r="E546" s="123"/>
      <c r="F546" s="123"/>
      <c r="G546" s="123"/>
      <c r="H546" s="123"/>
    </row>
    <row r="547" spans="1:8" x14ac:dyDescent="0.15">
      <c r="A547" s="123"/>
      <c r="B547" s="123"/>
      <c r="C547" s="123"/>
      <c r="D547" s="123"/>
      <c r="E547" s="123"/>
      <c r="F547" s="123"/>
      <c r="G547" s="123"/>
      <c r="H547" s="123"/>
    </row>
    <row r="548" spans="1:8" x14ac:dyDescent="0.15">
      <c r="A548" s="123"/>
      <c r="B548" s="123"/>
      <c r="C548" s="123"/>
      <c r="D548" s="123"/>
      <c r="E548" s="123"/>
      <c r="F548" s="123"/>
      <c r="G548" s="123"/>
      <c r="H548" s="123"/>
    </row>
    <row r="549" spans="1:8" x14ac:dyDescent="0.15">
      <c r="A549" s="123"/>
      <c r="B549" s="123"/>
      <c r="C549" s="123"/>
      <c r="D549" s="123"/>
      <c r="E549" s="123"/>
      <c r="F549" s="123"/>
      <c r="G549" s="123"/>
      <c r="H549" s="123"/>
    </row>
    <row r="550" spans="1:8" x14ac:dyDescent="0.15">
      <c r="A550" s="123"/>
      <c r="B550" s="123"/>
      <c r="C550" s="123"/>
      <c r="D550" s="123"/>
      <c r="E550" s="123"/>
      <c r="F550" s="123"/>
      <c r="G550" s="123"/>
      <c r="H550" s="123"/>
    </row>
    <row r="551" spans="1:8" x14ac:dyDescent="0.15">
      <c r="A551" s="123"/>
      <c r="B551" s="123"/>
      <c r="C551" s="123"/>
      <c r="D551" s="123"/>
      <c r="E551" s="123"/>
      <c r="F551" s="123"/>
      <c r="G551" s="123"/>
      <c r="H551" s="123"/>
    </row>
    <row r="552" spans="1:8" x14ac:dyDescent="0.15">
      <c r="A552" s="123"/>
      <c r="B552" s="123"/>
      <c r="C552" s="123"/>
      <c r="D552" s="123"/>
      <c r="E552" s="123"/>
      <c r="F552" s="123"/>
      <c r="G552" s="123"/>
      <c r="H552" s="123"/>
    </row>
    <row r="553" spans="1:8" x14ac:dyDescent="0.15">
      <c r="A553" s="123"/>
      <c r="B553" s="123"/>
      <c r="C553" s="123"/>
      <c r="D553" s="123"/>
      <c r="E553" s="123"/>
      <c r="F553" s="123"/>
      <c r="G553" s="123"/>
      <c r="H553" s="123"/>
    </row>
    <row r="554" spans="1:8" x14ac:dyDescent="0.15">
      <c r="A554" s="123"/>
      <c r="B554" s="123"/>
      <c r="C554" s="123"/>
      <c r="D554" s="123"/>
      <c r="E554" s="123"/>
      <c r="F554" s="123"/>
      <c r="G554" s="123"/>
      <c r="H554" s="123"/>
    </row>
    <row r="555" spans="1:8" x14ac:dyDescent="0.15">
      <c r="A555" s="123"/>
      <c r="B555" s="123"/>
      <c r="C555" s="123"/>
      <c r="D555" s="123"/>
      <c r="E555" s="123"/>
      <c r="F555" s="123"/>
      <c r="G555" s="123"/>
      <c r="H555" s="123"/>
    </row>
    <row r="556" spans="1:8" x14ac:dyDescent="0.15">
      <c r="A556" s="123"/>
      <c r="B556" s="123"/>
      <c r="C556" s="123"/>
      <c r="D556" s="123"/>
      <c r="E556" s="123"/>
      <c r="F556" s="123"/>
      <c r="G556" s="123"/>
      <c r="H556" s="123"/>
    </row>
    <row r="557" spans="1:8" x14ac:dyDescent="0.15">
      <c r="A557" s="123"/>
      <c r="B557" s="123"/>
      <c r="C557" s="123"/>
      <c r="D557" s="123"/>
      <c r="E557" s="123"/>
      <c r="F557" s="123"/>
      <c r="G557" s="123"/>
      <c r="H557" s="123"/>
    </row>
    <row r="558" spans="1:8" x14ac:dyDescent="0.15">
      <c r="A558" s="123"/>
      <c r="B558" s="123"/>
      <c r="C558" s="123"/>
      <c r="D558" s="123"/>
      <c r="E558" s="123"/>
      <c r="F558" s="123"/>
      <c r="G558" s="123"/>
      <c r="H558" s="123"/>
    </row>
    <row r="559" spans="1:8" x14ac:dyDescent="0.15">
      <c r="A559" s="123"/>
      <c r="B559" s="123"/>
      <c r="C559" s="123"/>
      <c r="D559" s="123"/>
      <c r="E559" s="123"/>
      <c r="F559" s="123"/>
      <c r="G559" s="123"/>
      <c r="H559" s="123"/>
    </row>
    <row r="560" spans="1:8" x14ac:dyDescent="0.15">
      <c r="A560" s="123"/>
      <c r="B560" s="123"/>
      <c r="C560" s="123"/>
      <c r="D560" s="123"/>
      <c r="E560" s="123"/>
      <c r="F560" s="123"/>
      <c r="G560" s="123"/>
      <c r="H560" s="123"/>
    </row>
    <row r="561" spans="1:8" x14ac:dyDescent="0.15">
      <c r="A561" s="123"/>
      <c r="B561" s="123"/>
      <c r="C561" s="123"/>
      <c r="D561" s="123"/>
      <c r="E561" s="123"/>
      <c r="F561" s="123"/>
      <c r="G561" s="123"/>
      <c r="H561" s="123"/>
    </row>
    <row r="562" spans="1:8" x14ac:dyDescent="0.15">
      <c r="A562" s="123"/>
      <c r="B562" s="123"/>
      <c r="C562" s="123"/>
      <c r="D562" s="123"/>
      <c r="E562" s="123"/>
      <c r="F562" s="123"/>
      <c r="G562" s="123"/>
      <c r="H562" s="123"/>
    </row>
    <row r="563" spans="1:8" x14ac:dyDescent="0.15">
      <c r="A563" s="123"/>
      <c r="B563" s="123"/>
      <c r="C563" s="123"/>
      <c r="D563" s="123"/>
      <c r="E563" s="123"/>
      <c r="F563" s="123"/>
      <c r="G563" s="123"/>
      <c r="H563" s="123"/>
    </row>
    <row r="564" spans="1:8" x14ac:dyDescent="0.15">
      <c r="A564" s="123"/>
      <c r="B564" s="123"/>
      <c r="C564" s="123"/>
      <c r="D564" s="123"/>
      <c r="E564" s="123"/>
      <c r="F564" s="123"/>
      <c r="G564" s="123"/>
      <c r="H564" s="123"/>
    </row>
    <row r="565" spans="1:8" x14ac:dyDescent="0.15">
      <c r="A565" s="123"/>
      <c r="B565" s="123"/>
      <c r="C565" s="123"/>
      <c r="D565" s="123"/>
      <c r="E565" s="123"/>
      <c r="F565" s="123"/>
      <c r="G565" s="123"/>
      <c r="H565" s="123"/>
    </row>
    <row r="566" spans="1:8" x14ac:dyDescent="0.15">
      <c r="A566" s="123"/>
      <c r="B566" s="123"/>
      <c r="C566" s="123"/>
      <c r="D566" s="123"/>
      <c r="E566" s="123"/>
      <c r="F566" s="123"/>
      <c r="G566" s="123"/>
      <c r="H566" s="123"/>
    </row>
    <row r="567" spans="1:8" x14ac:dyDescent="0.15">
      <c r="A567" s="123"/>
      <c r="B567" s="123"/>
      <c r="C567" s="123"/>
      <c r="D567" s="123"/>
      <c r="E567" s="123"/>
      <c r="F567" s="123"/>
      <c r="G567" s="123"/>
      <c r="H567" s="123"/>
    </row>
    <row r="568" spans="1:8" x14ac:dyDescent="0.15">
      <c r="A568" s="123"/>
      <c r="B568" s="123"/>
      <c r="C568" s="123"/>
      <c r="D568" s="123"/>
      <c r="E568" s="123"/>
      <c r="F568" s="123"/>
      <c r="G568" s="123"/>
      <c r="H568" s="123"/>
    </row>
    <row r="569" spans="1:8" x14ac:dyDescent="0.15">
      <c r="A569" s="123"/>
      <c r="B569" s="123"/>
      <c r="C569" s="123"/>
      <c r="D569" s="123"/>
      <c r="E569" s="123"/>
      <c r="F569" s="123"/>
      <c r="G569" s="123"/>
      <c r="H569" s="123"/>
    </row>
    <row r="570" spans="1:8" x14ac:dyDescent="0.15">
      <c r="A570" s="123"/>
      <c r="B570" s="123"/>
      <c r="C570" s="123"/>
      <c r="D570" s="123"/>
      <c r="E570" s="123"/>
      <c r="F570" s="123"/>
      <c r="G570" s="123"/>
      <c r="H570" s="123"/>
    </row>
    <row r="571" spans="1:8" x14ac:dyDescent="0.15">
      <c r="A571" s="123"/>
      <c r="B571" s="123"/>
      <c r="C571" s="123"/>
      <c r="D571" s="123"/>
      <c r="E571" s="123"/>
      <c r="F571" s="123"/>
      <c r="G571" s="123"/>
      <c r="H571" s="123"/>
    </row>
    <row r="572" spans="1:8" x14ac:dyDescent="0.15">
      <c r="A572" s="123"/>
      <c r="B572" s="123"/>
      <c r="C572" s="123"/>
      <c r="D572" s="123"/>
      <c r="E572" s="123"/>
      <c r="F572" s="123"/>
      <c r="G572" s="123"/>
      <c r="H572" s="123"/>
    </row>
    <row r="573" spans="1:8" x14ac:dyDescent="0.15">
      <c r="A573" s="123"/>
      <c r="B573" s="123"/>
      <c r="C573" s="123"/>
      <c r="D573" s="123"/>
      <c r="E573" s="123"/>
      <c r="F573" s="123"/>
      <c r="G573" s="123"/>
      <c r="H573" s="123"/>
    </row>
    <row r="574" spans="1:8" x14ac:dyDescent="0.15">
      <c r="A574" s="123"/>
      <c r="B574" s="123"/>
      <c r="C574" s="123"/>
      <c r="D574" s="123"/>
      <c r="E574" s="123"/>
      <c r="F574" s="123"/>
      <c r="G574" s="123"/>
      <c r="H574" s="123"/>
    </row>
    <row r="575" spans="1:8" x14ac:dyDescent="0.15">
      <c r="A575" s="123"/>
      <c r="B575" s="123"/>
      <c r="C575" s="123"/>
      <c r="D575" s="123"/>
      <c r="E575" s="123"/>
      <c r="F575" s="123"/>
      <c r="G575" s="123"/>
      <c r="H575" s="123"/>
    </row>
    <row r="576" spans="1:8" x14ac:dyDescent="0.15">
      <c r="A576" s="123"/>
      <c r="B576" s="123"/>
      <c r="C576" s="123"/>
      <c r="D576" s="123"/>
      <c r="E576" s="123"/>
      <c r="F576" s="123"/>
      <c r="G576" s="123"/>
      <c r="H576" s="123"/>
    </row>
    <row r="577" spans="1:8" x14ac:dyDescent="0.15">
      <c r="A577" s="123"/>
      <c r="B577" s="123"/>
      <c r="C577" s="123"/>
      <c r="D577" s="123"/>
      <c r="E577" s="123"/>
      <c r="F577" s="123"/>
      <c r="G577" s="123"/>
      <c r="H577" s="123"/>
    </row>
    <row r="578" spans="1:8" x14ac:dyDescent="0.15">
      <c r="A578" s="123"/>
      <c r="B578" s="123"/>
      <c r="C578" s="123"/>
      <c r="D578" s="123"/>
      <c r="E578" s="123"/>
      <c r="F578" s="123"/>
      <c r="G578" s="123"/>
      <c r="H578" s="123"/>
    </row>
    <row r="579" spans="1:8" x14ac:dyDescent="0.15">
      <c r="A579" s="123"/>
      <c r="B579" s="123"/>
      <c r="C579" s="123"/>
      <c r="D579" s="123"/>
      <c r="E579" s="123"/>
      <c r="F579" s="123"/>
      <c r="G579" s="123"/>
      <c r="H579" s="123"/>
    </row>
    <row r="580" spans="1:8" x14ac:dyDescent="0.15">
      <c r="A580" s="123"/>
      <c r="B580" s="123"/>
      <c r="C580" s="123"/>
      <c r="D580" s="123"/>
      <c r="E580" s="123"/>
      <c r="F580" s="123"/>
      <c r="G580" s="123"/>
      <c r="H580" s="123"/>
    </row>
    <row r="581" spans="1:8" x14ac:dyDescent="0.15">
      <c r="A581" s="123"/>
      <c r="B581" s="123"/>
      <c r="C581" s="123"/>
      <c r="D581" s="123"/>
      <c r="E581" s="123"/>
      <c r="F581" s="123"/>
      <c r="G581" s="123"/>
      <c r="H581" s="123"/>
    </row>
    <row r="582" spans="1:8" x14ac:dyDescent="0.15">
      <c r="A582" s="123"/>
      <c r="B582" s="123"/>
      <c r="C582" s="123"/>
      <c r="D582" s="123"/>
      <c r="E582" s="123"/>
      <c r="F582" s="123"/>
      <c r="G582" s="123"/>
      <c r="H582" s="123"/>
    </row>
    <row r="583" spans="1:8" x14ac:dyDescent="0.15">
      <c r="A583" s="123"/>
      <c r="B583" s="123"/>
      <c r="C583" s="123"/>
      <c r="D583" s="123"/>
      <c r="E583" s="123"/>
      <c r="F583" s="123"/>
      <c r="G583" s="123"/>
      <c r="H583" s="123"/>
    </row>
    <row r="584" spans="1:8" x14ac:dyDescent="0.15">
      <c r="A584" s="123"/>
      <c r="B584" s="123"/>
      <c r="C584" s="123"/>
      <c r="D584" s="123"/>
      <c r="E584" s="123"/>
      <c r="F584" s="123"/>
      <c r="G584" s="123"/>
      <c r="H584" s="123"/>
    </row>
    <row r="585" spans="1:8" x14ac:dyDescent="0.15">
      <c r="A585" s="123"/>
      <c r="B585" s="123"/>
      <c r="C585" s="123"/>
      <c r="D585" s="123"/>
      <c r="E585" s="123"/>
      <c r="F585" s="123"/>
      <c r="G585" s="123"/>
      <c r="H585" s="123"/>
    </row>
    <row r="586" spans="1:8" x14ac:dyDescent="0.15">
      <c r="A586" s="123"/>
      <c r="B586" s="123"/>
      <c r="C586" s="123"/>
      <c r="D586" s="123"/>
      <c r="E586" s="123"/>
      <c r="F586" s="123"/>
      <c r="G586" s="123"/>
      <c r="H586" s="123"/>
    </row>
    <row r="587" spans="1:8" x14ac:dyDescent="0.15">
      <c r="A587" s="123"/>
      <c r="B587" s="123"/>
      <c r="C587" s="123"/>
      <c r="D587" s="123"/>
      <c r="E587" s="123"/>
      <c r="F587" s="123"/>
      <c r="G587" s="123"/>
      <c r="H587" s="123"/>
    </row>
    <row r="588" spans="1:8" x14ac:dyDescent="0.15">
      <c r="A588" s="123"/>
      <c r="B588" s="123"/>
      <c r="C588" s="123"/>
      <c r="D588" s="123"/>
      <c r="E588" s="123"/>
      <c r="F588" s="123"/>
      <c r="G588" s="123"/>
      <c r="H588" s="123"/>
    </row>
    <row r="589" spans="1:8" x14ac:dyDescent="0.15">
      <c r="A589" s="123"/>
      <c r="B589" s="123"/>
      <c r="C589" s="123"/>
      <c r="D589" s="123"/>
      <c r="E589" s="123"/>
      <c r="F589" s="123"/>
      <c r="G589" s="123"/>
      <c r="H589" s="123"/>
    </row>
    <row r="590" spans="1:8" x14ac:dyDescent="0.15">
      <c r="A590" s="123"/>
      <c r="B590" s="123"/>
      <c r="C590" s="123"/>
      <c r="D590" s="123"/>
      <c r="E590" s="123"/>
      <c r="F590" s="123"/>
      <c r="G590" s="123"/>
      <c r="H590" s="123"/>
    </row>
    <row r="591" spans="1:8" x14ac:dyDescent="0.15">
      <c r="A591" s="123"/>
      <c r="B591" s="123"/>
      <c r="C591" s="123"/>
      <c r="D591" s="123"/>
      <c r="E591" s="123"/>
      <c r="F591" s="123"/>
      <c r="G591" s="123"/>
      <c r="H591" s="123"/>
    </row>
    <row r="592" spans="1:8" x14ac:dyDescent="0.15">
      <c r="A592" s="123"/>
      <c r="B592" s="123"/>
      <c r="C592" s="123"/>
      <c r="D592" s="123"/>
      <c r="E592" s="123"/>
      <c r="F592" s="123"/>
      <c r="G592" s="123"/>
      <c r="H592" s="123"/>
    </row>
    <row r="593" spans="1:8" x14ac:dyDescent="0.15">
      <c r="A593" s="123"/>
      <c r="B593" s="123"/>
      <c r="C593" s="123"/>
      <c r="D593" s="123"/>
      <c r="E593" s="123"/>
      <c r="F593" s="123"/>
      <c r="G593" s="123"/>
      <c r="H593" s="123"/>
    </row>
    <row r="594" spans="1:8" x14ac:dyDescent="0.15">
      <c r="A594" s="123"/>
      <c r="B594" s="123"/>
      <c r="C594" s="123"/>
      <c r="D594" s="123"/>
      <c r="E594" s="123"/>
      <c r="F594" s="123"/>
      <c r="G594" s="123"/>
      <c r="H594" s="123"/>
    </row>
    <row r="595" spans="1:8" x14ac:dyDescent="0.15">
      <c r="A595" s="123"/>
      <c r="B595" s="123"/>
      <c r="C595" s="123"/>
      <c r="D595" s="123"/>
      <c r="E595" s="123"/>
      <c r="F595" s="123"/>
      <c r="G595" s="123"/>
      <c r="H595" s="123"/>
    </row>
    <row r="596" spans="1:8" x14ac:dyDescent="0.15">
      <c r="A596" s="123"/>
      <c r="B596" s="123"/>
      <c r="C596" s="123"/>
      <c r="D596" s="123"/>
      <c r="E596" s="123"/>
      <c r="F596" s="123"/>
      <c r="G596" s="123"/>
      <c r="H596" s="123"/>
    </row>
    <row r="597" spans="1:8" x14ac:dyDescent="0.15">
      <c r="A597" s="123"/>
      <c r="B597" s="123"/>
      <c r="C597" s="123"/>
      <c r="D597" s="123"/>
      <c r="E597" s="123"/>
      <c r="F597" s="123"/>
      <c r="G597" s="123"/>
      <c r="H597" s="123"/>
    </row>
    <row r="598" spans="1:8" x14ac:dyDescent="0.15">
      <c r="A598" s="123"/>
      <c r="B598" s="123"/>
      <c r="C598" s="123"/>
      <c r="D598" s="123"/>
      <c r="E598" s="123"/>
      <c r="F598" s="123"/>
      <c r="G598" s="123"/>
      <c r="H598" s="123"/>
    </row>
    <row r="599" spans="1:8" x14ac:dyDescent="0.15">
      <c r="A599" s="123"/>
      <c r="B599" s="123"/>
      <c r="C599" s="123"/>
      <c r="D599" s="123"/>
      <c r="E599" s="123"/>
      <c r="F599" s="123"/>
      <c r="G599" s="123"/>
      <c r="H599" s="123"/>
    </row>
    <row r="600" spans="1:8" x14ac:dyDescent="0.15">
      <c r="A600" s="123"/>
      <c r="B600" s="123"/>
      <c r="C600" s="123"/>
      <c r="D600" s="123"/>
      <c r="E600" s="123"/>
      <c r="F600" s="123"/>
      <c r="G600" s="123"/>
      <c r="H600" s="123"/>
    </row>
    <row r="601" spans="1:8" x14ac:dyDescent="0.15">
      <c r="A601" s="123"/>
      <c r="B601" s="123"/>
      <c r="C601" s="123"/>
      <c r="D601" s="123"/>
      <c r="E601" s="123"/>
      <c r="F601" s="123"/>
      <c r="G601" s="123"/>
      <c r="H601" s="123"/>
    </row>
    <row r="602" spans="1:8" x14ac:dyDescent="0.15">
      <c r="A602" s="123"/>
      <c r="B602" s="123"/>
      <c r="C602" s="123"/>
      <c r="D602" s="123"/>
      <c r="E602" s="123"/>
      <c r="F602" s="123"/>
      <c r="G602" s="123"/>
      <c r="H602" s="123"/>
    </row>
    <row r="603" spans="1:8" x14ac:dyDescent="0.15">
      <c r="A603" s="123"/>
      <c r="B603" s="123"/>
      <c r="C603" s="123"/>
      <c r="D603" s="123"/>
      <c r="E603" s="123"/>
      <c r="F603" s="123"/>
      <c r="G603" s="123"/>
      <c r="H603" s="123"/>
    </row>
    <row r="604" spans="1:8" x14ac:dyDescent="0.15">
      <c r="A604" s="123"/>
      <c r="B604" s="123"/>
      <c r="C604" s="123"/>
      <c r="D604" s="123"/>
      <c r="E604" s="123"/>
      <c r="F604" s="123"/>
      <c r="G604" s="123"/>
      <c r="H604" s="123"/>
    </row>
    <row r="605" spans="1:8" x14ac:dyDescent="0.15">
      <c r="A605" s="123"/>
      <c r="B605" s="123"/>
      <c r="C605" s="123"/>
      <c r="D605" s="123"/>
      <c r="E605" s="123"/>
      <c r="F605" s="123"/>
      <c r="G605" s="123"/>
      <c r="H605" s="123"/>
    </row>
    <row r="606" spans="1:8" x14ac:dyDescent="0.15">
      <c r="A606" s="123"/>
      <c r="B606" s="123"/>
      <c r="C606" s="123"/>
      <c r="D606" s="123"/>
      <c r="E606" s="123"/>
      <c r="F606" s="123"/>
      <c r="G606" s="123"/>
      <c r="H606" s="123"/>
    </row>
    <row r="607" spans="1:8" x14ac:dyDescent="0.15">
      <c r="A607" s="123"/>
      <c r="B607" s="123"/>
      <c r="C607" s="123"/>
      <c r="D607" s="123"/>
      <c r="E607" s="123"/>
      <c r="F607" s="123"/>
      <c r="G607" s="123"/>
      <c r="H607" s="123"/>
    </row>
    <row r="608" spans="1:8" x14ac:dyDescent="0.15">
      <c r="A608" s="123"/>
      <c r="B608" s="123"/>
      <c r="C608" s="123"/>
      <c r="D608" s="123"/>
      <c r="E608" s="123"/>
      <c r="F608" s="123"/>
      <c r="G608" s="123"/>
      <c r="H608" s="123"/>
    </row>
    <row r="609" spans="1:8" x14ac:dyDescent="0.15">
      <c r="A609" s="123"/>
      <c r="B609" s="123"/>
      <c r="C609" s="123"/>
      <c r="D609" s="123"/>
      <c r="E609" s="123"/>
      <c r="F609" s="123"/>
      <c r="G609" s="123"/>
      <c r="H609" s="123"/>
    </row>
    <row r="610" spans="1:8" x14ac:dyDescent="0.15">
      <c r="A610" s="123"/>
      <c r="B610" s="123"/>
      <c r="C610" s="123"/>
      <c r="D610" s="123"/>
      <c r="E610" s="123"/>
      <c r="F610" s="123"/>
      <c r="G610" s="123"/>
      <c r="H610" s="123"/>
    </row>
    <row r="611" spans="1:8" x14ac:dyDescent="0.15">
      <c r="A611" s="123"/>
      <c r="B611" s="123"/>
      <c r="C611" s="123"/>
      <c r="D611" s="123"/>
      <c r="E611" s="123"/>
      <c r="F611" s="123"/>
      <c r="G611" s="123"/>
      <c r="H611" s="123"/>
    </row>
    <row r="612" spans="1:8" x14ac:dyDescent="0.15">
      <c r="A612" s="123"/>
      <c r="B612" s="123"/>
      <c r="C612" s="123"/>
      <c r="D612" s="123"/>
      <c r="E612" s="123"/>
      <c r="F612" s="123"/>
      <c r="G612" s="123"/>
      <c r="H612" s="123"/>
    </row>
    <row r="613" spans="1:8" x14ac:dyDescent="0.15">
      <c r="A613" s="123"/>
      <c r="B613" s="123"/>
      <c r="C613" s="123"/>
      <c r="D613" s="123"/>
      <c r="E613" s="123"/>
      <c r="F613" s="123"/>
      <c r="G613" s="123"/>
      <c r="H613" s="123"/>
    </row>
    <row r="614" spans="1:8" x14ac:dyDescent="0.15">
      <c r="A614" s="123"/>
      <c r="B614" s="123"/>
      <c r="C614" s="123"/>
      <c r="D614" s="123"/>
      <c r="E614" s="123"/>
      <c r="F614" s="123"/>
      <c r="G614" s="123"/>
      <c r="H614" s="123"/>
    </row>
    <row r="615" spans="1:8" x14ac:dyDescent="0.15">
      <c r="A615" s="123"/>
      <c r="B615" s="123"/>
      <c r="C615" s="123"/>
      <c r="D615" s="123"/>
      <c r="E615" s="123"/>
      <c r="F615" s="123"/>
      <c r="G615" s="123"/>
      <c r="H615" s="123"/>
    </row>
    <row r="616" spans="1:8" x14ac:dyDescent="0.15">
      <c r="A616" s="123"/>
      <c r="B616" s="123"/>
      <c r="C616" s="123"/>
      <c r="D616" s="123"/>
      <c r="E616" s="123"/>
      <c r="F616" s="123"/>
      <c r="G616" s="123"/>
      <c r="H616" s="123"/>
    </row>
    <row r="617" spans="1:8" x14ac:dyDescent="0.15">
      <c r="A617" s="123"/>
      <c r="B617" s="123"/>
      <c r="C617" s="123"/>
      <c r="D617" s="123"/>
      <c r="E617" s="123"/>
      <c r="F617" s="123"/>
      <c r="G617" s="123"/>
      <c r="H617" s="123"/>
    </row>
    <row r="618" spans="1:8" x14ac:dyDescent="0.15">
      <c r="A618" s="123"/>
      <c r="B618" s="123"/>
      <c r="C618" s="123"/>
      <c r="D618" s="123"/>
      <c r="E618" s="123"/>
      <c r="F618" s="123"/>
      <c r="G618" s="123"/>
      <c r="H618" s="123"/>
    </row>
    <row r="619" spans="1:8" x14ac:dyDescent="0.15">
      <c r="A619" s="123"/>
      <c r="B619" s="123"/>
      <c r="C619" s="123"/>
      <c r="D619" s="123"/>
      <c r="E619" s="123"/>
      <c r="F619" s="123"/>
      <c r="G619" s="123"/>
      <c r="H619" s="123"/>
    </row>
    <row r="620" spans="1:8" x14ac:dyDescent="0.15">
      <c r="A620" s="123"/>
      <c r="B620" s="123"/>
      <c r="C620" s="123"/>
      <c r="D620" s="123"/>
      <c r="E620" s="123"/>
      <c r="F620" s="123"/>
      <c r="G620" s="123"/>
      <c r="H620" s="123"/>
    </row>
    <row r="621" spans="1:8" x14ac:dyDescent="0.15">
      <c r="A621" s="123"/>
      <c r="B621" s="123"/>
      <c r="C621" s="123"/>
      <c r="D621" s="123"/>
      <c r="E621" s="123"/>
      <c r="F621" s="123"/>
      <c r="G621" s="123"/>
      <c r="H621" s="123"/>
    </row>
    <row r="622" spans="1:8" x14ac:dyDescent="0.15">
      <c r="A622" s="123"/>
      <c r="B622" s="123"/>
      <c r="C622" s="123"/>
      <c r="D622" s="123"/>
      <c r="E622" s="123"/>
      <c r="F622" s="123"/>
      <c r="G622" s="123"/>
      <c r="H622" s="123"/>
    </row>
    <row r="623" spans="1:8" x14ac:dyDescent="0.15">
      <c r="A623" s="123"/>
      <c r="B623" s="123"/>
      <c r="C623" s="123"/>
      <c r="D623" s="123"/>
      <c r="E623" s="123"/>
      <c r="F623" s="123"/>
      <c r="G623" s="123"/>
      <c r="H623" s="123"/>
    </row>
    <row r="624" spans="1:8" x14ac:dyDescent="0.15">
      <c r="A624" s="123"/>
      <c r="B624" s="123"/>
      <c r="C624" s="123"/>
      <c r="D624" s="123"/>
      <c r="E624" s="123"/>
      <c r="F624" s="123"/>
      <c r="G624" s="123"/>
      <c r="H624" s="123"/>
    </row>
    <row r="625" spans="1:8" x14ac:dyDescent="0.15">
      <c r="A625" s="123"/>
      <c r="B625" s="123"/>
      <c r="C625" s="123"/>
      <c r="D625" s="123"/>
      <c r="E625" s="123"/>
      <c r="F625" s="123"/>
      <c r="G625" s="123"/>
      <c r="H625" s="123"/>
    </row>
    <row r="626" spans="1:8" x14ac:dyDescent="0.15">
      <c r="A626" s="123"/>
      <c r="B626" s="123"/>
      <c r="C626" s="123"/>
      <c r="D626" s="123"/>
      <c r="E626" s="123"/>
      <c r="F626" s="123"/>
      <c r="G626" s="123"/>
      <c r="H626" s="123"/>
    </row>
    <row r="627" spans="1:8" x14ac:dyDescent="0.15">
      <c r="A627" s="123"/>
      <c r="B627" s="123"/>
      <c r="C627" s="123"/>
      <c r="D627" s="123"/>
      <c r="E627" s="123"/>
      <c r="F627" s="123"/>
      <c r="G627" s="123"/>
      <c r="H627" s="123"/>
    </row>
    <row r="628" spans="1:8" x14ac:dyDescent="0.15">
      <c r="A628" s="123"/>
      <c r="B628" s="123"/>
      <c r="C628" s="123"/>
      <c r="D628" s="123"/>
      <c r="E628" s="123"/>
      <c r="F628" s="123"/>
      <c r="G628" s="123"/>
      <c r="H628" s="123"/>
    </row>
    <row r="629" spans="1:8" x14ac:dyDescent="0.15">
      <c r="A629" s="123"/>
      <c r="B629" s="123"/>
      <c r="C629" s="123"/>
      <c r="D629" s="123"/>
      <c r="E629" s="123"/>
      <c r="F629" s="123"/>
      <c r="G629" s="123"/>
      <c r="H629" s="123"/>
    </row>
    <row r="630" spans="1:8" x14ac:dyDescent="0.15">
      <c r="A630" s="123"/>
      <c r="B630" s="123"/>
      <c r="C630" s="123"/>
      <c r="D630" s="123"/>
      <c r="E630" s="123"/>
      <c r="F630" s="123"/>
      <c r="G630" s="123"/>
      <c r="H630" s="123"/>
    </row>
    <row r="631" spans="1:8" x14ac:dyDescent="0.15">
      <c r="A631" s="123"/>
      <c r="B631" s="123"/>
      <c r="C631" s="123"/>
      <c r="D631" s="123"/>
      <c r="E631" s="123"/>
      <c r="F631" s="123"/>
      <c r="G631" s="123"/>
      <c r="H631" s="123"/>
    </row>
    <row r="632" spans="1:8" x14ac:dyDescent="0.15">
      <c r="A632" s="123"/>
      <c r="B632" s="123"/>
      <c r="C632" s="123"/>
      <c r="D632" s="123"/>
      <c r="E632" s="123"/>
      <c r="F632" s="123"/>
      <c r="G632" s="123"/>
      <c r="H632" s="123"/>
    </row>
    <row r="633" spans="1:8" x14ac:dyDescent="0.15">
      <c r="A633" s="123"/>
      <c r="B633" s="123"/>
      <c r="C633" s="123"/>
      <c r="D633" s="123"/>
      <c r="E633" s="123"/>
      <c r="F633" s="123"/>
      <c r="G633" s="123"/>
      <c r="H633" s="123"/>
    </row>
    <row r="634" spans="1:8" x14ac:dyDescent="0.15">
      <c r="A634" s="123"/>
      <c r="B634" s="123"/>
      <c r="C634" s="123"/>
      <c r="D634" s="123"/>
      <c r="E634" s="123"/>
      <c r="F634" s="123"/>
      <c r="G634" s="123"/>
      <c r="H634" s="123"/>
    </row>
    <row r="635" spans="1:8" x14ac:dyDescent="0.15">
      <c r="A635" s="123"/>
      <c r="B635" s="123"/>
      <c r="C635" s="123"/>
      <c r="D635" s="123"/>
      <c r="E635" s="123"/>
      <c r="F635" s="123"/>
      <c r="G635" s="123"/>
      <c r="H635" s="123"/>
    </row>
    <row r="636" spans="1:8" x14ac:dyDescent="0.15">
      <c r="A636" s="123"/>
      <c r="B636" s="123"/>
      <c r="C636" s="123"/>
      <c r="D636" s="123"/>
      <c r="E636" s="123"/>
      <c r="F636" s="123"/>
      <c r="G636" s="123"/>
      <c r="H636" s="123"/>
    </row>
    <row r="637" spans="1:8" x14ac:dyDescent="0.15">
      <c r="A637" s="123"/>
      <c r="B637" s="123"/>
      <c r="C637" s="123"/>
      <c r="D637" s="123"/>
      <c r="E637" s="123"/>
      <c r="F637" s="123"/>
      <c r="G637" s="123"/>
      <c r="H637" s="123"/>
    </row>
    <row r="638" spans="1:8" x14ac:dyDescent="0.15">
      <c r="A638" s="123"/>
      <c r="B638" s="123"/>
      <c r="C638" s="123"/>
      <c r="D638" s="123"/>
      <c r="E638" s="123"/>
      <c r="F638" s="123"/>
      <c r="G638" s="123"/>
      <c r="H638" s="123"/>
    </row>
    <row r="639" spans="1:8" x14ac:dyDescent="0.15">
      <c r="A639" s="123"/>
      <c r="B639" s="123"/>
      <c r="C639" s="123"/>
      <c r="D639" s="123"/>
      <c r="E639" s="123"/>
      <c r="F639" s="123"/>
      <c r="G639" s="123"/>
      <c r="H639" s="123"/>
    </row>
    <row r="640" spans="1:8" x14ac:dyDescent="0.15">
      <c r="A640" s="123"/>
      <c r="B640" s="123"/>
      <c r="C640" s="123"/>
      <c r="D640" s="123"/>
      <c r="E640" s="123"/>
      <c r="F640" s="123"/>
      <c r="G640" s="123"/>
      <c r="H640" s="123"/>
    </row>
    <row r="641" spans="1:8" x14ac:dyDescent="0.15">
      <c r="A641" s="123"/>
      <c r="B641" s="123"/>
      <c r="C641" s="123"/>
      <c r="D641" s="123"/>
      <c r="E641" s="123"/>
      <c r="F641" s="123"/>
      <c r="G641" s="123"/>
      <c r="H641" s="123"/>
    </row>
    <row r="642" spans="1:8" x14ac:dyDescent="0.15">
      <c r="A642" s="123"/>
      <c r="B642" s="123"/>
      <c r="C642" s="123"/>
      <c r="D642" s="123"/>
      <c r="E642" s="123"/>
      <c r="F642" s="123"/>
      <c r="G642" s="123"/>
      <c r="H642" s="123"/>
    </row>
    <row r="643" spans="1:8" x14ac:dyDescent="0.15">
      <c r="A643" s="123"/>
      <c r="B643" s="123"/>
      <c r="C643" s="123"/>
      <c r="D643" s="123"/>
      <c r="E643" s="123"/>
      <c r="F643" s="123"/>
      <c r="G643" s="123"/>
      <c r="H643" s="123"/>
    </row>
    <row r="644" spans="1:8" x14ac:dyDescent="0.15">
      <c r="A644" s="123"/>
      <c r="B644" s="123"/>
      <c r="C644" s="123"/>
      <c r="D644" s="123"/>
      <c r="E644" s="123"/>
      <c r="F644" s="123"/>
      <c r="G644" s="123"/>
      <c r="H644" s="123"/>
    </row>
    <row r="645" spans="1:8" x14ac:dyDescent="0.15">
      <c r="A645" s="123"/>
      <c r="B645" s="123"/>
      <c r="C645" s="123"/>
      <c r="D645" s="123"/>
      <c r="E645" s="123"/>
      <c r="F645" s="123"/>
      <c r="G645" s="123"/>
      <c r="H645" s="123"/>
    </row>
    <row r="646" spans="1:8" x14ac:dyDescent="0.15">
      <c r="A646" s="123"/>
      <c r="B646" s="123"/>
      <c r="C646" s="123"/>
      <c r="D646" s="123"/>
      <c r="E646" s="123"/>
      <c r="F646" s="123"/>
      <c r="G646" s="123"/>
      <c r="H646" s="123"/>
    </row>
    <row r="647" spans="1:8" x14ac:dyDescent="0.15">
      <c r="A647" s="123"/>
      <c r="B647" s="123"/>
      <c r="C647" s="123"/>
      <c r="D647" s="123"/>
      <c r="E647" s="123"/>
      <c r="F647" s="123"/>
      <c r="G647" s="123"/>
      <c r="H647" s="123"/>
    </row>
    <row r="648" spans="1:8" x14ac:dyDescent="0.15">
      <c r="A648" s="123"/>
      <c r="B648" s="123"/>
      <c r="C648" s="123"/>
      <c r="D648" s="123"/>
      <c r="E648" s="123"/>
      <c r="F648" s="123"/>
      <c r="G648" s="123"/>
      <c r="H648" s="123"/>
    </row>
    <row r="649" spans="1:8" x14ac:dyDescent="0.15">
      <c r="A649" s="123"/>
      <c r="B649" s="123"/>
      <c r="C649" s="123"/>
      <c r="D649" s="123"/>
      <c r="E649" s="123"/>
      <c r="F649" s="123"/>
      <c r="G649" s="123"/>
      <c r="H649" s="123"/>
    </row>
    <row r="650" spans="1:8" x14ac:dyDescent="0.15">
      <c r="A650" s="123"/>
      <c r="B650" s="123"/>
      <c r="C650" s="123"/>
      <c r="D650" s="123"/>
      <c r="E650" s="123"/>
      <c r="F650" s="123"/>
      <c r="G650" s="123"/>
      <c r="H650" s="123"/>
    </row>
    <row r="651" spans="1:8" x14ac:dyDescent="0.15">
      <c r="A651" s="123"/>
      <c r="B651" s="123"/>
      <c r="C651" s="123"/>
      <c r="D651" s="123"/>
      <c r="E651" s="123"/>
      <c r="F651" s="123"/>
      <c r="G651" s="123"/>
      <c r="H651" s="123"/>
    </row>
    <row r="652" spans="1:8" x14ac:dyDescent="0.15">
      <c r="A652" s="123"/>
      <c r="B652" s="123"/>
      <c r="C652" s="123"/>
      <c r="D652" s="123"/>
      <c r="E652" s="123"/>
      <c r="F652" s="123"/>
      <c r="G652" s="123"/>
      <c r="H652" s="123"/>
    </row>
    <row r="653" spans="1:8" x14ac:dyDescent="0.15">
      <c r="A653" s="123"/>
      <c r="B653" s="123"/>
      <c r="C653" s="123"/>
      <c r="D653" s="123"/>
      <c r="E653" s="123"/>
      <c r="F653" s="123"/>
      <c r="G653" s="123"/>
      <c r="H653" s="123"/>
    </row>
    <row r="654" spans="1:8" x14ac:dyDescent="0.15">
      <c r="A654" s="123"/>
      <c r="B654" s="123"/>
      <c r="C654" s="123"/>
      <c r="D654" s="123"/>
      <c r="E654" s="123"/>
      <c r="F654" s="123"/>
      <c r="G654" s="123"/>
      <c r="H654" s="123"/>
    </row>
    <row r="655" spans="1:8" x14ac:dyDescent="0.15">
      <c r="A655" s="123"/>
      <c r="B655" s="123"/>
      <c r="C655" s="123"/>
      <c r="D655" s="123"/>
      <c r="E655" s="123"/>
      <c r="F655" s="123"/>
      <c r="G655" s="123"/>
      <c r="H655" s="123"/>
    </row>
    <row r="656" spans="1:8" x14ac:dyDescent="0.15">
      <c r="A656" s="123"/>
      <c r="B656" s="123"/>
      <c r="C656" s="123"/>
      <c r="D656" s="123"/>
      <c r="E656" s="123"/>
      <c r="F656" s="123"/>
      <c r="G656" s="123"/>
      <c r="H656" s="123"/>
    </row>
    <row r="657" spans="1:8" x14ac:dyDescent="0.15">
      <c r="A657" s="123"/>
      <c r="B657" s="123"/>
      <c r="C657" s="123"/>
      <c r="D657" s="123"/>
      <c r="E657" s="123"/>
      <c r="F657" s="123"/>
      <c r="G657" s="123"/>
      <c r="H657" s="123"/>
    </row>
    <row r="658" spans="1:8" x14ac:dyDescent="0.15">
      <c r="A658" s="123"/>
      <c r="B658" s="123"/>
      <c r="C658" s="123"/>
      <c r="D658" s="123"/>
      <c r="E658" s="123"/>
      <c r="F658" s="123"/>
      <c r="G658" s="123"/>
      <c r="H658" s="123"/>
    </row>
    <row r="659" spans="1:8" x14ac:dyDescent="0.15">
      <c r="A659" s="123"/>
      <c r="B659" s="123"/>
      <c r="C659" s="123"/>
      <c r="D659" s="123"/>
      <c r="E659" s="123"/>
      <c r="F659" s="123"/>
      <c r="G659" s="123"/>
      <c r="H659" s="123"/>
    </row>
    <row r="660" spans="1:8" x14ac:dyDescent="0.15">
      <c r="A660" s="123"/>
      <c r="B660" s="123"/>
      <c r="C660" s="123"/>
      <c r="D660" s="123"/>
      <c r="E660" s="123"/>
      <c r="F660" s="123"/>
      <c r="G660" s="123"/>
      <c r="H660" s="123"/>
    </row>
    <row r="661" spans="1:8" x14ac:dyDescent="0.15">
      <c r="A661" s="123"/>
      <c r="B661" s="123"/>
      <c r="C661" s="123"/>
      <c r="D661" s="123"/>
      <c r="E661" s="123"/>
      <c r="F661" s="123"/>
      <c r="G661" s="123"/>
      <c r="H661" s="123"/>
    </row>
    <row r="662" spans="1:8" x14ac:dyDescent="0.15">
      <c r="A662" s="123"/>
      <c r="B662" s="123"/>
      <c r="C662" s="123"/>
      <c r="D662" s="123"/>
      <c r="E662" s="123"/>
      <c r="F662" s="123"/>
      <c r="G662" s="123"/>
      <c r="H662" s="123"/>
    </row>
    <row r="663" spans="1:8" x14ac:dyDescent="0.15">
      <c r="A663" s="123"/>
      <c r="B663" s="123"/>
      <c r="C663" s="123"/>
      <c r="D663" s="123"/>
      <c r="E663" s="123"/>
      <c r="F663" s="123"/>
      <c r="G663" s="123"/>
      <c r="H663" s="123"/>
    </row>
    <row r="664" spans="1:8" x14ac:dyDescent="0.15">
      <c r="A664" s="123"/>
      <c r="B664" s="123"/>
      <c r="C664" s="123"/>
      <c r="D664" s="123"/>
      <c r="E664" s="123"/>
      <c r="F664" s="123"/>
      <c r="G664" s="123"/>
      <c r="H664" s="123"/>
    </row>
    <row r="665" spans="1:8" x14ac:dyDescent="0.15">
      <c r="A665" s="123"/>
      <c r="B665" s="123"/>
      <c r="C665" s="123"/>
      <c r="D665" s="123"/>
      <c r="E665" s="123"/>
      <c r="F665" s="123"/>
      <c r="G665" s="123"/>
      <c r="H665" s="123"/>
    </row>
    <row r="666" spans="1:8" x14ac:dyDescent="0.15">
      <c r="A666" s="123"/>
      <c r="B666" s="123"/>
      <c r="C666" s="123"/>
      <c r="D666" s="123"/>
      <c r="E666" s="123"/>
      <c r="F666" s="123"/>
      <c r="G666" s="123"/>
      <c r="H666" s="123"/>
    </row>
    <row r="667" spans="1:8" x14ac:dyDescent="0.15">
      <c r="A667" s="123"/>
      <c r="B667" s="123"/>
      <c r="C667" s="123"/>
      <c r="D667" s="123"/>
      <c r="E667" s="123"/>
      <c r="F667" s="123"/>
      <c r="G667" s="123"/>
      <c r="H667" s="123"/>
    </row>
    <row r="668" spans="1:8" x14ac:dyDescent="0.15">
      <c r="A668" s="123"/>
      <c r="B668" s="123"/>
      <c r="C668" s="123"/>
      <c r="D668" s="123"/>
      <c r="E668" s="123"/>
      <c r="F668" s="123"/>
      <c r="G668" s="123"/>
      <c r="H668" s="123"/>
    </row>
    <row r="669" spans="1:8" x14ac:dyDescent="0.15">
      <c r="A669" s="123"/>
      <c r="B669" s="123"/>
      <c r="C669" s="123"/>
      <c r="D669" s="123"/>
      <c r="E669" s="123"/>
      <c r="F669" s="123"/>
      <c r="G669" s="123"/>
      <c r="H669" s="123"/>
    </row>
    <row r="670" spans="1:8" x14ac:dyDescent="0.15">
      <c r="A670" s="123"/>
      <c r="B670" s="123"/>
      <c r="C670" s="123"/>
      <c r="D670" s="123"/>
      <c r="E670" s="123"/>
      <c r="F670" s="123"/>
      <c r="G670" s="123"/>
      <c r="H670" s="123"/>
    </row>
    <row r="671" spans="1:8" x14ac:dyDescent="0.15">
      <c r="A671" s="123"/>
      <c r="B671" s="123"/>
      <c r="C671" s="123"/>
      <c r="D671" s="123"/>
      <c r="E671" s="123"/>
      <c r="F671" s="123"/>
      <c r="G671" s="123"/>
      <c r="H671" s="123"/>
    </row>
    <row r="672" spans="1:8" x14ac:dyDescent="0.15">
      <c r="A672" s="123"/>
      <c r="B672" s="123"/>
      <c r="C672" s="123"/>
      <c r="D672" s="123"/>
      <c r="E672" s="123"/>
      <c r="F672" s="123"/>
      <c r="G672" s="123"/>
      <c r="H672" s="123"/>
    </row>
    <row r="673" spans="1:8" x14ac:dyDescent="0.15">
      <c r="A673" s="123"/>
      <c r="B673" s="123"/>
      <c r="C673" s="123"/>
      <c r="D673" s="123"/>
      <c r="E673" s="123"/>
      <c r="F673" s="123"/>
      <c r="G673" s="123"/>
      <c r="H673" s="123"/>
    </row>
    <row r="674" spans="1:8" x14ac:dyDescent="0.15">
      <c r="A674" s="123"/>
      <c r="B674" s="123"/>
      <c r="C674" s="123"/>
      <c r="D674" s="123"/>
      <c r="E674" s="123"/>
      <c r="F674" s="123"/>
      <c r="G674" s="123"/>
      <c r="H674" s="123"/>
    </row>
    <row r="675" spans="1:8" x14ac:dyDescent="0.15">
      <c r="A675" s="123"/>
      <c r="B675" s="123"/>
      <c r="C675" s="123"/>
      <c r="D675" s="123"/>
      <c r="E675" s="123"/>
      <c r="F675" s="123"/>
      <c r="G675" s="123"/>
      <c r="H675" s="123"/>
    </row>
    <row r="676" spans="1:8" x14ac:dyDescent="0.15">
      <c r="A676" s="123"/>
      <c r="B676" s="123"/>
      <c r="C676" s="123"/>
      <c r="D676" s="123"/>
      <c r="E676" s="123"/>
      <c r="F676" s="123"/>
      <c r="G676" s="123"/>
      <c r="H676" s="123"/>
    </row>
    <row r="677" spans="1:8" x14ac:dyDescent="0.15">
      <c r="A677" s="123"/>
      <c r="B677" s="123"/>
      <c r="C677" s="123"/>
      <c r="D677" s="123"/>
      <c r="E677" s="123"/>
      <c r="F677" s="123"/>
      <c r="G677" s="123"/>
      <c r="H677" s="123"/>
    </row>
    <row r="678" spans="1:8" x14ac:dyDescent="0.15">
      <c r="A678" s="123"/>
      <c r="B678" s="123"/>
      <c r="C678" s="123"/>
      <c r="D678" s="123"/>
      <c r="E678" s="123"/>
      <c r="F678" s="123"/>
      <c r="G678" s="123"/>
      <c r="H678" s="123"/>
    </row>
    <row r="679" spans="1:8" x14ac:dyDescent="0.15">
      <c r="A679" s="123"/>
      <c r="B679" s="123"/>
      <c r="C679" s="123"/>
      <c r="D679" s="123"/>
      <c r="E679" s="123"/>
      <c r="F679" s="123"/>
      <c r="G679" s="123"/>
      <c r="H679" s="123"/>
    </row>
    <row r="680" spans="1:8" x14ac:dyDescent="0.15">
      <c r="A680" s="123"/>
      <c r="B680" s="123"/>
      <c r="C680" s="123"/>
      <c r="D680" s="123"/>
      <c r="E680" s="123"/>
      <c r="F680" s="123"/>
      <c r="G680" s="123"/>
      <c r="H680" s="123"/>
    </row>
    <row r="681" spans="1:8" x14ac:dyDescent="0.15">
      <c r="A681" s="123"/>
      <c r="B681" s="123"/>
      <c r="C681" s="123"/>
      <c r="D681" s="123"/>
      <c r="E681" s="123"/>
      <c r="F681" s="123"/>
      <c r="G681" s="123"/>
      <c r="H681" s="123"/>
    </row>
    <row r="682" spans="1:8" x14ac:dyDescent="0.15">
      <c r="A682" s="123"/>
      <c r="B682" s="123"/>
      <c r="C682" s="123"/>
      <c r="D682" s="123"/>
      <c r="E682" s="123"/>
      <c r="F682" s="123"/>
      <c r="G682" s="123"/>
      <c r="H682" s="123"/>
    </row>
    <row r="683" spans="1:8" x14ac:dyDescent="0.15">
      <c r="A683" s="123"/>
      <c r="B683" s="123"/>
      <c r="C683" s="123"/>
      <c r="D683" s="123"/>
      <c r="E683" s="123"/>
      <c r="F683" s="123"/>
      <c r="G683" s="123"/>
      <c r="H683" s="123"/>
    </row>
    <row r="684" spans="1:8" x14ac:dyDescent="0.15">
      <c r="A684" s="123"/>
      <c r="B684" s="123"/>
      <c r="C684" s="123"/>
      <c r="D684" s="123"/>
      <c r="E684" s="123"/>
      <c r="F684" s="123"/>
      <c r="G684" s="123"/>
      <c r="H684" s="123"/>
    </row>
    <row r="685" spans="1:8" x14ac:dyDescent="0.15">
      <c r="A685" s="123"/>
      <c r="B685" s="123"/>
      <c r="C685" s="123"/>
      <c r="D685" s="123"/>
      <c r="E685" s="123"/>
      <c r="F685" s="123"/>
      <c r="G685" s="123"/>
      <c r="H685" s="123"/>
    </row>
    <row r="686" spans="1:8" x14ac:dyDescent="0.15">
      <c r="A686" s="123"/>
      <c r="B686" s="123"/>
      <c r="C686" s="123"/>
      <c r="D686" s="123"/>
      <c r="E686" s="123"/>
      <c r="F686" s="123"/>
      <c r="G686" s="123"/>
      <c r="H686" s="123"/>
    </row>
    <row r="687" spans="1:8" x14ac:dyDescent="0.15">
      <c r="A687" s="123"/>
      <c r="B687" s="123"/>
      <c r="C687" s="123"/>
      <c r="D687" s="123"/>
      <c r="E687" s="123"/>
      <c r="F687" s="123"/>
      <c r="G687" s="123"/>
      <c r="H687" s="123"/>
    </row>
    <row r="688" spans="1:8" x14ac:dyDescent="0.15">
      <c r="A688" s="123"/>
      <c r="B688" s="123"/>
      <c r="C688" s="123"/>
      <c r="D688" s="123"/>
      <c r="E688" s="123"/>
      <c r="F688" s="123"/>
      <c r="G688" s="123"/>
      <c r="H688" s="123"/>
    </row>
    <row r="689" spans="1:8" x14ac:dyDescent="0.15">
      <c r="A689" s="123"/>
      <c r="B689" s="123"/>
      <c r="C689" s="123"/>
      <c r="D689" s="123"/>
      <c r="E689" s="123"/>
      <c r="F689" s="123"/>
      <c r="G689" s="123"/>
      <c r="H689" s="123"/>
    </row>
    <row r="690" spans="1:8" x14ac:dyDescent="0.15">
      <c r="A690" s="123"/>
      <c r="B690" s="123"/>
      <c r="C690" s="123"/>
      <c r="D690" s="123"/>
      <c r="E690" s="123"/>
      <c r="F690" s="123"/>
      <c r="G690" s="123"/>
      <c r="H690" s="123"/>
    </row>
    <row r="691" spans="1:8" x14ac:dyDescent="0.15">
      <c r="A691" s="123"/>
      <c r="B691" s="123"/>
      <c r="C691" s="123"/>
      <c r="D691" s="123"/>
      <c r="E691" s="123"/>
      <c r="F691" s="123"/>
      <c r="G691" s="123"/>
      <c r="H691" s="123"/>
    </row>
    <row r="692" spans="1:8" x14ac:dyDescent="0.15">
      <c r="A692" s="123"/>
      <c r="B692" s="123"/>
      <c r="C692" s="123"/>
      <c r="D692" s="123"/>
      <c r="E692" s="123"/>
      <c r="F692" s="123"/>
      <c r="G692" s="123"/>
      <c r="H692" s="123"/>
    </row>
    <row r="693" spans="1:8" x14ac:dyDescent="0.15">
      <c r="A693" s="123"/>
      <c r="B693" s="123"/>
      <c r="C693" s="123"/>
      <c r="D693" s="123"/>
      <c r="E693" s="123"/>
      <c r="F693" s="123"/>
      <c r="G693" s="123"/>
      <c r="H693" s="123"/>
    </row>
    <row r="694" spans="1:8" x14ac:dyDescent="0.15">
      <c r="A694" s="123"/>
      <c r="B694" s="123"/>
      <c r="C694" s="123"/>
      <c r="D694" s="123"/>
      <c r="E694" s="123"/>
      <c r="F694" s="123"/>
      <c r="G694" s="123"/>
      <c r="H694" s="123"/>
    </row>
    <row r="695" spans="1:8" x14ac:dyDescent="0.15">
      <c r="A695" s="123"/>
      <c r="B695" s="123"/>
      <c r="C695" s="123"/>
      <c r="D695" s="123"/>
      <c r="E695" s="123"/>
      <c r="F695" s="123"/>
      <c r="G695" s="123"/>
      <c r="H695" s="123"/>
    </row>
    <row r="696" spans="1:8" x14ac:dyDescent="0.15">
      <c r="A696" s="123"/>
      <c r="B696" s="123"/>
      <c r="C696" s="123"/>
      <c r="D696" s="123"/>
      <c r="E696" s="123"/>
      <c r="F696" s="123"/>
      <c r="G696" s="123"/>
      <c r="H696" s="123"/>
    </row>
    <row r="697" spans="1:8" x14ac:dyDescent="0.15">
      <c r="A697" s="123"/>
      <c r="B697" s="123"/>
      <c r="C697" s="123"/>
      <c r="D697" s="123"/>
      <c r="E697" s="123"/>
      <c r="F697" s="123"/>
      <c r="G697" s="123"/>
      <c r="H697" s="123"/>
    </row>
    <row r="698" spans="1:8" x14ac:dyDescent="0.15">
      <c r="A698" s="123"/>
      <c r="B698" s="123"/>
      <c r="C698" s="123"/>
      <c r="D698" s="123"/>
      <c r="E698" s="123"/>
      <c r="F698" s="123"/>
      <c r="G698" s="123"/>
      <c r="H698" s="123"/>
    </row>
    <row r="699" spans="1:8" x14ac:dyDescent="0.15">
      <c r="A699" s="123"/>
      <c r="B699" s="123"/>
      <c r="C699" s="123"/>
      <c r="D699" s="123"/>
      <c r="E699" s="123"/>
      <c r="F699" s="123"/>
      <c r="G699" s="123"/>
      <c r="H699" s="123"/>
    </row>
    <row r="700" spans="1:8" x14ac:dyDescent="0.15">
      <c r="A700" s="123"/>
      <c r="B700" s="123"/>
      <c r="C700" s="123"/>
      <c r="D700" s="123"/>
      <c r="E700" s="123"/>
      <c r="F700" s="123"/>
      <c r="G700" s="123"/>
      <c r="H700" s="123"/>
    </row>
    <row r="701" spans="1:8" x14ac:dyDescent="0.15">
      <c r="A701" s="123"/>
      <c r="B701" s="123"/>
      <c r="C701" s="123"/>
      <c r="D701" s="123"/>
      <c r="E701" s="123"/>
      <c r="F701" s="123"/>
      <c r="G701" s="123"/>
      <c r="H701" s="123"/>
    </row>
    <row r="702" spans="1:8" x14ac:dyDescent="0.15">
      <c r="A702" s="123"/>
      <c r="B702" s="123"/>
      <c r="C702" s="123"/>
      <c r="D702" s="123"/>
      <c r="E702" s="123"/>
      <c r="F702" s="123"/>
      <c r="G702" s="123"/>
      <c r="H702" s="123"/>
    </row>
    <row r="703" spans="1:8" x14ac:dyDescent="0.15">
      <c r="A703" s="123"/>
      <c r="B703" s="123"/>
      <c r="C703" s="123"/>
      <c r="D703" s="123"/>
      <c r="E703" s="123"/>
      <c r="F703" s="123"/>
      <c r="G703" s="123"/>
      <c r="H703" s="123"/>
    </row>
    <row r="704" spans="1:8" x14ac:dyDescent="0.15">
      <c r="A704" s="123"/>
      <c r="B704" s="123"/>
      <c r="C704" s="123"/>
      <c r="D704" s="123"/>
      <c r="E704" s="123"/>
      <c r="F704" s="123"/>
      <c r="G704" s="123"/>
      <c r="H704" s="123"/>
    </row>
    <row r="705" spans="1:8" x14ac:dyDescent="0.15">
      <c r="A705" s="123"/>
      <c r="B705" s="123"/>
      <c r="C705" s="123"/>
      <c r="D705" s="123"/>
      <c r="E705" s="123"/>
      <c r="F705" s="123"/>
      <c r="G705" s="123"/>
      <c r="H705" s="123"/>
    </row>
    <row r="706" spans="1:8" x14ac:dyDescent="0.15">
      <c r="A706" s="123"/>
      <c r="B706" s="123"/>
      <c r="C706" s="123"/>
      <c r="D706" s="123"/>
      <c r="E706" s="123"/>
      <c r="F706" s="123"/>
      <c r="G706" s="123"/>
      <c r="H706" s="123"/>
    </row>
    <row r="707" spans="1:8" x14ac:dyDescent="0.15">
      <c r="A707" s="123"/>
      <c r="B707" s="123"/>
      <c r="C707" s="123"/>
      <c r="D707" s="123"/>
      <c r="E707" s="123"/>
      <c r="F707" s="123"/>
      <c r="G707" s="123"/>
      <c r="H707" s="123"/>
    </row>
    <row r="708" spans="1:8" x14ac:dyDescent="0.15">
      <c r="A708" s="123"/>
      <c r="B708" s="123"/>
      <c r="C708" s="123"/>
      <c r="D708" s="123"/>
      <c r="E708" s="123"/>
      <c r="F708" s="123"/>
      <c r="G708" s="123"/>
      <c r="H708" s="123"/>
    </row>
    <row r="709" spans="1:8" x14ac:dyDescent="0.15">
      <c r="A709" s="123"/>
      <c r="B709" s="123"/>
      <c r="C709" s="123"/>
      <c r="D709" s="123"/>
      <c r="E709" s="123"/>
      <c r="F709" s="123"/>
      <c r="G709" s="123"/>
      <c r="H709" s="123"/>
    </row>
    <row r="710" spans="1:8" x14ac:dyDescent="0.15">
      <c r="A710" s="123"/>
      <c r="B710" s="123"/>
      <c r="C710" s="123"/>
      <c r="D710" s="123"/>
      <c r="E710" s="123"/>
      <c r="F710" s="123"/>
      <c r="G710" s="123"/>
      <c r="H710" s="123"/>
    </row>
    <row r="711" spans="1:8" x14ac:dyDescent="0.15">
      <c r="A711" s="123"/>
      <c r="B711" s="123"/>
      <c r="C711" s="123"/>
      <c r="D711" s="123"/>
      <c r="E711" s="123"/>
      <c r="F711" s="123"/>
      <c r="G711" s="123"/>
      <c r="H711" s="123"/>
    </row>
    <row r="712" spans="1:8" x14ac:dyDescent="0.15">
      <c r="A712" s="123"/>
      <c r="B712" s="123"/>
      <c r="C712" s="123"/>
      <c r="D712" s="123"/>
      <c r="E712" s="123"/>
      <c r="F712" s="123"/>
      <c r="G712" s="123"/>
      <c r="H712" s="123"/>
    </row>
    <row r="713" spans="1:8" x14ac:dyDescent="0.15">
      <c r="A713" s="123"/>
      <c r="B713" s="123"/>
      <c r="C713" s="123"/>
      <c r="D713" s="123"/>
      <c r="E713" s="123"/>
      <c r="F713" s="123"/>
      <c r="G713" s="123"/>
      <c r="H713" s="123"/>
    </row>
    <row r="714" spans="1:8" x14ac:dyDescent="0.15">
      <c r="A714" s="123"/>
      <c r="B714" s="123"/>
      <c r="C714" s="123"/>
      <c r="D714" s="123"/>
      <c r="E714" s="123"/>
      <c r="F714" s="123"/>
      <c r="G714" s="123"/>
      <c r="H714" s="123"/>
    </row>
    <row r="715" spans="1:8" x14ac:dyDescent="0.15">
      <c r="A715" s="123"/>
      <c r="B715" s="123"/>
      <c r="C715" s="123"/>
      <c r="D715" s="123"/>
      <c r="E715" s="123"/>
      <c r="F715" s="123"/>
      <c r="G715" s="123"/>
      <c r="H715" s="123"/>
    </row>
    <row r="716" spans="1:8" x14ac:dyDescent="0.15">
      <c r="A716" s="123"/>
      <c r="B716" s="123"/>
      <c r="C716" s="123"/>
      <c r="D716" s="123"/>
      <c r="E716" s="123"/>
      <c r="F716" s="123"/>
      <c r="G716" s="123"/>
      <c r="H716" s="123"/>
    </row>
    <row r="717" spans="1:8" x14ac:dyDescent="0.15">
      <c r="A717" s="123"/>
      <c r="B717" s="123"/>
      <c r="C717" s="123"/>
      <c r="D717" s="123"/>
      <c r="E717" s="123"/>
      <c r="F717" s="123"/>
      <c r="G717" s="123"/>
      <c r="H717" s="123"/>
    </row>
    <row r="718" spans="1:8" x14ac:dyDescent="0.15">
      <c r="A718" s="123"/>
      <c r="B718" s="123"/>
      <c r="C718" s="123"/>
      <c r="D718" s="123"/>
      <c r="E718" s="123"/>
      <c r="F718" s="123"/>
      <c r="G718" s="123"/>
      <c r="H718" s="123"/>
    </row>
    <row r="719" spans="1:8" x14ac:dyDescent="0.15">
      <c r="A719" s="123"/>
      <c r="B719" s="123"/>
      <c r="C719" s="123"/>
      <c r="D719" s="123"/>
      <c r="E719" s="123"/>
      <c r="F719" s="123"/>
      <c r="G719" s="123"/>
      <c r="H719" s="123"/>
    </row>
    <row r="720" spans="1:8" x14ac:dyDescent="0.15">
      <c r="A720" s="123"/>
      <c r="B720" s="123"/>
      <c r="C720" s="123"/>
      <c r="D720" s="123"/>
      <c r="E720" s="123"/>
      <c r="F720" s="123"/>
      <c r="G720" s="123"/>
      <c r="H720" s="123"/>
    </row>
    <row r="721" spans="1:8" x14ac:dyDescent="0.15">
      <c r="A721" s="123"/>
      <c r="B721" s="123"/>
      <c r="C721" s="123"/>
      <c r="D721" s="123"/>
      <c r="E721" s="123"/>
      <c r="F721" s="123"/>
      <c r="G721" s="123"/>
      <c r="H721" s="123"/>
    </row>
    <row r="722" spans="1:8" x14ac:dyDescent="0.15">
      <c r="A722" s="123"/>
      <c r="B722" s="123"/>
      <c r="C722" s="123"/>
      <c r="D722" s="123"/>
      <c r="E722" s="123"/>
      <c r="F722" s="123"/>
      <c r="G722" s="123"/>
      <c r="H722" s="123"/>
    </row>
    <row r="723" spans="1:8" x14ac:dyDescent="0.15">
      <c r="A723" s="123"/>
      <c r="B723" s="123"/>
      <c r="C723" s="123"/>
      <c r="D723" s="123"/>
      <c r="E723" s="123"/>
      <c r="F723" s="123"/>
      <c r="G723" s="123"/>
      <c r="H723" s="123"/>
    </row>
    <row r="724" spans="1:8" x14ac:dyDescent="0.15">
      <c r="A724" s="123"/>
      <c r="B724" s="123"/>
      <c r="C724" s="123"/>
      <c r="D724" s="123"/>
      <c r="E724" s="123"/>
      <c r="F724" s="123"/>
      <c r="G724" s="123"/>
      <c r="H724" s="123"/>
    </row>
    <row r="725" spans="1:8" x14ac:dyDescent="0.15">
      <c r="A725" s="123"/>
      <c r="B725" s="123"/>
      <c r="C725" s="123"/>
      <c r="D725" s="123"/>
      <c r="E725" s="123"/>
      <c r="F725" s="123"/>
      <c r="G725" s="123"/>
      <c r="H725" s="123"/>
    </row>
    <row r="726" spans="1:8" x14ac:dyDescent="0.15">
      <c r="A726" s="123"/>
      <c r="B726" s="123"/>
      <c r="C726" s="123"/>
      <c r="D726" s="123"/>
      <c r="E726" s="123"/>
      <c r="F726" s="123"/>
      <c r="G726" s="123"/>
      <c r="H726" s="123"/>
    </row>
    <row r="727" spans="1:8" x14ac:dyDescent="0.15">
      <c r="A727" s="123"/>
      <c r="B727" s="123"/>
      <c r="C727" s="123"/>
      <c r="D727" s="123"/>
      <c r="E727" s="123"/>
      <c r="F727" s="123"/>
      <c r="G727" s="123"/>
      <c r="H727" s="123"/>
    </row>
    <row r="728" spans="1:8" x14ac:dyDescent="0.15">
      <c r="A728" s="123"/>
      <c r="B728" s="123"/>
      <c r="C728" s="123"/>
      <c r="D728" s="123"/>
      <c r="E728" s="123"/>
      <c r="F728" s="123"/>
      <c r="G728" s="123"/>
      <c r="H728" s="123"/>
    </row>
    <row r="729" spans="1:8" x14ac:dyDescent="0.15">
      <c r="A729" s="123"/>
      <c r="B729" s="123"/>
      <c r="C729" s="123"/>
      <c r="D729" s="123"/>
      <c r="E729" s="123"/>
      <c r="F729" s="123"/>
      <c r="G729" s="123"/>
      <c r="H729" s="123"/>
    </row>
    <row r="730" spans="1:8" x14ac:dyDescent="0.15">
      <c r="A730" s="123"/>
      <c r="B730" s="123"/>
      <c r="C730" s="123"/>
      <c r="D730" s="123"/>
      <c r="E730" s="123"/>
      <c r="F730" s="123"/>
      <c r="G730" s="123"/>
      <c r="H730" s="123"/>
    </row>
    <row r="731" spans="1:8" x14ac:dyDescent="0.15">
      <c r="A731" s="123"/>
      <c r="B731" s="123"/>
      <c r="C731" s="123"/>
      <c r="D731" s="123"/>
      <c r="E731" s="123"/>
      <c r="F731" s="123"/>
      <c r="G731" s="123"/>
      <c r="H731" s="123"/>
    </row>
    <row r="732" spans="1:8" x14ac:dyDescent="0.15">
      <c r="A732" s="123"/>
      <c r="B732" s="123"/>
      <c r="C732" s="123"/>
      <c r="D732" s="123"/>
      <c r="E732" s="123"/>
      <c r="F732" s="123"/>
      <c r="G732" s="123"/>
      <c r="H732" s="123"/>
    </row>
    <row r="733" spans="1:8" x14ac:dyDescent="0.15">
      <c r="A733" s="123"/>
      <c r="B733" s="123"/>
      <c r="C733" s="123"/>
      <c r="D733" s="123"/>
      <c r="E733" s="123"/>
      <c r="F733" s="123"/>
      <c r="G733" s="123"/>
      <c r="H733" s="123"/>
    </row>
    <row r="734" spans="1:8" x14ac:dyDescent="0.15">
      <c r="A734" s="123"/>
      <c r="B734" s="123"/>
      <c r="C734" s="123"/>
      <c r="D734" s="123"/>
      <c r="E734" s="123"/>
      <c r="F734" s="123"/>
      <c r="G734" s="123"/>
      <c r="H734" s="123"/>
    </row>
    <row r="735" spans="1:8" x14ac:dyDescent="0.15">
      <c r="A735" s="123"/>
      <c r="B735" s="123"/>
      <c r="C735" s="123"/>
      <c r="D735" s="123"/>
      <c r="E735" s="123"/>
      <c r="F735" s="123"/>
      <c r="G735" s="123"/>
      <c r="H735" s="123"/>
    </row>
    <row r="736" spans="1:8" x14ac:dyDescent="0.15">
      <c r="A736" s="123"/>
      <c r="B736" s="123"/>
      <c r="C736" s="123"/>
      <c r="D736" s="123"/>
      <c r="E736" s="123"/>
      <c r="F736" s="123"/>
      <c r="G736" s="123"/>
      <c r="H736" s="123"/>
    </row>
    <row r="737" spans="1:8" x14ac:dyDescent="0.15">
      <c r="A737" s="123"/>
      <c r="B737" s="123"/>
      <c r="C737" s="123"/>
      <c r="D737" s="123"/>
      <c r="E737" s="123"/>
      <c r="F737" s="123"/>
      <c r="G737" s="123"/>
      <c r="H737" s="123"/>
    </row>
    <row r="738" spans="1:8" x14ac:dyDescent="0.15">
      <c r="A738" s="123"/>
      <c r="B738" s="123"/>
      <c r="C738" s="123"/>
      <c r="D738" s="123"/>
      <c r="E738" s="123"/>
      <c r="F738" s="123"/>
      <c r="G738" s="123"/>
      <c r="H738" s="123"/>
    </row>
    <row r="739" spans="1:8" x14ac:dyDescent="0.15">
      <c r="A739" s="123"/>
      <c r="B739" s="123"/>
      <c r="C739" s="123"/>
      <c r="D739" s="123"/>
      <c r="E739" s="123"/>
      <c r="F739" s="123"/>
      <c r="G739" s="123"/>
      <c r="H739" s="123"/>
    </row>
    <row r="740" spans="1:8" x14ac:dyDescent="0.15">
      <c r="A740" s="123"/>
      <c r="B740" s="123"/>
      <c r="C740" s="123"/>
      <c r="D740" s="123"/>
      <c r="E740" s="123"/>
      <c r="F740" s="123"/>
      <c r="G740" s="123"/>
      <c r="H740" s="123"/>
    </row>
    <row r="741" spans="1:8" x14ac:dyDescent="0.15">
      <c r="A741" s="123"/>
      <c r="B741" s="123"/>
      <c r="C741" s="123"/>
      <c r="D741" s="123"/>
      <c r="E741" s="123"/>
      <c r="F741" s="123"/>
      <c r="G741" s="123"/>
      <c r="H741" s="123"/>
    </row>
    <row r="742" spans="1:8" x14ac:dyDescent="0.15">
      <c r="A742" s="123"/>
      <c r="B742" s="123"/>
      <c r="C742" s="123"/>
      <c r="D742" s="123"/>
      <c r="E742" s="123"/>
      <c r="F742" s="123"/>
      <c r="G742" s="123"/>
      <c r="H742" s="123"/>
    </row>
    <row r="743" spans="1:8" x14ac:dyDescent="0.15">
      <c r="A743" s="123"/>
      <c r="B743" s="123"/>
      <c r="C743" s="123"/>
      <c r="D743" s="123"/>
      <c r="E743" s="123"/>
      <c r="F743" s="123"/>
      <c r="G743" s="123"/>
      <c r="H743" s="123"/>
    </row>
    <row r="744" spans="1:8" x14ac:dyDescent="0.15">
      <c r="A744" s="123"/>
      <c r="B744" s="123"/>
      <c r="C744" s="123"/>
      <c r="D744" s="123"/>
      <c r="E744" s="123"/>
      <c r="F744" s="123"/>
      <c r="G744" s="123"/>
      <c r="H744" s="123"/>
    </row>
    <row r="745" spans="1:8" x14ac:dyDescent="0.15">
      <c r="A745" s="123"/>
      <c r="B745" s="123"/>
      <c r="C745" s="123"/>
      <c r="D745" s="123"/>
      <c r="E745" s="123"/>
      <c r="F745" s="123"/>
      <c r="G745" s="123"/>
      <c r="H745" s="123"/>
    </row>
    <row r="746" spans="1:8" x14ac:dyDescent="0.15">
      <c r="A746" s="123"/>
      <c r="B746" s="123"/>
      <c r="C746" s="123"/>
      <c r="D746" s="123"/>
      <c r="E746" s="123"/>
      <c r="F746" s="123"/>
      <c r="G746" s="123"/>
      <c r="H746" s="123"/>
    </row>
    <row r="747" spans="1:8" x14ac:dyDescent="0.15">
      <c r="A747" s="123"/>
      <c r="B747" s="123"/>
      <c r="C747" s="123"/>
      <c r="D747" s="123"/>
      <c r="E747" s="123"/>
      <c r="F747" s="123"/>
      <c r="G747" s="123"/>
      <c r="H747" s="123"/>
    </row>
    <row r="748" spans="1:8" x14ac:dyDescent="0.15">
      <c r="A748" s="123"/>
      <c r="B748" s="123"/>
      <c r="C748" s="123"/>
      <c r="D748" s="123"/>
      <c r="E748" s="123"/>
      <c r="F748" s="123"/>
      <c r="G748" s="123"/>
      <c r="H748" s="123"/>
    </row>
    <row r="749" spans="1:8" x14ac:dyDescent="0.15">
      <c r="A749" s="123"/>
      <c r="B749" s="123"/>
      <c r="C749" s="123"/>
      <c r="D749" s="123"/>
      <c r="E749" s="123"/>
      <c r="F749" s="123"/>
      <c r="G749" s="123"/>
      <c r="H749" s="123"/>
    </row>
    <row r="750" spans="1:8" x14ac:dyDescent="0.15">
      <c r="A750" s="123"/>
      <c r="B750" s="123"/>
      <c r="C750" s="123"/>
      <c r="D750" s="123"/>
      <c r="E750" s="123"/>
      <c r="F750" s="123"/>
      <c r="G750" s="123"/>
      <c r="H750" s="123"/>
    </row>
    <row r="751" spans="1:8" x14ac:dyDescent="0.15">
      <c r="A751" s="123"/>
      <c r="B751" s="123"/>
      <c r="C751" s="123"/>
      <c r="D751" s="123"/>
      <c r="E751" s="123"/>
      <c r="F751" s="123"/>
      <c r="G751" s="123"/>
      <c r="H751" s="123"/>
    </row>
    <row r="752" spans="1:8" x14ac:dyDescent="0.15">
      <c r="A752" s="123"/>
      <c r="B752" s="123"/>
      <c r="C752" s="123"/>
      <c r="D752" s="123"/>
      <c r="E752" s="123"/>
      <c r="F752" s="123"/>
      <c r="G752" s="123"/>
      <c r="H752" s="123"/>
    </row>
    <row r="753" spans="1:8" x14ac:dyDescent="0.15">
      <c r="A753" s="123"/>
      <c r="B753" s="123"/>
      <c r="C753" s="123"/>
      <c r="D753" s="123"/>
      <c r="E753" s="123"/>
      <c r="F753" s="123"/>
      <c r="G753" s="123"/>
      <c r="H753" s="123"/>
    </row>
    <row r="754" spans="1:8" x14ac:dyDescent="0.15">
      <c r="A754" s="123"/>
      <c r="B754" s="123"/>
      <c r="C754" s="123"/>
      <c r="D754" s="123"/>
      <c r="E754" s="123"/>
      <c r="F754" s="123"/>
      <c r="G754" s="123"/>
      <c r="H754" s="123"/>
    </row>
    <row r="755" spans="1:8" x14ac:dyDescent="0.15">
      <c r="A755" s="123"/>
      <c r="B755" s="123"/>
      <c r="C755" s="123"/>
      <c r="D755" s="123"/>
      <c r="E755" s="123"/>
      <c r="F755" s="123"/>
      <c r="G755" s="123"/>
      <c r="H755" s="123"/>
    </row>
    <row r="756" spans="1:8" x14ac:dyDescent="0.15">
      <c r="A756" s="123"/>
      <c r="B756" s="123"/>
      <c r="C756" s="123"/>
      <c r="D756" s="123"/>
      <c r="E756" s="123"/>
      <c r="F756" s="123"/>
      <c r="G756" s="123"/>
      <c r="H756" s="123"/>
    </row>
    <row r="757" spans="1:8" x14ac:dyDescent="0.15">
      <c r="A757" s="123"/>
      <c r="B757" s="123"/>
      <c r="C757" s="123"/>
      <c r="D757" s="123"/>
      <c r="E757" s="123"/>
      <c r="F757" s="123"/>
      <c r="G757" s="123"/>
      <c r="H757" s="123"/>
    </row>
    <row r="758" spans="1:8" x14ac:dyDescent="0.15">
      <c r="A758" s="123"/>
      <c r="B758" s="123"/>
      <c r="C758" s="123"/>
      <c r="D758" s="123"/>
      <c r="E758" s="123"/>
      <c r="F758" s="123"/>
      <c r="G758" s="123"/>
      <c r="H758" s="123"/>
    </row>
    <row r="759" spans="1:8" x14ac:dyDescent="0.15">
      <c r="A759" s="123"/>
      <c r="B759" s="123"/>
      <c r="C759" s="123"/>
      <c r="D759" s="123"/>
      <c r="E759" s="123"/>
      <c r="F759" s="123"/>
      <c r="G759" s="123"/>
      <c r="H759" s="123"/>
    </row>
    <row r="760" spans="1:8" x14ac:dyDescent="0.15">
      <c r="A760" s="123"/>
      <c r="B760" s="123"/>
      <c r="C760" s="123"/>
      <c r="D760" s="123"/>
      <c r="E760" s="123"/>
      <c r="F760" s="123"/>
      <c r="G760" s="123"/>
      <c r="H760" s="123"/>
    </row>
    <row r="761" spans="1:8" x14ac:dyDescent="0.15">
      <c r="A761" s="123"/>
      <c r="B761" s="123"/>
      <c r="C761" s="123"/>
      <c r="D761" s="123"/>
      <c r="E761" s="123"/>
      <c r="F761" s="123"/>
      <c r="G761" s="123"/>
      <c r="H761" s="123"/>
    </row>
    <row r="762" spans="1:8" x14ac:dyDescent="0.15">
      <c r="A762" s="123"/>
      <c r="B762" s="123"/>
      <c r="C762" s="123"/>
      <c r="D762" s="123"/>
      <c r="E762" s="123"/>
      <c r="F762" s="123"/>
      <c r="G762" s="123"/>
      <c r="H762" s="123"/>
    </row>
    <row r="763" spans="1:8" x14ac:dyDescent="0.15">
      <c r="A763" s="123"/>
      <c r="B763" s="123"/>
      <c r="C763" s="123"/>
      <c r="D763" s="123"/>
      <c r="E763" s="123"/>
      <c r="F763" s="123"/>
      <c r="G763" s="123"/>
      <c r="H763" s="123"/>
    </row>
    <row r="764" spans="1:8" x14ac:dyDescent="0.15">
      <c r="A764" s="123"/>
      <c r="B764" s="123"/>
      <c r="C764" s="123"/>
      <c r="D764" s="123"/>
      <c r="E764" s="123"/>
      <c r="F764" s="123"/>
      <c r="G764" s="123"/>
      <c r="H764" s="123"/>
    </row>
    <row r="765" spans="1:8" x14ac:dyDescent="0.15">
      <c r="A765" s="123"/>
      <c r="B765" s="123"/>
      <c r="C765" s="123"/>
      <c r="D765" s="123"/>
      <c r="E765" s="123"/>
      <c r="F765" s="123"/>
      <c r="G765" s="123"/>
      <c r="H765" s="123"/>
    </row>
    <row r="766" spans="1:8" x14ac:dyDescent="0.15">
      <c r="A766" s="123"/>
      <c r="B766" s="123"/>
      <c r="C766" s="123"/>
      <c r="D766" s="123"/>
      <c r="E766" s="123"/>
      <c r="F766" s="123"/>
      <c r="G766" s="123"/>
      <c r="H766" s="123"/>
    </row>
    <row r="767" spans="1:8" x14ac:dyDescent="0.15">
      <c r="A767" s="123"/>
      <c r="B767" s="123"/>
      <c r="C767" s="123"/>
      <c r="D767" s="123"/>
      <c r="E767" s="123"/>
      <c r="F767" s="123"/>
      <c r="G767" s="123"/>
      <c r="H767" s="123"/>
    </row>
    <row r="768" spans="1:8" x14ac:dyDescent="0.15">
      <c r="A768" s="123"/>
      <c r="B768" s="123"/>
      <c r="C768" s="123"/>
      <c r="D768" s="123"/>
      <c r="E768" s="123"/>
      <c r="F768" s="123"/>
      <c r="G768" s="123"/>
      <c r="H768" s="123"/>
    </row>
    <row r="769" spans="1:8" x14ac:dyDescent="0.15">
      <c r="A769" s="123"/>
      <c r="B769" s="123"/>
      <c r="C769" s="123"/>
      <c r="D769" s="123"/>
      <c r="E769" s="123"/>
      <c r="F769" s="123"/>
      <c r="G769" s="123"/>
      <c r="H769" s="123"/>
    </row>
    <row r="770" spans="1:8" x14ac:dyDescent="0.15">
      <c r="A770" s="123"/>
      <c r="B770" s="123"/>
      <c r="C770" s="123"/>
      <c r="D770" s="123"/>
      <c r="E770" s="123"/>
      <c r="F770" s="123"/>
      <c r="G770" s="123"/>
      <c r="H770" s="123"/>
    </row>
    <row r="771" spans="1:8" x14ac:dyDescent="0.15">
      <c r="A771" s="123"/>
      <c r="B771" s="123"/>
      <c r="C771" s="123"/>
      <c r="D771" s="123"/>
      <c r="E771" s="123"/>
      <c r="F771" s="123"/>
      <c r="G771" s="123"/>
      <c r="H771" s="123"/>
    </row>
    <row r="772" spans="1:8" x14ac:dyDescent="0.15">
      <c r="A772" s="123"/>
      <c r="B772" s="123"/>
      <c r="C772" s="123"/>
      <c r="D772" s="123"/>
      <c r="E772" s="123"/>
      <c r="F772" s="123"/>
      <c r="G772" s="123"/>
      <c r="H772" s="123"/>
    </row>
    <row r="773" spans="1:8" x14ac:dyDescent="0.15">
      <c r="A773" s="123"/>
      <c r="B773" s="123"/>
      <c r="C773" s="123"/>
      <c r="D773" s="123"/>
      <c r="E773" s="123"/>
      <c r="F773" s="123"/>
      <c r="G773" s="123"/>
      <c r="H773" s="123"/>
    </row>
    <row r="774" spans="1:8" x14ac:dyDescent="0.15">
      <c r="A774" s="123"/>
      <c r="B774" s="123"/>
      <c r="C774" s="123"/>
      <c r="D774" s="123"/>
      <c r="E774" s="123"/>
      <c r="F774" s="123"/>
      <c r="G774" s="123"/>
      <c r="H774" s="123"/>
    </row>
    <row r="775" spans="1:8" x14ac:dyDescent="0.15">
      <c r="A775" s="123"/>
      <c r="B775" s="123"/>
      <c r="C775" s="123"/>
      <c r="D775" s="123"/>
      <c r="E775" s="123"/>
      <c r="F775" s="123"/>
      <c r="G775" s="123"/>
      <c r="H775" s="123"/>
    </row>
    <row r="776" spans="1:8" x14ac:dyDescent="0.15">
      <c r="A776" s="123"/>
      <c r="B776" s="123"/>
      <c r="C776" s="123"/>
      <c r="D776" s="123"/>
      <c r="E776" s="123"/>
      <c r="F776" s="123"/>
      <c r="G776" s="123"/>
      <c r="H776" s="123"/>
    </row>
    <row r="777" spans="1:8" x14ac:dyDescent="0.15">
      <c r="A777" s="123"/>
      <c r="B777" s="123"/>
      <c r="C777" s="123"/>
      <c r="D777" s="123"/>
      <c r="E777" s="123"/>
      <c r="F777" s="123"/>
      <c r="G777" s="123"/>
      <c r="H777" s="123"/>
    </row>
    <row r="778" spans="1:8" x14ac:dyDescent="0.15">
      <c r="A778" s="123"/>
      <c r="B778" s="123"/>
      <c r="C778" s="123"/>
      <c r="D778" s="123"/>
      <c r="E778" s="123"/>
      <c r="F778" s="123"/>
      <c r="G778" s="123"/>
      <c r="H778" s="123"/>
    </row>
    <row r="779" spans="1:8" x14ac:dyDescent="0.15">
      <c r="A779" s="123"/>
      <c r="B779" s="123"/>
      <c r="C779" s="123"/>
      <c r="D779" s="123"/>
      <c r="E779" s="123"/>
      <c r="F779" s="123"/>
      <c r="G779" s="123"/>
      <c r="H779" s="123"/>
    </row>
    <row r="780" spans="1:8" x14ac:dyDescent="0.15">
      <c r="A780" s="123"/>
      <c r="B780" s="123"/>
      <c r="C780" s="123"/>
      <c r="D780" s="123"/>
      <c r="E780" s="123"/>
      <c r="F780" s="123"/>
      <c r="G780" s="123"/>
      <c r="H780" s="123"/>
    </row>
    <row r="781" spans="1:8" x14ac:dyDescent="0.15">
      <c r="A781" s="123"/>
      <c r="B781" s="123"/>
      <c r="C781" s="123"/>
      <c r="D781" s="123"/>
      <c r="E781" s="123"/>
      <c r="F781" s="123"/>
      <c r="G781" s="123"/>
      <c r="H781" s="123"/>
    </row>
    <row r="782" spans="1:8" x14ac:dyDescent="0.15">
      <c r="A782" s="123"/>
      <c r="B782" s="123"/>
      <c r="C782" s="123"/>
      <c r="D782" s="123"/>
      <c r="E782" s="123"/>
      <c r="F782" s="123"/>
      <c r="G782" s="123"/>
      <c r="H782" s="123"/>
    </row>
    <row r="783" spans="1:8" x14ac:dyDescent="0.15">
      <c r="A783" s="123"/>
      <c r="B783" s="123"/>
      <c r="C783" s="123"/>
      <c r="D783" s="123"/>
      <c r="E783" s="123"/>
      <c r="F783" s="123"/>
      <c r="G783" s="123"/>
      <c r="H783" s="123"/>
    </row>
    <row r="784" spans="1:8" x14ac:dyDescent="0.15">
      <c r="A784" s="123"/>
      <c r="B784" s="123"/>
      <c r="C784" s="123"/>
      <c r="D784" s="123"/>
      <c r="E784" s="123"/>
      <c r="F784" s="123"/>
      <c r="G784" s="123"/>
      <c r="H784" s="123"/>
    </row>
    <row r="785" spans="1:8" x14ac:dyDescent="0.15">
      <c r="A785" s="123"/>
      <c r="B785" s="123"/>
      <c r="C785" s="123"/>
      <c r="D785" s="123"/>
      <c r="E785" s="123"/>
      <c r="F785" s="123"/>
      <c r="G785" s="123"/>
      <c r="H785" s="123"/>
    </row>
    <row r="786" spans="1:8" x14ac:dyDescent="0.15">
      <c r="A786" s="123"/>
      <c r="B786" s="123"/>
      <c r="C786" s="123"/>
      <c r="D786" s="123"/>
      <c r="E786" s="123"/>
      <c r="F786" s="123"/>
      <c r="G786" s="123"/>
      <c r="H786" s="123"/>
    </row>
    <row r="787" spans="1:8" x14ac:dyDescent="0.15">
      <c r="A787" s="123"/>
      <c r="B787" s="123"/>
      <c r="C787" s="123"/>
      <c r="D787" s="123"/>
      <c r="E787" s="123"/>
      <c r="F787" s="123"/>
      <c r="G787" s="123"/>
      <c r="H787" s="123"/>
    </row>
    <row r="788" spans="1:8" x14ac:dyDescent="0.15">
      <c r="A788" s="123"/>
      <c r="B788" s="123"/>
      <c r="C788" s="123"/>
      <c r="D788" s="123"/>
      <c r="E788" s="123"/>
      <c r="F788" s="123"/>
      <c r="G788" s="123"/>
      <c r="H788" s="123"/>
    </row>
    <row r="789" spans="1:8" x14ac:dyDescent="0.15">
      <c r="A789" s="123"/>
      <c r="B789" s="123"/>
      <c r="C789" s="123"/>
      <c r="D789" s="123"/>
      <c r="E789" s="123"/>
      <c r="F789" s="123"/>
      <c r="G789" s="123"/>
      <c r="H789" s="123"/>
    </row>
    <row r="790" spans="1:8" x14ac:dyDescent="0.15">
      <c r="A790" s="123"/>
      <c r="B790" s="123"/>
      <c r="C790" s="123"/>
      <c r="D790" s="123"/>
      <c r="E790" s="123"/>
      <c r="F790" s="123"/>
      <c r="G790" s="123"/>
      <c r="H790" s="123"/>
    </row>
    <row r="791" spans="1:8" x14ac:dyDescent="0.15">
      <c r="A791" s="123"/>
      <c r="B791" s="123"/>
      <c r="C791" s="123"/>
      <c r="D791" s="123"/>
      <c r="E791" s="123"/>
      <c r="F791" s="123"/>
      <c r="G791" s="123"/>
      <c r="H791" s="123"/>
    </row>
    <row r="792" spans="1:8" x14ac:dyDescent="0.15">
      <c r="A792" s="123"/>
      <c r="B792" s="123"/>
      <c r="C792" s="123"/>
      <c r="D792" s="123"/>
      <c r="E792" s="123"/>
      <c r="F792" s="123"/>
      <c r="G792" s="123"/>
      <c r="H792" s="123"/>
    </row>
    <row r="793" spans="1:8" x14ac:dyDescent="0.15">
      <c r="A793" s="123"/>
      <c r="B793" s="123"/>
      <c r="C793" s="123"/>
      <c r="D793" s="123"/>
      <c r="E793" s="123"/>
      <c r="F793" s="123"/>
      <c r="G793" s="123"/>
      <c r="H793" s="123"/>
    </row>
    <row r="794" spans="1:8" x14ac:dyDescent="0.15">
      <c r="A794" s="123"/>
      <c r="B794" s="123"/>
      <c r="C794" s="123"/>
      <c r="D794" s="123"/>
      <c r="E794" s="123"/>
      <c r="F794" s="123"/>
      <c r="G794" s="123"/>
      <c r="H794" s="123"/>
    </row>
    <row r="795" spans="1:8" x14ac:dyDescent="0.15">
      <c r="A795" s="123"/>
      <c r="B795" s="123"/>
      <c r="C795" s="123"/>
      <c r="D795" s="123"/>
      <c r="E795" s="123"/>
      <c r="F795" s="123"/>
      <c r="G795" s="123"/>
      <c r="H795" s="123"/>
    </row>
    <row r="796" spans="1:8" x14ac:dyDescent="0.15">
      <c r="A796" s="123"/>
      <c r="B796" s="123"/>
      <c r="C796" s="123"/>
      <c r="D796" s="123"/>
      <c r="E796" s="123"/>
      <c r="F796" s="123"/>
      <c r="G796" s="123"/>
      <c r="H796" s="123"/>
    </row>
    <row r="797" spans="1:8" x14ac:dyDescent="0.15">
      <c r="A797" s="123"/>
      <c r="B797" s="123"/>
      <c r="C797" s="123"/>
      <c r="D797" s="123"/>
      <c r="E797" s="123"/>
      <c r="F797" s="123"/>
      <c r="G797" s="123"/>
      <c r="H797" s="123"/>
    </row>
    <row r="798" spans="1:8" x14ac:dyDescent="0.15">
      <c r="A798" s="123"/>
      <c r="B798" s="123"/>
      <c r="C798" s="123"/>
      <c r="D798" s="123"/>
      <c r="E798" s="123"/>
      <c r="F798" s="123"/>
      <c r="G798" s="123"/>
      <c r="H798" s="123"/>
    </row>
    <row r="799" spans="1:8" x14ac:dyDescent="0.15">
      <c r="A799" s="123"/>
      <c r="B799" s="123"/>
      <c r="C799" s="123"/>
      <c r="D799" s="123"/>
      <c r="E799" s="123"/>
      <c r="F799" s="123"/>
      <c r="G799" s="123"/>
      <c r="H799" s="123"/>
    </row>
    <row r="800" spans="1:8" x14ac:dyDescent="0.15">
      <c r="A800" s="123"/>
      <c r="B800" s="123"/>
      <c r="C800" s="123"/>
      <c r="D800" s="123"/>
      <c r="E800" s="123"/>
      <c r="F800" s="123"/>
      <c r="G800" s="123"/>
      <c r="H800" s="123"/>
    </row>
    <row r="801" spans="1:8" x14ac:dyDescent="0.15">
      <c r="A801" s="123"/>
      <c r="B801" s="123"/>
      <c r="C801" s="123"/>
      <c r="D801" s="123"/>
      <c r="E801" s="123"/>
      <c r="F801" s="123"/>
      <c r="G801" s="123"/>
      <c r="H801" s="123"/>
    </row>
    <row r="802" spans="1:8" x14ac:dyDescent="0.15">
      <c r="A802" s="123"/>
      <c r="B802" s="123"/>
      <c r="C802" s="123"/>
      <c r="D802" s="123"/>
      <c r="E802" s="123"/>
      <c r="F802" s="123"/>
      <c r="G802" s="123"/>
      <c r="H802" s="123"/>
    </row>
    <row r="803" spans="1:8" x14ac:dyDescent="0.15">
      <c r="A803" s="123"/>
      <c r="B803" s="123"/>
      <c r="C803" s="123"/>
      <c r="D803" s="123"/>
      <c r="E803" s="123"/>
      <c r="F803" s="123"/>
      <c r="G803" s="123"/>
      <c r="H803" s="123"/>
    </row>
    <row r="804" spans="1:8" x14ac:dyDescent="0.15">
      <c r="A804" s="123"/>
      <c r="B804" s="123"/>
      <c r="C804" s="123"/>
      <c r="D804" s="123"/>
      <c r="E804" s="123"/>
      <c r="F804" s="123"/>
      <c r="G804" s="123"/>
      <c r="H804" s="123"/>
    </row>
    <row r="805" spans="1:8" x14ac:dyDescent="0.15">
      <c r="A805" s="123"/>
      <c r="B805" s="123"/>
      <c r="C805" s="123"/>
      <c r="D805" s="123"/>
      <c r="E805" s="123"/>
      <c r="F805" s="123"/>
      <c r="G805" s="123"/>
      <c r="H805" s="123"/>
    </row>
    <row r="806" spans="1:8" x14ac:dyDescent="0.15">
      <c r="A806" s="123"/>
      <c r="B806" s="123"/>
      <c r="C806" s="123"/>
      <c r="D806" s="123"/>
      <c r="E806" s="123"/>
      <c r="F806" s="123"/>
      <c r="G806" s="123"/>
      <c r="H806" s="123"/>
    </row>
    <row r="807" spans="1:8" x14ac:dyDescent="0.15">
      <c r="A807" s="123"/>
      <c r="B807" s="123"/>
      <c r="C807" s="123"/>
      <c r="D807" s="123"/>
      <c r="E807" s="123"/>
      <c r="F807" s="123"/>
      <c r="G807" s="123"/>
      <c r="H807" s="123"/>
    </row>
    <row r="808" spans="1:8" x14ac:dyDescent="0.15">
      <c r="A808" s="123"/>
      <c r="B808" s="123"/>
      <c r="C808" s="123"/>
      <c r="D808" s="123"/>
      <c r="E808" s="123"/>
      <c r="F808" s="123"/>
      <c r="G808" s="123"/>
      <c r="H808" s="123"/>
    </row>
    <row r="809" spans="1:8" x14ac:dyDescent="0.15">
      <c r="A809" s="123"/>
      <c r="B809" s="123"/>
      <c r="C809" s="123"/>
      <c r="D809" s="123"/>
      <c r="E809" s="123"/>
      <c r="F809" s="123"/>
      <c r="G809" s="123"/>
      <c r="H809" s="123"/>
    </row>
    <row r="810" spans="1:8" x14ac:dyDescent="0.15">
      <c r="A810" s="123"/>
      <c r="B810" s="123"/>
      <c r="C810" s="123"/>
      <c r="D810" s="123"/>
      <c r="E810" s="123"/>
      <c r="F810" s="123"/>
      <c r="G810" s="123"/>
      <c r="H810" s="123"/>
    </row>
    <row r="811" spans="1:8" x14ac:dyDescent="0.15">
      <c r="A811" s="123"/>
      <c r="B811" s="123"/>
      <c r="C811" s="123"/>
      <c r="D811" s="123"/>
      <c r="E811" s="123"/>
      <c r="F811" s="123"/>
      <c r="G811" s="123"/>
      <c r="H811" s="123"/>
    </row>
    <row r="812" spans="1:8" x14ac:dyDescent="0.15">
      <c r="A812" s="123"/>
      <c r="B812" s="123"/>
      <c r="C812" s="123"/>
      <c r="D812" s="123"/>
      <c r="E812" s="123"/>
      <c r="F812" s="123"/>
      <c r="G812" s="123"/>
      <c r="H812" s="123"/>
    </row>
    <row r="813" spans="1:8" x14ac:dyDescent="0.15">
      <c r="A813" s="123"/>
      <c r="B813" s="123"/>
      <c r="C813" s="123"/>
      <c r="D813" s="123"/>
      <c r="E813" s="123"/>
      <c r="F813" s="123"/>
      <c r="G813" s="123"/>
      <c r="H813" s="123"/>
    </row>
    <row r="814" spans="1:8" x14ac:dyDescent="0.15">
      <c r="A814" s="123"/>
      <c r="B814" s="123"/>
      <c r="C814" s="123"/>
      <c r="D814" s="123"/>
      <c r="E814" s="123"/>
      <c r="F814" s="123"/>
      <c r="G814" s="123"/>
      <c r="H814" s="123"/>
    </row>
    <row r="815" spans="1:8" x14ac:dyDescent="0.15">
      <c r="A815" s="123"/>
      <c r="B815" s="123"/>
      <c r="C815" s="123"/>
      <c r="D815" s="123"/>
      <c r="E815" s="123"/>
      <c r="F815" s="123"/>
      <c r="G815" s="123"/>
      <c r="H815" s="123"/>
    </row>
    <row r="816" spans="1:8" x14ac:dyDescent="0.15">
      <c r="A816" s="123"/>
      <c r="B816" s="123"/>
      <c r="C816" s="123"/>
      <c r="D816" s="123"/>
      <c r="E816" s="123"/>
      <c r="F816" s="123"/>
      <c r="G816" s="123"/>
      <c r="H816" s="123"/>
    </row>
    <row r="817" spans="1:8" x14ac:dyDescent="0.15">
      <c r="A817" s="123"/>
      <c r="B817" s="123"/>
      <c r="C817" s="123"/>
      <c r="D817" s="123"/>
      <c r="E817" s="123"/>
      <c r="F817" s="123"/>
      <c r="G817" s="123"/>
      <c r="H817" s="123"/>
    </row>
    <row r="818" spans="1:8" x14ac:dyDescent="0.15">
      <c r="A818" s="123"/>
      <c r="B818" s="123"/>
      <c r="C818" s="123"/>
      <c r="D818" s="123"/>
      <c r="E818" s="123"/>
      <c r="F818" s="123"/>
      <c r="G818" s="123"/>
      <c r="H818" s="123"/>
    </row>
    <row r="819" spans="1:8" x14ac:dyDescent="0.15">
      <c r="A819" s="123"/>
      <c r="B819" s="123"/>
      <c r="C819" s="123"/>
      <c r="D819" s="123"/>
      <c r="E819" s="123"/>
      <c r="F819" s="123"/>
      <c r="G819" s="123"/>
      <c r="H819" s="123"/>
    </row>
    <row r="820" spans="1:8" x14ac:dyDescent="0.15">
      <c r="A820" s="123"/>
      <c r="B820" s="123"/>
      <c r="C820" s="123"/>
      <c r="D820" s="123"/>
      <c r="E820" s="123"/>
      <c r="F820" s="123"/>
      <c r="G820" s="123"/>
      <c r="H820" s="123"/>
    </row>
    <row r="821" spans="1:8" x14ac:dyDescent="0.15">
      <c r="A821" s="123"/>
      <c r="B821" s="123"/>
      <c r="C821" s="123"/>
      <c r="D821" s="123"/>
      <c r="E821" s="123"/>
      <c r="F821" s="123"/>
      <c r="G821" s="123"/>
      <c r="H821" s="123"/>
    </row>
    <row r="822" spans="1:8" x14ac:dyDescent="0.15">
      <c r="A822" s="123"/>
      <c r="B822" s="123"/>
      <c r="C822" s="123"/>
      <c r="D822" s="123"/>
      <c r="E822" s="123"/>
      <c r="F822" s="123"/>
      <c r="G822" s="123"/>
      <c r="H822" s="123"/>
    </row>
    <row r="823" spans="1:8" x14ac:dyDescent="0.15">
      <c r="A823" s="123"/>
      <c r="B823" s="123"/>
      <c r="C823" s="123"/>
      <c r="D823" s="123"/>
      <c r="E823" s="123"/>
      <c r="F823" s="123"/>
      <c r="G823" s="123"/>
      <c r="H823" s="123"/>
    </row>
    <row r="824" spans="1:8" x14ac:dyDescent="0.15">
      <c r="A824" s="123"/>
      <c r="B824" s="123"/>
      <c r="C824" s="123"/>
      <c r="D824" s="123"/>
      <c r="E824" s="123"/>
      <c r="F824" s="123"/>
      <c r="G824" s="123"/>
      <c r="H824" s="123"/>
    </row>
    <row r="825" spans="1:8" x14ac:dyDescent="0.15">
      <c r="A825" s="123"/>
      <c r="B825" s="123"/>
      <c r="C825" s="123"/>
      <c r="D825" s="123"/>
      <c r="E825" s="123"/>
      <c r="F825" s="123"/>
      <c r="G825" s="123"/>
      <c r="H825" s="123"/>
    </row>
    <row r="826" spans="1:8" x14ac:dyDescent="0.15">
      <c r="A826" s="123"/>
      <c r="B826" s="123"/>
      <c r="C826" s="123"/>
      <c r="D826" s="123"/>
      <c r="E826" s="123"/>
      <c r="F826" s="123"/>
      <c r="G826" s="123"/>
      <c r="H826" s="123"/>
    </row>
  </sheetData>
  <mergeCells count="1">
    <mergeCell ref="A1:I1"/>
  </mergeCells>
  <phoneticPr fontId="0" type="noConversion"/>
  <pageMargins left="0.78740157480314965" right="0.78740157480314965" top="0.19685039370078741" bottom="0.39370078740157483" header="0.51181102362204722" footer="0.31496062992125984"/>
  <pageSetup paperSize="9" orientation="portrait" r:id="rId1"/>
  <headerFooter alignWithMargins="0">
    <oddFooter xml:space="preserve">&amp;C&amp;8- 20 -&amp;10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2"/>
  <sheetViews>
    <sheetView workbookViewId="0">
      <selection activeCell="K8" sqref="K8"/>
    </sheetView>
  </sheetViews>
  <sheetFormatPr defaultRowHeight="12.75" x14ac:dyDescent="0.2"/>
  <cols>
    <col min="1" max="1" width="1.5703125" style="1" customWidth="1"/>
    <col min="2" max="2" width="34.5703125" style="1" customWidth="1"/>
    <col min="3" max="3" width="2.28515625" style="11" customWidth="1"/>
    <col min="4" max="6" width="12.42578125" style="1" customWidth="1"/>
    <col min="7" max="7" width="0.85546875" style="1" customWidth="1"/>
    <col min="8" max="8" width="34.5703125" style="1" customWidth="1"/>
    <col min="9" max="9" width="7" style="1" customWidth="1"/>
    <col min="10" max="10" width="10" style="1" bestFit="1" customWidth="1"/>
    <col min="11" max="16384" width="9.140625" style="1"/>
  </cols>
  <sheetData>
    <row r="1" spans="1:16" ht="30" customHeight="1" x14ac:dyDescent="0.2">
      <c r="B1" s="614" t="s">
        <v>127</v>
      </c>
      <c r="C1" s="614"/>
      <c r="D1" s="614"/>
      <c r="E1" s="614"/>
      <c r="F1" s="614"/>
      <c r="G1" s="614"/>
      <c r="H1" s="614"/>
      <c r="J1" s="639"/>
      <c r="K1" s="640"/>
      <c r="L1" s="640"/>
      <c r="M1" s="640"/>
      <c r="N1" s="640"/>
      <c r="O1" s="640"/>
      <c r="P1" s="640"/>
    </row>
    <row r="2" spans="1:16" ht="8.1" customHeight="1" x14ac:dyDescent="0.2">
      <c r="B2" s="102"/>
      <c r="C2" s="101"/>
      <c r="D2" s="101"/>
      <c r="E2" s="101"/>
      <c r="F2" s="101"/>
    </row>
    <row r="3" spans="1:16" ht="27" customHeight="1" x14ac:dyDescent="0.2">
      <c r="A3" s="62"/>
      <c r="B3" s="616" t="s">
        <v>311</v>
      </c>
      <c r="C3" s="635"/>
      <c r="D3" s="622" t="s">
        <v>180</v>
      </c>
      <c r="E3" s="623"/>
      <c r="F3" s="623"/>
      <c r="G3" s="415"/>
      <c r="H3" s="630" t="s">
        <v>312</v>
      </c>
      <c r="K3"/>
      <c r="L3"/>
      <c r="M3"/>
    </row>
    <row r="4" spans="1:16" ht="27" x14ac:dyDescent="0.2">
      <c r="B4" s="618"/>
      <c r="C4" s="618"/>
      <c r="D4" s="447" t="s">
        <v>573</v>
      </c>
      <c r="E4" s="447" t="s">
        <v>574</v>
      </c>
      <c r="F4" s="448" t="s">
        <v>575</v>
      </c>
      <c r="G4" s="416"/>
      <c r="H4" s="631"/>
      <c r="J4"/>
      <c r="K4"/>
      <c r="L4"/>
      <c r="M4"/>
      <c r="N4"/>
      <c r="O4"/>
    </row>
    <row r="5" spans="1:16" x14ac:dyDescent="0.2">
      <c r="A5" s="54"/>
      <c r="B5" s="620"/>
      <c r="C5" s="620"/>
      <c r="D5" s="496">
        <v>44125</v>
      </c>
      <c r="E5" s="496">
        <v>44153</v>
      </c>
      <c r="F5" s="496">
        <v>44181</v>
      </c>
      <c r="G5" s="417"/>
      <c r="H5" s="632"/>
      <c r="J5"/>
      <c r="K5"/>
      <c r="L5"/>
      <c r="M5"/>
      <c r="N5"/>
      <c r="O5"/>
    </row>
    <row r="6" spans="1:16" ht="42.95" customHeight="1" x14ac:dyDescent="0.2">
      <c r="A6" s="17"/>
      <c r="B6" s="53" t="s">
        <v>281</v>
      </c>
      <c r="C6" s="244" t="s">
        <v>193</v>
      </c>
      <c r="D6" s="517">
        <v>2405.8000000000002</v>
      </c>
      <c r="E6" s="517">
        <v>2405.8000000000002</v>
      </c>
      <c r="F6" s="518">
        <v>2405.8000000000002</v>
      </c>
      <c r="G6" s="416"/>
      <c r="H6" s="108" t="s">
        <v>558</v>
      </c>
      <c r="J6"/>
      <c r="K6"/>
      <c r="L6"/>
      <c r="M6"/>
      <c r="N6"/>
      <c r="O6"/>
    </row>
    <row r="7" spans="1:16" ht="42.95" customHeight="1" x14ac:dyDescent="0.2">
      <c r="A7" s="17"/>
      <c r="B7" s="53" t="s">
        <v>282</v>
      </c>
      <c r="C7" s="244" t="s">
        <v>194</v>
      </c>
      <c r="D7" s="422" t="s">
        <v>614</v>
      </c>
      <c r="E7" s="422" t="s">
        <v>614</v>
      </c>
      <c r="F7" s="422" t="s">
        <v>614</v>
      </c>
      <c r="G7" s="416"/>
      <c r="H7" s="108" t="s">
        <v>559</v>
      </c>
      <c r="J7"/>
      <c r="K7"/>
      <c r="L7"/>
      <c r="M7"/>
      <c r="N7"/>
      <c r="O7"/>
    </row>
    <row r="8" spans="1:16" ht="42.95" customHeight="1" x14ac:dyDescent="0.2">
      <c r="A8" s="17"/>
      <c r="B8" s="53" t="s">
        <v>283</v>
      </c>
      <c r="C8" s="244" t="s">
        <v>195</v>
      </c>
      <c r="D8" s="517">
        <v>34452</v>
      </c>
      <c r="E8" s="517">
        <v>34452</v>
      </c>
      <c r="F8" s="518">
        <v>33951</v>
      </c>
      <c r="G8" s="416"/>
      <c r="H8" s="108" t="s">
        <v>560</v>
      </c>
      <c r="J8"/>
      <c r="K8"/>
      <c r="L8"/>
      <c r="M8"/>
      <c r="N8"/>
      <c r="O8"/>
    </row>
    <row r="9" spans="1:16" ht="42.95" customHeight="1" x14ac:dyDescent="0.2">
      <c r="A9" s="17"/>
      <c r="B9" s="53" t="s">
        <v>303</v>
      </c>
      <c r="C9" s="244" t="s">
        <v>196</v>
      </c>
      <c r="D9" s="517">
        <v>6416.3</v>
      </c>
      <c r="E9" s="517">
        <v>6416.3</v>
      </c>
      <c r="F9" s="518">
        <v>6413.8</v>
      </c>
      <c r="G9" s="416"/>
      <c r="H9" s="108" t="s">
        <v>561</v>
      </c>
      <c r="J9"/>
      <c r="K9"/>
      <c r="L9"/>
      <c r="M9"/>
      <c r="N9"/>
      <c r="O9"/>
    </row>
    <row r="10" spans="1:16" ht="42.95" customHeight="1" x14ac:dyDescent="0.2">
      <c r="A10" s="17"/>
      <c r="B10" s="53" t="s">
        <v>111</v>
      </c>
      <c r="C10" s="244" t="s">
        <v>197</v>
      </c>
      <c r="D10" s="517">
        <v>3076.7</v>
      </c>
      <c r="E10" s="517">
        <v>3076.7</v>
      </c>
      <c r="F10" s="518">
        <v>3294.7</v>
      </c>
      <c r="G10" s="416"/>
      <c r="H10" s="108" t="s">
        <v>169</v>
      </c>
      <c r="J10"/>
      <c r="K10"/>
      <c r="L10"/>
      <c r="M10"/>
      <c r="N10"/>
      <c r="O10"/>
    </row>
    <row r="11" spans="1:16" ht="42.95" customHeight="1" x14ac:dyDescent="0.2">
      <c r="A11" s="17"/>
      <c r="B11" s="53" t="s">
        <v>112</v>
      </c>
      <c r="C11" s="244" t="s">
        <v>198</v>
      </c>
      <c r="D11" s="517">
        <v>2681</v>
      </c>
      <c r="E11" s="517">
        <v>2681</v>
      </c>
      <c r="F11" s="518">
        <v>2681</v>
      </c>
      <c r="G11" s="416"/>
      <c r="H11" s="108" t="s">
        <v>562</v>
      </c>
      <c r="J11"/>
      <c r="K11"/>
      <c r="L11"/>
      <c r="M11"/>
      <c r="N11"/>
      <c r="O11"/>
    </row>
    <row r="12" spans="1:16" ht="42.95" customHeight="1" x14ac:dyDescent="0.2">
      <c r="A12" s="17"/>
      <c r="B12" s="121" t="s">
        <v>334</v>
      </c>
      <c r="C12" s="418" t="s">
        <v>199</v>
      </c>
      <c r="D12" s="520">
        <v>49031.8</v>
      </c>
      <c r="E12" s="520">
        <v>49031.8</v>
      </c>
      <c r="F12" s="521">
        <v>48746.3</v>
      </c>
      <c r="G12" s="417"/>
      <c r="H12" s="271" t="s">
        <v>582</v>
      </c>
      <c r="J12"/>
      <c r="K12"/>
      <c r="L12"/>
      <c r="M12"/>
      <c r="N12"/>
      <c r="O12"/>
    </row>
    <row r="13" spans="1:16" ht="42.95" customHeight="1" x14ac:dyDescent="0.2">
      <c r="A13" s="17"/>
      <c r="B13" s="53" t="s">
        <v>128</v>
      </c>
      <c r="C13" s="244" t="s">
        <v>206</v>
      </c>
      <c r="D13" s="517">
        <v>11234.223</v>
      </c>
      <c r="E13" s="517">
        <v>10354.383</v>
      </c>
      <c r="F13" s="518">
        <v>11757.33</v>
      </c>
      <c r="G13" s="416"/>
      <c r="H13" s="419" t="s">
        <v>129</v>
      </c>
      <c r="J13"/>
      <c r="K13"/>
      <c r="L13"/>
      <c r="M13"/>
      <c r="N13"/>
      <c r="O13"/>
    </row>
    <row r="14" spans="1:16" ht="42.95" customHeight="1" x14ac:dyDescent="0.2">
      <c r="A14" s="17"/>
      <c r="B14" s="53" t="s">
        <v>130</v>
      </c>
      <c r="C14" s="244" t="s">
        <v>207</v>
      </c>
      <c r="D14" s="422" t="s">
        <v>614</v>
      </c>
      <c r="E14" s="422" t="s">
        <v>614</v>
      </c>
      <c r="F14" s="422" t="s">
        <v>614</v>
      </c>
      <c r="G14" s="416"/>
      <c r="H14" s="419" t="s">
        <v>131</v>
      </c>
      <c r="J14"/>
      <c r="K14"/>
      <c r="L14"/>
      <c r="M14"/>
      <c r="N14"/>
      <c r="O14"/>
    </row>
    <row r="15" spans="1:16" ht="42.95" customHeight="1" x14ac:dyDescent="0.2">
      <c r="A15" s="17"/>
      <c r="B15" s="53" t="s">
        <v>284</v>
      </c>
      <c r="C15" s="244" t="s">
        <v>232</v>
      </c>
      <c r="D15" s="517">
        <v>6359.76</v>
      </c>
      <c r="E15" s="517">
        <v>5423.13</v>
      </c>
      <c r="F15" s="518">
        <v>5388.48</v>
      </c>
      <c r="G15" s="416"/>
      <c r="H15" s="108" t="s">
        <v>579</v>
      </c>
      <c r="J15"/>
      <c r="K15"/>
      <c r="L15"/>
      <c r="M15"/>
      <c r="N15"/>
      <c r="O15"/>
    </row>
    <row r="16" spans="1:16" ht="42.95" customHeight="1" x14ac:dyDescent="0.2">
      <c r="A16" s="17"/>
      <c r="B16" s="53" t="s">
        <v>285</v>
      </c>
      <c r="C16" s="244" t="s">
        <v>233</v>
      </c>
      <c r="D16" s="517">
        <v>1458</v>
      </c>
      <c r="E16" s="517">
        <v>244.17</v>
      </c>
      <c r="F16" s="518">
        <v>1491.21</v>
      </c>
      <c r="G16" s="416"/>
      <c r="H16" s="108" t="s">
        <v>580</v>
      </c>
      <c r="J16"/>
      <c r="K16"/>
      <c r="L16"/>
      <c r="M16"/>
      <c r="N16"/>
      <c r="O16"/>
    </row>
    <row r="17" spans="1:15" ht="42.95" customHeight="1" x14ac:dyDescent="0.2">
      <c r="A17" s="17"/>
      <c r="B17" s="53" t="s">
        <v>286</v>
      </c>
      <c r="C17" s="244" t="s">
        <v>234</v>
      </c>
      <c r="D17" s="517">
        <v>7227.64</v>
      </c>
      <c r="E17" s="517">
        <v>10078.24</v>
      </c>
      <c r="F17" s="518">
        <v>4106.25</v>
      </c>
      <c r="G17" s="416"/>
      <c r="H17" s="108" t="s">
        <v>563</v>
      </c>
      <c r="J17"/>
      <c r="K17"/>
      <c r="L17"/>
      <c r="M17"/>
      <c r="N17"/>
      <c r="O17"/>
    </row>
    <row r="18" spans="1:15" ht="42.95" customHeight="1" x14ac:dyDescent="0.2">
      <c r="A18" s="17"/>
      <c r="B18" s="122" t="s">
        <v>132</v>
      </c>
      <c r="C18" s="244" t="s">
        <v>263</v>
      </c>
      <c r="D18" s="517">
        <v>22752.177000000003</v>
      </c>
      <c r="E18" s="517">
        <v>22931.877000000004</v>
      </c>
      <c r="F18" s="518">
        <v>26003.03</v>
      </c>
      <c r="G18" s="416"/>
      <c r="H18" s="419" t="s">
        <v>133</v>
      </c>
      <c r="J18"/>
      <c r="K18"/>
      <c r="L18"/>
      <c r="M18"/>
      <c r="N18"/>
      <c r="O18"/>
    </row>
    <row r="19" spans="1:15" ht="42.95" customHeight="1" x14ac:dyDescent="0.2">
      <c r="A19" s="58"/>
      <c r="B19" s="120" t="s">
        <v>134</v>
      </c>
      <c r="C19" s="348" t="s">
        <v>264</v>
      </c>
      <c r="D19" s="522">
        <v>19262.53</v>
      </c>
      <c r="E19" s="522">
        <v>19741.96</v>
      </c>
      <c r="F19" s="523">
        <v>21688.28</v>
      </c>
      <c r="G19" s="415"/>
      <c r="H19" s="420" t="s">
        <v>564</v>
      </c>
      <c r="J19"/>
      <c r="K19"/>
      <c r="L19"/>
      <c r="M19"/>
      <c r="N19"/>
      <c r="O19"/>
    </row>
    <row r="20" spans="1:15" ht="42.95" customHeight="1" x14ac:dyDescent="0.2">
      <c r="A20" s="17"/>
      <c r="B20" s="122" t="s">
        <v>135</v>
      </c>
      <c r="C20" s="244" t="s">
        <v>265</v>
      </c>
      <c r="D20" s="517">
        <v>290.17709999999823</v>
      </c>
      <c r="E20" s="517">
        <v>1530.0567000000017</v>
      </c>
      <c r="F20" s="518">
        <v>364.29839999999825</v>
      </c>
      <c r="G20" s="416"/>
      <c r="H20" s="108" t="s">
        <v>481</v>
      </c>
      <c r="J20"/>
      <c r="K20"/>
      <c r="L20"/>
      <c r="M20"/>
      <c r="N20"/>
      <c r="O20"/>
    </row>
    <row r="21" spans="1:15" ht="42.95" customHeight="1" x14ac:dyDescent="0.2">
      <c r="A21" s="17"/>
      <c r="B21" s="122" t="s">
        <v>136</v>
      </c>
      <c r="C21" s="244" t="s">
        <v>266</v>
      </c>
      <c r="D21" s="517">
        <v>3489.6470000000045</v>
      </c>
      <c r="E21" s="517">
        <v>10078.24</v>
      </c>
      <c r="F21" s="518">
        <v>4106.25</v>
      </c>
      <c r="G21" s="416"/>
      <c r="H21" s="421" t="s">
        <v>137</v>
      </c>
      <c r="J21"/>
      <c r="K21"/>
      <c r="L21"/>
      <c r="M21"/>
      <c r="N21"/>
      <c r="O21"/>
    </row>
    <row r="22" spans="1:15" ht="42.95" customHeight="1" x14ac:dyDescent="0.2">
      <c r="A22" s="17"/>
      <c r="B22" s="53" t="s">
        <v>138</v>
      </c>
      <c r="C22" s="244" t="s">
        <v>267</v>
      </c>
      <c r="D22" s="517">
        <v>2454.3000000000002</v>
      </c>
      <c r="E22" s="517">
        <v>2227.1999999999998</v>
      </c>
      <c r="F22" s="518">
        <v>1858.4</v>
      </c>
      <c r="G22" s="416"/>
      <c r="H22" s="108" t="s">
        <v>345</v>
      </c>
      <c r="J22"/>
      <c r="K22"/>
      <c r="L22"/>
      <c r="M22"/>
      <c r="N22"/>
      <c r="O22"/>
    </row>
    <row r="23" spans="1:15" ht="42.95" customHeight="1" x14ac:dyDescent="0.2">
      <c r="A23" s="17"/>
      <c r="B23" s="122" t="s">
        <v>139</v>
      </c>
      <c r="C23" s="244" t="s">
        <v>268</v>
      </c>
      <c r="D23" s="517">
        <v>5943.9470000000047</v>
      </c>
      <c r="E23" s="517">
        <v>12305.44</v>
      </c>
      <c r="F23" s="518">
        <v>5964.65</v>
      </c>
      <c r="G23" s="416"/>
      <c r="H23" s="421" t="s">
        <v>140</v>
      </c>
      <c r="J23"/>
      <c r="K23"/>
      <c r="L23"/>
      <c r="M23"/>
      <c r="N23"/>
      <c r="O23"/>
    </row>
    <row r="24" spans="1:15" ht="30.95" customHeight="1" x14ac:dyDescent="0.2">
      <c r="A24" s="17"/>
      <c r="D24" s="407"/>
      <c r="E24"/>
      <c r="F24" s="407"/>
      <c r="J24"/>
      <c r="K24"/>
      <c r="L24"/>
      <c r="M24"/>
      <c r="N24"/>
      <c r="O24"/>
    </row>
    <row r="25" spans="1:15" x14ac:dyDescent="0.2">
      <c r="E25"/>
      <c r="J25"/>
      <c r="K25"/>
      <c r="L25"/>
      <c r="M25"/>
      <c r="N25"/>
      <c r="O25"/>
    </row>
    <row r="26" spans="1:15" x14ac:dyDescent="0.2">
      <c r="E26"/>
      <c r="J26"/>
      <c r="K26"/>
      <c r="L26"/>
      <c r="M26"/>
      <c r="N26"/>
      <c r="O26"/>
    </row>
    <row r="27" spans="1:15" x14ac:dyDescent="0.2">
      <c r="E27"/>
      <c r="J27"/>
      <c r="K27"/>
      <c r="L27"/>
      <c r="M27"/>
      <c r="N27"/>
      <c r="O27"/>
    </row>
    <row r="28" spans="1:15" x14ac:dyDescent="0.2">
      <c r="E28"/>
      <c r="J28"/>
      <c r="K28"/>
      <c r="L28"/>
      <c r="M28"/>
      <c r="N28"/>
      <c r="O28"/>
    </row>
    <row r="29" spans="1:15" x14ac:dyDescent="0.2">
      <c r="J29"/>
      <c r="K29"/>
      <c r="L29"/>
      <c r="M29"/>
      <c r="N29"/>
      <c r="O29"/>
    </row>
    <row r="30" spans="1:15" x14ac:dyDescent="0.2">
      <c r="J30"/>
      <c r="K30"/>
      <c r="L30"/>
      <c r="M30"/>
      <c r="N30"/>
      <c r="O30"/>
    </row>
    <row r="31" spans="1:15" x14ac:dyDescent="0.2">
      <c r="J31"/>
      <c r="K31"/>
      <c r="L31"/>
      <c r="M31"/>
      <c r="N31"/>
      <c r="O31"/>
    </row>
    <row r="32" spans="1:15" x14ac:dyDescent="0.2">
      <c r="J32"/>
      <c r="K32"/>
      <c r="L32"/>
      <c r="M32"/>
      <c r="N32"/>
      <c r="O32"/>
    </row>
  </sheetData>
  <mergeCells count="5">
    <mergeCell ref="B1:H1"/>
    <mergeCell ref="J1:P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horizontalDpi="1200" verticalDpi="1200" r:id="rId1"/>
  <headerFooter alignWithMargins="0">
    <oddFooter>&amp;C- 21 -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6"/>
  <sheetViews>
    <sheetView zoomScaleNormal="100" workbookViewId="0">
      <selection activeCell="K8" sqref="K8"/>
    </sheetView>
  </sheetViews>
  <sheetFormatPr defaultRowHeight="12.75" x14ac:dyDescent="0.2"/>
  <cols>
    <col min="1" max="1" width="1.5703125" style="1" customWidth="1"/>
    <col min="2" max="2" width="44.140625" style="1" customWidth="1"/>
    <col min="3" max="3" width="2.7109375" style="1" customWidth="1"/>
    <col min="4" max="5" width="18.7109375" style="1" customWidth="1"/>
    <col min="6" max="7" width="10.7109375" style="1" customWidth="1"/>
    <col min="8" max="16384" width="9.140625" style="1"/>
  </cols>
  <sheetData>
    <row r="1" spans="1:8" s="405" customFormat="1" ht="54.95" customHeight="1" x14ac:dyDescent="0.2">
      <c r="A1" s="17"/>
      <c r="B1" s="633" t="s">
        <v>572</v>
      </c>
      <c r="C1" s="634"/>
      <c r="D1" s="634"/>
      <c r="E1" s="634"/>
      <c r="F1" s="634"/>
      <c r="G1" s="403"/>
      <c r="H1" s="404"/>
    </row>
    <row r="2" spans="1:8" s="17" customFormat="1" ht="8.1" customHeight="1" x14ac:dyDescent="0.2">
      <c r="B2" s="3"/>
      <c r="C2" s="4"/>
      <c r="D2" s="4"/>
      <c r="E2" s="4"/>
      <c r="F2" s="4"/>
      <c r="H2" s="30"/>
    </row>
    <row r="3" spans="1:8" s="17" customFormat="1" ht="39.950000000000003" customHeight="1" x14ac:dyDescent="0.2">
      <c r="A3" s="58"/>
      <c r="B3" s="616" t="s">
        <v>118</v>
      </c>
      <c r="C3" s="617"/>
      <c r="D3" s="80" t="s">
        <v>581</v>
      </c>
      <c r="E3" s="81" t="s">
        <v>32</v>
      </c>
      <c r="F3" s="23"/>
    </row>
    <row r="4" spans="1:8" s="17" customFormat="1" ht="14.1" customHeight="1" x14ac:dyDescent="0.2">
      <c r="A4" s="59"/>
      <c r="B4" s="618"/>
      <c r="C4" s="619"/>
      <c r="D4" s="642" t="s">
        <v>29</v>
      </c>
      <c r="E4" s="643"/>
      <c r="F4" s="23"/>
    </row>
    <row r="5" spans="1:8" s="17" customFormat="1" ht="8.1" customHeight="1" x14ac:dyDescent="0.2">
      <c r="B5" s="77"/>
      <c r="C5" s="75"/>
      <c r="D5" s="75"/>
      <c r="E5" s="76"/>
      <c r="F5" s="23"/>
    </row>
    <row r="6" spans="1:8" s="17" customFormat="1" ht="35.1" customHeight="1" x14ac:dyDescent="0.2">
      <c r="B6" s="79" t="s">
        <v>307</v>
      </c>
      <c r="C6" s="154" t="s">
        <v>193</v>
      </c>
      <c r="D6" s="524">
        <v>35481.43</v>
      </c>
      <c r="E6" s="525">
        <v>33661.254000000001</v>
      </c>
      <c r="F6" s="23"/>
      <c r="G6" s="23"/>
      <c r="H6" s="139"/>
    </row>
    <row r="7" spans="1:8" s="17" customFormat="1" ht="35.1" customHeight="1" x14ac:dyDescent="0.2">
      <c r="B7" s="79" t="s">
        <v>236</v>
      </c>
      <c r="C7" s="154" t="s">
        <v>194</v>
      </c>
      <c r="D7" s="524">
        <v>9292.4</v>
      </c>
      <c r="E7" s="525">
        <v>8086.4</v>
      </c>
      <c r="F7" s="23"/>
      <c r="G7" s="140"/>
      <c r="H7" s="140"/>
    </row>
    <row r="8" spans="1:8" s="17" customFormat="1" ht="35.1" customHeight="1" x14ac:dyDescent="0.2">
      <c r="B8" s="79" t="s">
        <v>583</v>
      </c>
      <c r="C8" s="154" t="s">
        <v>195</v>
      </c>
      <c r="D8" s="526">
        <v>23737.932000000001</v>
      </c>
      <c r="E8" s="527">
        <v>23234.787999999997</v>
      </c>
      <c r="F8" s="23"/>
      <c r="G8" s="140"/>
      <c r="H8" s="140"/>
    </row>
    <row r="9" spans="1:8" s="17" customFormat="1" ht="35.1" customHeight="1" x14ac:dyDescent="0.2">
      <c r="B9" s="79" t="s">
        <v>609</v>
      </c>
      <c r="C9" s="154" t="s">
        <v>196</v>
      </c>
      <c r="D9" s="526">
        <v>1718.374</v>
      </c>
      <c r="E9" s="527">
        <v>1689.8510000000001</v>
      </c>
      <c r="F9" s="23"/>
      <c r="G9" s="139"/>
      <c r="H9" s="79"/>
    </row>
    <row r="10" spans="1:8" s="17" customFormat="1" ht="35.1" customHeight="1" x14ac:dyDescent="0.2">
      <c r="B10" s="79" t="s">
        <v>151</v>
      </c>
      <c r="C10" s="154" t="s">
        <v>197</v>
      </c>
      <c r="D10" s="526">
        <v>732.72400000000005</v>
      </c>
      <c r="E10" s="527">
        <v>650.21500000000003</v>
      </c>
      <c r="F10" s="23"/>
      <c r="G10" s="139"/>
      <c r="H10" s="79"/>
    </row>
    <row r="11" spans="1:8" s="17" customFormat="1" ht="35.1" customHeight="1" x14ac:dyDescent="0.2">
      <c r="B11" s="79" t="s">
        <v>610</v>
      </c>
      <c r="C11" s="154" t="s">
        <v>198</v>
      </c>
      <c r="D11" s="524">
        <v>2292.893</v>
      </c>
      <c r="E11" s="527">
        <v>2309.3130000000001</v>
      </c>
      <c r="F11" s="23"/>
      <c r="G11" s="139"/>
      <c r="H11" s="139"/>
    </row>
    <row r="12" spans="1:8" s="17" customFormat="1" ht="35.1" customHeight="1" x14ac:dyDescent="0.2">
      <c r="B12" s="79" t="s">
        <v>506</v>
      </c>
      <c r="C12" s="154" t="s">
        <v>199</v>
      </c>
      <c r="D12" s="524">
        <v>1412.95</v>
      </c>
      <c r="E12" s="525">
        <v>1423</v>
      </c>
      <c r="F12" s="23"/>
      <c r="G12" s="139"/>
      <c r="H12" s="139"/>
    </row>
    <row r="13" spans="1:8" s="17" customFormat="1" ht="35.1" customHeight="1" x14ac:dyDescent="0.2">
      <c r="B13" s="79" t="s">
        <v>30</v>
      </c>
      <c r="C13" s="154" t="s">
        <v>206</v>
      </c>
      <c r="D13" s="524">
        <v>1633.4</v>
      </c>
      <c r="E13" s="525">
        <v>1603.4</v>
      </c>
      <c r="F13" s="23"/>
      <c r="G13" s="139"/>
      <c r="H13" s="139"/>
    </row>
    <row r="14" spans="1:8" s="17" customFormat="1" ht="35.1" customHeight="1" x14ac:dyDescent="0.2">
      <c r="B14" s="79" t="s">
        <v>308</v>
      </c>
      <c r="C14" s="154" t="s">
        <v>207</v>
      </c>
      <c r="D14" s="524">
        <v>3402.848</v>
      </c>
      <c r="E14" s="525">
        <v>3279.0329999999999</v>
      </c>
      <c r="F14" s="23"/>
      <c r="G14" s="139"/>
      <c r="H14" s="139"/>
    </row>
    <row r="15" spans="1:8" s="17" customFormat="1" ht="35.1" customHeight="1" x14ac:dyDescent="0.2">
      <c r="B15" s="79" t="s">
        <v>549</v>
      </c>
      <c r="C15" s="154">
        <v>10</v>
      </c>
      <c r="D15" s="524">
        <v>8962.9380000000001</v>
      </c>
      <c r="E15" s="525">
        <v>8938.7379999999994</v>
      </c>
      <c r="F15" s="23"/>
      <c r="G15" s="139"/>
      <c r="H15" s="139"/>
    </row>
    <row r="16" spans="1:8" s="17" customFormat="1" ht="35.1" customHeight="1" x14ac:dyDescent="0.2">
      <c r="B16" s="164" t="s">
        <v>178</v>
      </c>
      <c r="C16" s="206">
        <v>11</v>
      </c>
      <c r="D16" s="528">
        <v>51773.509000000005</v>
      </c>
      <c r="E16" s="529">
        <v>49791.738000000005</v>
      </c>
      <c r="F16" s="23"/>
      <c r="G16" s="23"/>
      <c r="H16" s="273"/>
    </row>
    <row r="17" spans="2:8" s="17" customFormat="1" ht="35.1" customHeight="1" x14ac:dyDescent="0.2">
      <c r="B17" s="272" t="s">
        <v>505</v>
      </c>
      <c r="C17" s="154">
        <v>12</v>
      </c>
      <c r="D17" s="524">
        <v>6401.8509999999997</v>
      </c>
      <c r="E17" s="525">
        <v>6347.6509999999998</v>
      </c>
      <c r="F17" s="23"/>
      <c r="G17"/>
      <c r="H17"/>
    </row>
    <row r="18" spans="2:8" s="17" customFormat="1" ht="42" customHeight="1" x14ac:dyDescent="0.2">
      <c r="B18" s="79" t="s">
        <v>502</v>
      </c>
      <c r="C18" s="154">
        <v>13</v>
      </c>
      <c r="D18" s="524">
        <v>4542.2030000000004</v>
      </c>
      <c r="E18" s="525">
        <v>4488.0029999999997</v>
      </c>
      <c r="F18" s="23"/>
      <c r="G18"/>
      <c r="H18"/>
    </row>
    <row r="19" spans="2:8" s="17" customFormat="1" ht="35.1" customHeight="1" x14ac:dyDescent="0.2">
      <c r="B19" s="79" t="s">
        <v>460</v>
      </c>
      <c r="C19" s="154">
        <v>14</v>
      </c>
      <c r="D19" s="524">
        <v>974.08799999999997</v>
      </c>
      <c r="E19" s="525">
        <v>980.45799999999997</v>
      </c>
      <c r="F19" s="23"/>
      <c r="G19"/>
      <c r="H19"/>
    </row>
    <row r="20" spans="2:8" s="17" customFormat="1" ht="34.5" customHeight="1" x14ac:dyDescent="0.2">
      <c r="B20" s="79" t="s">
        <v>411</v>
      </c>
      <c r="C20" s="154">
        <v>15</v>
      </c>
      <c r="D20" s="524">
        <v>247.614</v>
      </c>
      <c r="E20" s="525">
        <v>240.459</v>
      </c>
      <c r="F20" s="23"/>
      <c r="G20"/>
      <c r="H20"/>
    </row>
    <row r="21" spans="2:8" s="17" customFormat="1" ht="34.5" customHeight="1" x14ac:dyDescent="0.2">
      <c r="B21" s="272" t="s">
        <v>412</v>
      </c>
      <c r="C21" s="154">
        <v>16</v>
      </c>
      <c r="D21" s="524">
        <v>906.65200000000004</v>
      </c>
      <c r="E21" s="525">
        <v>815.13</v>
      </c>
      <c r="F21" s="23"/>
      <c r="G21"/>
      <c r="H21"/>
    </row>
    <row r="22" spans="2:8" s="17" customFormat="1" ht="34.5" customHeight="1" x14ac:dyDescent="0.2">
      <c r="B22" s="272" t="s">
        <v>31</v>
      </c>
      <c r="C22" s="154">
        <v>17</v>
      </c>
      <c r="D22" s="524">
        <v>3960.998</v>
      </c>
      <c r="E22" s="525">
        <v>3960.998</v>
      </c>
      <c r="F22" s="23"/>
      <c r="G22"/>
      <c r="H22"/>
    </row>
    <row r="23" spans="2:8" s="17" customFormat="1" ht="17.25" customHeight="1" x14ac:dyDescent="0.2">
      <c r="B23" s="38"/>
      <c r="C23" s="18"/>
      <c r="D23" s="129"/>
      <c r="E23" s="129"/>
      <c r="F23" s="23"/>
      <c r="G23"/>
      <c r="H23"/>
    </row>
    <row r="24" spans="2:8" s="17" customFormat="1" ht="12.95" customHeight="1" x14ac:dyDescent="0.2">
      <c r="B24" s="16" t="s">
        <v>314</v>
      </c>
      <c r="C24" s="18"/>
      <c r="D24" s="129"/>
      <c r="E24" s="129"/>
      <c r="F24" s="23"/>
      <c r="G24"/>
      <c r="H24"/>
    </row>
    <row r="25" spans="2:8" s="17" customFormat="1" ht="12.95" customHeight="1" x14ac:dyDescent="0.2">
      <c r="B25" s="16" t="s">
        <v>487</v>
      </c>
      <c r="C25" s="18"/>
      <c r="D25" s="24"/>
      <c r="E25" s="24"/>
      <c r="F25" s="23"/>
      <c r="G25"/>
      <c r="H25"/>
    </row>
    <row r="26" spans="2:8" s="17" customFormat="1" ht="14.1" customHeight="1" x14ac:dyDescent="0.2">
      <c r="B26" s="16"/>
      <c r="C26" s="18"/>
      <c r="D26" s="24"/>
      <c r="E26" s="24"/>
      <c r="F26" s="23"/>
      <c r="G26"/>
      <c r="H26"/>
    </row>
    <row r="27" spans="2:8" ht="15" customHeight="1" x14ac:dyDescent="0.2">
      <c r="B27" s="641"/>
      <c r="C27" s="641"/>
      <c r="D27" s="641"/>
      <c r="E27" s="641"/>
    </row>
    <row r="45" spans="2:5" ht="15" customHeight="1" x14ac:dyDescent="0.2">
      <c r="B45" s="641"/>
      <c r="C45" s="641"/>
      <c r="D45" s="641"/>
      <c r="E45" s="641"/>
    </row>
    <row r="46" spans="2:5" x14ac:dyDescent="0.2">
      <c r="B46" s="641"/>
      <c r="C46" s="641"/>
      <c r="D46" s="641"/>
      <c r="E46" s="641"/>
    </row>
  </sheetData>
  <mergeCells count="6">
    <mergeCell ref="B45:E45"/>
    <mergeCell ref="B46:E46"/>
    <mergeCell ref="B1:F1"/>
    <mergeCell ref="B3:C4"/>
    <mergeCell ref="D4:E4"/>
    <mergeCell ref="B27:E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6" orientation="portrait" r:id="rId1"/>
  <headerFooter alignWithMargins="0">
    <oddFooter>&amp;C&amp;8- 22 -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3"/>
  <sheetViews>
    <sheetView zoomScaleNormal="100" workbookViewId="0">
      <selection activeCell="J24" sqref="J24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0.85546875" style="46" customWidth="1"/>
    <col min="7" max="7" width="10" style="46" customWidth="1"/>
    <col min="8" max="16384" width="9.140625" style="46"/>
  </cols>
  <sheetData>
    <row r="1" spans="1:27" ht="33" customHeight="1" x14ac:dyDescent="0.3">
      <c r="A1" s="1"/>
      <c r="B1" s="614" t="s">
        <v>570</v>
      </c>
      <c r="C1" s="614"/>
      <c r="D1" s="614"/>
      <c r="E1" s="614"/>
      <c r="F1" s="614"/>
      <c r="G1" s="614"/>
      <c r="H1" s="344"/>
      <c r="I1" s="317"/>
      <c r="J1"/>
      <c r="K1"/>
    </row>
    <row r="2" spans="1:27" x14ac:dyDescent="0.2">
      <c r="A2" s="1"/>
      <c r="B2" s="1"/>
      <c r="C2" s="1"/>
      <c r="D2" s="1"/>
      <c r="E2" s="1"/>
    </row>
    <row r="3" spans="1:27" x14ac:dyDescent="0.2">
      <c r="A3" s="1"/>
      <c r="B3" s="1"/>
      <c r="C3" s="1"/>
      <c r="D3" s="1"/>
      <c r="E3" s="1"/>
    </row>
    <row r="4" spans="1:27" x14ac:dyDescent="0.2">
      <c r="A4" s="1"/>
      <c r="B4" s="1"/>
      <c r="C4" s="1"/>
      <c r="D4" s="1"/>
      <c r="E4" s="1"/>
      <c r="AA4" s="431"/>
    </row>
    <row r="5" spans="1:27" x14ac:dyDescent="0.2">
      <c r="A5" s="1"/>
      <c r="B5" s="1"/>
      <c r="C5" s="1"/>
      <c r="D5" s="1"/>
      <c r="E5" s="1"/>
      <c r="R5" s="431"/>
      <c r="AA5" s="431"/>
    </row>
    <row r="6" spans="1:27" x14ac:dyDescent="0.2">
      <c r="A6" s="1"/>
      <c r="B6" s="1"/>
      <c r="C6" s="1"/>
      <c r="D6" s="1"/>
      <c r="E6" s="1"/>
      <c r="R6" s="431"/>
      <c r="AA6" s="431"/>
    </row>
    <row r="7" spans="1:27" x14ac:dyDescent="0.2">
      <c r="A7" s="1"/>
      <c r="B7" s="1"/>
      <c r="C7" s="1"/>
      <c r="D7" s="1"/>
      <c r="E7" s="1"/>
      <c r="R7" s="431"/>
      <c r="AA7" s="431"/>
    </row>
    <row r="8" spans="1:27" x14ac:dyDescent="0.2">
      <c r="A8" s="1"/>
      <c r="B8" s="1"/>
      <c r="C8" s="1"/>
      <c r="D8" s="1"/>
      <c r="E8" s="1"/>
      <c r="R8" s="431"/>
      <c r="AA8" s="431"/>
    </row>
    <row r="9" spans="1:27" x14ac:dyDescent="0.2">
      <c r="A9" s="1"/>
      <c r="B9" s="1"/>
      <c r="C9" s="1"/>
      <c r="D9" s="1"/>
      <c r="E9" s="1"/>
      <c r="R9" s="431"/>
      <c r="AA9" s="431"/>
    </row>
    <row r="10" spans="1:27" x14ac:dyDescent="0.2">
      <c r="A10" s="1"/>
      <c r="B10" s="1"/>
      <c r="C10" s="1"/>
      <c r="D10" s="1"/>
      <c r="E10" s="1"/>
    </row>
    <row r="11" spans="1:27" x14ac:dyDescent="0.2">
      <c r="A11" s="1"/>
      <c r="B11" s="1"/>
      <c r="C11" s="1"/>
      <c r="D11" s="1"/>
      <c r="E11" s="1"/>
    </row>
    <row r="12" spans="1:27" x14ac:dyDescent="0.2">
      <c r="A12" s="1"/>
      <c r="B12" s="1"/>
      <c r="C12" s="1"/>
      <c r="D12" s="1"/>
      <c r="E12" s="1"/>
    </row>
    <row r="13" spans="1:27" x14ac:dyDescent="0.2">
      <c r="A13" s="1"/>
      <c r="B13" s="1"/>
      <c r="C13" s="1"/>
      <c r="D13" s="1"/>
      <c r="E13" s="1"/>
    </row>
    <row r="14" spans="1:27" x14ac:dyDescent="0.2">
      <c r="A14" s="1"/>
      <c r="B14" s="1"/>
      <c r="C14" s="1"/>
      <c r="D14" s="1"/>
      <c r="E14" s="1"/>
    </row>
    <row r="15" spans="1:27" x14ac:dyDescent="0.2">
      <c r="A15" s="1"/>
      <c r="B15" s="1"/>
      <c r="C15" s="1"/>
      <c r="D15" s="1"/>
      <c r="E15" s="1"/>
    </row>
    <row r="16" spans="1:27" x14ac:dyDescent="0.2">
      <c r="A16" s="1"/>
      <c r="B16" s="1"/>
      <c r="C16" s="1"/>
      <c r="D16" s="1"/>
      <c r="E16" s="1"/>
    </row>
    <row r="17" spans="1:21" x14ac:dyDescent="0.2">
      <c r="A17" s="1"/>
      <c r="B17" s="1"/>
      <c r="C17" s="1"/>
      <c r="D17" s="1"/>
      <c r="E17" s="1"/>
    </row>
    <row r="18" spans="1:21" x14ac:dyDescent="0.2">
      <c r="A18" s="1"/>
      <c r="B18" s="1"/>
      <c r="C18" s="1"/>
      <c r="D18" s="1"/>
      <c r="E18" s="1"/>
    </row>
    <row r="19" spans="1:21" x14ac:dyDescent="0.2">
      <c r="A19" s="1"/>
      <c r="B19" s="1"/>
      <c r="C19" s="1"/>
      <c r="D19" s="1"/>
      <c r="E19" s="1"/>
    </row>
    <row r="20" spans="1:21" x14ac:dyDescent="0.2">
      <c r="A20" s="1"/>
      <c r="B20" s="1"/>
      <c r="C20" s="1"/>
      <c r="D20" s="1"/>
      <c r="E20" s="1"/>
    </row>
    <row r="21" spans="1:21" x14ac:dyDescent="0.2">
      <c r="A21" s="1"/>
      <c r="B21" s="1"/>
      <c r="C21" s="1"/>
      <c r="D21" s="1"/>
      <c r="E21" s="1"/>
    </row>
    <row r="22" spans="1:21" x14ac:dyDescent="0.2">
      <c r="A22" s="1"/>
      <c r="B22" s="1"/>
      <c r="C22" s="1"/>
      <c r="D22" s="1"/>
      <c r="E22" s="1"/>
    </row>
    <row r="23" spans="1:21" x14ac:dyDescent="0.2">
      <c r="A23" s="1"/>
      <c r="B23" s="1"/>
      <c r="C23" s="1"/>
      <c r="D23" s="1"/>
      <c r="E23" s="1"/>
    </row>
    <row r="24" spans="1:21" x14ac:dyDescent="0.2">
      <c r="A24" s="1"/>
      <c r="B24" s="1"/>
      <c r="C24" s="1"/>
      <c r="D24" s="1"/>
      <c r="E24" s="1"/>
    </row>
    <row r="25" spans="1:21" x14ac:dyDescent="0.2">
      <c r="A25" s="1"/>
      <c r="B25" s="1"/>
      <c r="C25" s="1"/>
      <c r="D25" s="1"/>
      <c r="E25" s="1"/>
    </row>
    <row r="26" spans="1:21" x14ac:dyDescent="0.2">
      <c r="A26" s="1"/>
      <c r="B26" s="1"/>
      <c r="C26" s="1"/>
      <c r="D26" s="1"/>
      <c r="E26" s="1"/>
    </row>
    <row r="27" spans="1:21" x14ac:dyDescent="0.2">
      <c r="A27" s="1"/>
      <c r="B27" s="1"/>
      <c r="C27" s="1"/>
      <c r="D27" s="1"/>
      <c r="E27" s="1"/>
    </row>
    <row r="28" spans="1:21" ht="79.5" customHeight="1" x14ac:dyDescent="0.2">
      <c r="A28" s="1"/>
      <c r="B28" s="1"/>
      <c r="C28" s="1"/>
      <c r="D28" s="1"/>
      <c r="E28" s="1"/>
    </row>
    <row r="29" spans="1:21" ht="41.25" customHeight="1" x14ac:dyDescent="0.2">
      <c r="A29" s="1"/>
      <c r="B29" s="614" t="s">
        <v>571</v>
      </c>
      <c r="C29" s="615"/>
      <c r="D29" s="615"/>
      <c r="E29" s="615"/>
      <c r="F29" s="615"/>
      <c r="G29" s="615"/>
    </row>
    <row r="30" spans="1:21" ht="12.75" customHeight="1" x14ac:dyDescent="0.25">
      <c r="A30" s="1"/>
      <c r="B30" s="1"/>
      <c r="C30" s="1"/>
      <c r="D30" s="1"/>
      <c r="E30" s="1"/>
      <c r="R30" s="350"/>
      <c r="S30" s="350"/>
      <c r="T30" s="351"/>
      <c r="U30" s="432"/>
    </row>
    <row r="31" spans="1:21" ht="12.75" customHeight="1" x14ac:dyDescent="0.25">
      <c r="A31" s="1"/>
      <c r="B31" s="1"/>
      <c r="C31" s="1"/>
      <c r="D31" s="1"/>
      <c r="E31" s="1"/>
      <c r="R31" s="350"/>
      <c r="S31" s="350"/>
      <c r="T31" s="351"/>
      <c r="U31" s="432"/>
    </row>
    <row r="32" spans="1:21" ht="12.75" customHeight="1" x14ac:dyDescent="0.25">
      <c r="A32" s="1"/>
      <c r="B32" s="1"/>
      <c r="C32" s="1"/>
      <c r="D32" s="1"/>
      <c r="E32" s="1"/>
      <c r="R32" s="429"/>
      <c r="S32" s="430"/>
      <c r="T32" s="351"/>
      <c r="U32" s="432"/>
    </row>
    <row r="33" spans="1:21" ht="12.75" customHeight="1" x14ac:dyDescent="0.25">
      <c r="A33" s="1"/>
      <c r="B33" s="1"/>
      <c r="C33" s="1"/>
      <c r="D33" s="1"/>
      <c r="E33" s="1"/>
      <c r="R33" s="429"/>
      <c r="S33" s="430"/>
      <c r="T33" s="351"/>
      <c r="U33" s="432"/>
    </row>
    <row r="34" spans="1:21" ht="12.75" customHeight="1" x14ac:dyDescent="0.25">
      <c r="A34" s="1"/>
      <c r="B34" s="1"/>
      <c r="C34" s="1"/>
      <c r="D34" s="1"/>
      <c r="E34" s="1"/>
      <c r="J34" s="147"/>
      <c r="R34" s="429"/>
      <c r="S34" s="430"/>
      <c r="T34" s="351"/>
      <c r="U34" s="432"/>
    </row>
    <row r="35" spans="1:21" x14ac:dyDescent="0.2">
      <c r="A35" s="1"/>
      <c r="B35" s="1"/>
      <c r="C35" s="1"/>
      <c r="D35" s="1"/>
      <c r="E35" s="1"/>
      <c r="J35" s="147"/>
      <c r="R35" s="429"/>
      <c r="S35" s="430"/>
    </row>
    <row r="36" spans="1:21" x14ac:dyDescent="0.2">
      <c r="A36" s="1"/>
      <c r="B36" s="1"/>
      <c r="C36" s="1"/>
      <c r="D36" s="1"/>
      <c r="E36" s="1"/>
      <c r="J36" s="147"/>
      <c r="R36" s="429"/>
      <c r="S36" s="430"/>
    </row>
    <row r="37" spans="1:21" x14ac:dyDescent="0.2">
      <c r="A37" s="1"/>
      <c r="B37" s="1"/>
      <c r="C37" s="1"/>
      <c r="D37" s="1"/>
      <c r="E37" s="1"/>
      <c r="J37" s="147"/>
    </row>
    <row r="38" spans="1:21" x14ac:dyDescent="0.2">
      <c r="A38" s="1"/>
      <c r="B38" s="1"/>
      <c r="C38" s="1"/>
      <c r="D38" s="1"/>
      <c r="E38" s="1"/>
      <c r="J38" s="147"/>
    </row>
    <row r="39" spans="1:21" x14ac:dyDescent="0.2">
      <c r="A39" s="1"/>
      <c r="B39" s="1"/>
      <c r="C39" s="1"/>
      <c r="D39" s="1"/>
      <c r="E39" s="1"/>
      <c r="J39" s="147"/>
    </row>
    <row r="40" spans="1:21" x14ac:dyDescent="0.2">
      <c r="A40" s="1"/>
      <c r="B40" s="1"/>
      <c r="C40" s="1"/>
      <c r="D40" s="1"/>
      <c r="E40" s="1"/>
    </row>
    <row r="51" spans="5:26" x14ac:dyDescent="0.2">
      <c r="Z51" s="497"/>
    </row>
    <row r="58" spans="5:26" ht="15.75" x14ac:dyDescent="0.25">
      <c r="E58" s="500"/>
      <c r="F58" s="500"/>
      <c r="G58" s="500"/>
      <c r="H58" s="501"/>
      <c r="K58" s="498"/>
      <c r="L58" s="498"/>
      <c r="M58" s="498"/>
      <c r="N58" s="499"/>
    </row>
    <row r="59" spans="5:26" ht="15.75" x14ac:dyDescent="0.25">
      <c r="E59" s="500"/>
      <c r="F59" s="500"/>
      <c r="G59" s="500"/>
      <c r="H59" s="501"/>
      <c r="K59" s="498"/>
      <c r="L59" s="498"/>
      <c r="M59" s="498"/>
      <c r="N59" s="499"/>
    </row>
    <row r="60" spans="5:26" ht="15.75" x14ac:dyDescent="0.25">
      <c r="E60" s="500"/>
      <c r="F60" s="500"/>
      <c r="G60" s="500"/>
      <c r="H60" s="501"/>
      <c r="K60" s="498"/>
      <c r="L60" s="498"/>
      <c r="M60" s="498"/>
      <c r="N60" s="499"/>
    </row>
    <row r="61" spans="5:26" ht="15.75" x14ac:dyDescent="0.25">
      <c r="E61" s="500"/>
      <c r="F61" s="500"/>
      <c r="G61" s="500"/>
      <c r="H61" s="501"/>
      <c r="K61" s="498"/>
      <c r="L61" s="498"/>
      <c r="M61" s="498"/>
      <c r="N61" s="499"/>
    </row>
    <row r="62" spans="5:26" ht="15.75" x14ac:dyDescent="0.25">
      <c r="E62" s="500"/>
      <c r="F62" s="500"/>
      <c r="G62" s="500"/>
      <c r="H62" s="501"/>
      <c r="K62" s="498"/>
      <c r="L62" s="498"/>
      <c r="M62" s="498"/>
      <c r="N62" s="499"/>
    </row>
    <row r="63" spans="5:26" x14ac:dyDescent="0.2">
      <c r="G63" s="446"/>
    </row>
  </sheetData>
  <mergeCells count="2">
    <mergeCell ref="B29:G29"/>
    <mergeCell ref="B1:G1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&amp;C&amp;8- 23 -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6"/>
  <sheetViews>
    <sheetView zoomScaleNormal="100" workbookViewId="0">
      <selection activeCell="K8" sqref="K8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4" style="46" customWidth="1"/>
    <col min="7" max="7" width="8.42578125" style="46" customWidth="1"/>
    <col min="8" max="16384" width="9.140625" style="46"/>
  </cols>
  <sheetData>
    <row r="1" spans="1:15" ht="30.95" customHeight="1" x14ac:dyDescent="0.2">
      <c r="A1" s="406"/>
      <c r="B1" s="651" t="s">
        <v>440</v>
      </c>
      <c r="C1" s="651"/>
      <c r="D1" s="651"/>
      <c r="E1" s="651"/>
      <c r="F1" s="651"/>
      <c r="G1" s="651"/>
      <c r="J1" s="318"/>
      <c r="K1" s="318"/>
    </row>
    <row r="2" spans="1:15" ht="8.1" customHeight="1" x14ac:dyDescent="0.25">
      <c r="A2" s="274"/>
      <c r="B2" s="274"/>
      <c r="C2" s="274"/>
      <c r="D2" s="274"/>
      <c r="E2" s="274"/>
      <c r="F2" s="274"/>
      <c r="G2" s="274"/>
      <c r="J2" s="318"/>
      <c r="K2" s="318"/>
    </row>
    <row r="3" spans="1:15" s="94" customFormat="1" ht="42.95" customHeight="1" x14ac:dyDescent="0.2">
      <c r="A3" s="652" t="s">
        <v>118</v>
      </c>
      <c r="B3" s="653"/>
      <c r="C3" s="653"/>
      <c r="D3" s="658" t="s">
        <v>584</v>
      </c>
      <c r="E3" s="622" t="s">
        <v>565</v>
      </c>
      <c r="F3" s="623"/>
      <c r="G3" s="81" t="s">
        <v>156</v>
      </c>
      <c r="J3" s="2"/>
      <c r="K3" s="2"/>
      <c r="L3" s="2"/>
      <c r="M3" s="2"/>
      <c r="N3" s="2"/>
      <c r="O3" s="2"/>
    </row>
    <row r="4" spans="1:15" s="94" customFormat="1" ht="6.75" customHeight="1" x14ac:dyDescent="0.2">
      <c r="A4" s="654"/>
      <c r="B4" s="655"/>
      <c r="C4" s="655"/>
      <c r="D4" s="659"/>
      <c r="E4" s="663">
        <v>2019</v>
      </c>
      <c r="F4" s="663">
        <v>2020</v>
      </c>
      <c r="G4" s="661" t="s">
        <v>189</v>
      </c>
      <c r="J4" s="2"/>
      <c r="K4" s="2"/>
      <c r="L4" s="2"/>
      <c r="M4" s="2"/>
      <c r="N4" s="2"/>
      <c r="O4" s="2"/>
    </row>
    <row r="5" spans="1:15" s="94" customFormat="1" ht="9.75" customHeight="1" x14ac:dyDescent="0.2">
      <c r="A5" s="656"/>
      <c r="B5" s="657"/>
      <c r="C5" s="657"/>
      <c r="D5" s="660"/>
      <c r="E5" s="664"/>
      <c r="F5" s="664"/>
      <c r="G5" s="662"/>
      <c r="J5" s="2"/>
      <c r="K5" s="2"/>
      <c r="L5" s="2"/>
      <c r="M5" s="2"/>
      <c r="N5" s="2"/>
      <c r="O5" s="2"/>
    </row>
    <row r="6" spans="1:15" s="94" customFormat="1" ht="30" customHeight="1" x14ac:dyDescent="0.2">
      <c r="A6" s="646" t="s">
        <v>65</v>
      </c>
      <c r="B6" s="647"/>
      <c r="C6" s="647"/>
      <c r="D6" s="647"/>
      <c r="E6" s="647"/>
      <c r="F6" s="647"/>
      <c r="G6" s="648"/>
      <c r="J6" s="2"/>
      <c r="K6" s="2"/>
      <c r="L6" s="2"/>
      <c r="M6" s="2"/>
      <c r="N6" s="2"/>
      <c r="O6" s="2"/>
    </row>
    <row r="7" spans="1:15" s="94" customFormat="1" ht="8.1" customHeight="1" x14ac:dyDescent="0.2">
      <c r="A7" s="82"/>
      <c r="B7" s="57"/>
      <c r="C7" s="86"/>
      <c r="D7" s="275"/>
      <c r="E7" s="275"/>
      <c r="F7" s="276"/>
      <c r="G7" s="87"/>
      <c r="J7" s="2"/>
      <c r="K7" s="2"/>
      <c r="L7" s="2"/>
      <c r="M7" s="2"/>
      <c r="N7" s="2"/>
      <c r="O7" s="2"/>
    </row>
    <row r="8" spans="1:15" s="94" customFormat="1" ht="27.95" customHeight="1" x14ac:dyDescent="0.2">
      <c r="A8" s="135"/>
      <c r="B8" s="83" t="s">
        <v>587</v>
      </c>
      <c r="C8" s="188" t="s">
        <v>193</v>
      </c>
      <c r="D8" s="277" t="s">
        <v>188</v>
      </c>
      <c r="E8" s="530">
        <v>9844.2099999999991</v>
      </c>
      <c r="F8" s="531">
        <v>9520.525999999998</v>
      </c>
      <c r="G8" s="373">
        <f t="shared" ref="G8:G17" si="0">F8/E8*100</f>
        <v>96.711935239089769</v>
      </c>
      <c r="J8" s="2"/>
      <c r="K8" s="2"/>
      <c r="L8" s="2"/>
      <c r="M8" s="2"/>
      <c r="N8" s="2"/>
      <c r="O8" s="2"/>
    </row>
    <row r="9" spans="1:15" s="94" customFormat="1" ht="27.95" customHeight="1" x14ac:dyDescent="0.2">
      <c r="A9" s="135"/>
      <c r="B9" s="187" t="s">
        <v>590</v>
      </c>
      <c r="C9" s="188" t="s">
        <v>194</v>
      </c>
      <c r="D9" s="277" t="s">
        <v>313</v>
      </c>
      <c r="E9" s="530">
        <v>92280.516000000003</v>
      </c>
      <c r="F9" s="531">
        <v>90694.988000000012</v>
      </c>
      <c r="G9" s="373">
        <f t="shared" si="0"/>
        <v>98.281838822834516</v>
      </c>
      <c r="J9" s="2"/>
      <c r="K9" s="2"/>
      <c r="L9" s="2"/>
      <c r="M9" s="2"/>
      <c r="N9" s="2"/>
      <c r="O9" s="2"/>
    </row>
    <row r="10" spans="1:15" s="94" customFormat="1" ht="27.95" customHeight="1" x14ac:dyDescent="0.2">
      <c r="A10" s="135"/>
      <c r="B10" s="343"/>
      <c r="C10" s="188" t="s">
        <v>195</v>
      </c>
      <c r="D10" s="277" t="s">
        <v>287</v>
      </c>
      <c r="E10" s="530">
        <v>11690.823000000004</v>
      </c>
      <c r="F10" s="531">
        <v>11425.873</v>
      </c>
      <c r="G10" s="373">
        <f t="shared" si="0"/>
        <v>97.733692486833434</v>
      </c>
      <c r="J10" s="2"/>
      <c r="K10" s="2"/>
      <c r="L10" s="2"/>
      <c r="M10" s="2"/>
      <c r="N10" s="2"/>
      <c r="O10" s="2"/>
    </row>
    <row r="11" spans="1:15" s="94" customFormat="1" ht="27.95" customHeight="1" x14ac:dyDescent="0.2">
      <c r="A11" s="135"/>
      <c r="B11" s="187" t="s">
        <v>503</v>
      </c>
      <c r="C11" s="188" t="s">
        <v>196</v>
      </c>
      <c r="D11" s="277" t="s">
        <v>313</v>
      </c>
      <c r="E11" s="530">
        <v>91037.717999999993</v>
      </c>
      <c r="F11" s="531">
        <v>89335.021000000008</v>
      </c>
      <c r="G11" s="373">
        <f t="shared" si="0"/>
        <v>98.129679612575544</v>
      </c>
      <c r="J11" s="2"/>
      <c r="K11" s="2"/>
      <c r="L11" s="2"/>
      <c r="M11" s="2"/>
      <c r="N11" s="2"/>
      <c r="O11" s="2"/>
    </row>
    <row r="12" spans="1:15" s="94" customFormat="1" ht="27.95" customHeight="1" x14ac:dyDescent="0.2">
      <c r="A12" s="135"/>
      <c r="B12" s="187"/>
      <c r="C12" s="188" t="s">
        <v>197</v>
      </c>
      <c r="D12" s="277" t="s">
        <v>287</v>
      </c>
      <c r="E12" s="530">
        <v>11538.97</v>
      </c>
      <c r="F12" s="531">
        <v>11265.493999999999</v>
      </c>
      <c r="G12" s="373">
        <f t="shared" si="0"/>
        <v>97.62997910558741</v>
      </c>
      <c r="J12" s="2"/>
      <c r="K12" s="2"/>
      <c r="L12" s="2"/>
      <c r="M12"/>
      <c r="N12"/>
      <c r="O12" s="2"/>
    </row>
    <row r="13" spans="1:15" s="94" customFormat="1" ht="27.95" customHeight="1" x14ac:dyDescent="0.2">
      <c r="A13" s="135"/>
      <c r="B13" s="83" t="s">
        <v>591</v>
      </c>
      <c r="C13" s="188" t="s">
        <v>198</v>
      </c>
      <c r="D13" s="277" t="s">
        <v>288</v>
      </c>
      <c r="E13" s="530">
        <v>7893.4148605277805</v>
      </c>
      <c r="F13" s="531">
        <v>7937.6856367999208</v>
      </c>
      <c r="G13" s="373">
        <f t="shared" si="0"/>
        <v>100.56085708219294</v>
      </c>
      <c r="J13" s="2"/>
      <c r="K13" s="2"/>
      <c r="L13" s="2"/>
      <c r="M13" s="2"/>
      <c r="N13" s="2"/>
      <c r="O13" s="2"/>
    </row>
    <row r="14" spans="1:15" s="94" customFormat="1" ht="27.95" customHeight="1" x14ac:dyDescent="0.2">
      <c r="A14" s="135"/>
      <c r="B14" s="83" t="s">
        <v>611</v>
      </c>
      <c r="C14" s="188" t="s">
        <v>199</v>
      </c>
      <c r="D14" s="277" t="s">
        <v>313</v>
      </c>
      <c r="E14" s="374" t="s">
        <v>306</v>
      </c>
      <c r="F14" s="375" t="s">
        <v>306</v>
      </c>
      <c r="G14" s="349" t="s">
        <v>290</v>
      </c>
      <c r="J14"/>
      <c r="K14" s="2"/>
      <c r="L14" s="2"/>
      <c r="M14" s="2"/>
      <c r="N14" s="2"/>
      <c r="O14" s="2"/>
    </row>
    <row r="15" spans="1:15" s="94" customFormat="1" ht="27.95" customHeight="1" x14ac:dyDescent="0.2">
      <c r="A15" s="21"/>
      <c r="B15" s="83" t="s">
        <v>503</v>
      </c>
      <c r="C15" s="188" t="s">
        <v>206</v>
      </c>
      <c r="D15" s="277" t="s">
        <v>313</v>
      </c>
      <c r="E15" s="374" t="s">
        <v>306</v>
      </c>
      <c r="F15" s="375" t="s">
        <v>306</v>
      </c>
      <c r="G15" s="349" t="s">
        <v>290</v>
      </c>
      <c r="J15" s="2"/>
      <c r="K15" s="2"/>
      <c r="L15" s="2"/>
      <c r="M15" s="2"/>
      <c r="N15" s="2"/>
      <c r="O15" s="2"/>
    </row>
    <row r="16" spans="1:15" s="50" customFormat="1" ht="27.95" customHeight="1" x14ac:dyDescent="0.2">
      <c r="A16" s="21"/>
      <c r="B16" s="83" t="s">
        <v>592</v>
      </c>
      <c r="C16" s="188" t="s">
        <v>207</v>
      </c>
      <c r="D16" s="277" t="s">
        <v>189</v>
      </c>
      <c r="E16" s="532">
        <v>9.8279191523739993</v>
      </c>
      <c r="F16" s="533">
        <v>10.132528391781793</v>
      </c>
      <c r="G16" s="373">
        <f t="shared" si="0"/>
        <v>103.0994276070557</v>
      </c>
      <c r="J16" s="2"/>
      <c r="K16" s="2"/>
      <c r="L16" s="2"/>
      <c r="M16" s="2"/>
      <c r="N16" s="2"/>
      <c r="O16" s="2"/>
    </row>
    <row r="17" spans="1:15" s="51" customFormat="1" ht="27.95" customHeight="1" x14ac:dyDescent="0.2">
      <c r="A17" s="60"/>
      <c r="B17" s="83" t="s">
        <v>593</v>
      </c>
      <c r="C17" s="188" t="s">
        <v>232</v>
      </c>
      <c r="D17" s="277" t="s">
        <v>289</v>
      </c>
      <c r="E17" s="530">
        <v>1164.1135707866219</v>
      </c>
      <c r="F17" s="531">
        <v>1177.3503660466959</v>
      </c>
      <c r="G17" s="373">
        <f t="shared" si="0"/>
        <v>101.13707078005538</v>
      </c>
      <c r="J17" s="2"/>
      <c r="K17" s="2"/>
      <c r="L17" s="2"/>
      <c r="M17" s="2"/>
      <c r="N17" s="2"/>
      <c r="O17" s="2"/>
    </row>
    <row r="18" spans="1:15" s="94" customFormat="1" ht="45" customHeight="1" x14ac:dyDescent="0.25">
      <c r="A18" s="649" t="s">
        <v>396</v>
      </c>
      <c r="B18" s="650"/>
      <c r="C18" s="650"/>
      <c r="D18" s="650"/>
      <c r="E18" s="650"/>
      <c r="F18" s="650"/>
      <c r="G18" s="650"/>
      <c r="I18" s="2"/>
      <c r="J18" s="2"/>
      <c r="K18" s="2"/>
      <c r="L18" s="2"/>
      <c r="M18" s="2"/>
      <c r="N18" s="2"/>
      <c r="O18" s="2"/>
    </row>
    <row r="19" spans="1:15" s="94" customFormat="1" ht="3" customHeight="1" x14ac:dyDescent="0.25">
      <c r="A19" s="278"/>
      <c r="B19" s="279"/>
      <c r="C19" s="279"/>
      <c r="D19" s="279"/>
      <c r="E19" s="279"/>
      <c r="F19" s="279"/>
      <c r="G19" s="279"/>
      <c r="I19" s="2"/>
      <c r="J19" s="2"/>
      <c r="K19" s="2"/>
      <c r="L19" s="2"/>
      <c r="M19" s="2"/>
      <c r="N19" s="2"/>
    </row>
    <row r="20" spans="1:15" s="94" customFormat="1" ht="8.1" customHeight="1" x14ac:dyDescent="0.2">
      <c r="A20" s="82"/>
      <c r="B20" s="191"/>
      <c r="C20" s="192"/>
      <c r="D20" s="280"/>
      <c r="E20" s="280"/>
      <c r="F20" s="281"/>
      <c r="G20" s="193"/>
      <c r="I20" s="2"/>
      <c r="J20" s="2"/>
      <c r="K20" s="2"/>
      <c r="L20" s="2"/>
      <c r="M20" s="2"/>
      <c r="N20" s="2"/>
    </row>
    <row r="21" spans="1:15" s="94" customFormat="1" ht="27.95" customHeight="1" x14ac:dyDescent="0.2">
      <c r="A21" s="135"/>
      <c r="B21" s="83" t="s">
        <v>587</v>
      </c>
      <c r="C21" s="188" t="s">
        <v>233</v>
      </c>
      <c r="D21" s="277" t="s">
        <v>188</v>
      </c>
      <c r="E21" s="530">
        <v>13924.985000000001</v>
      </c>
      <c r="F21" s="531">
        <v>14186.808999999994</v>
      </c>
      <c r="G21" s="373">
        <f t="shared" ref="G21:G31" si="1">F21/E21*100</f>
        <v>101.88024619057035</v>
      </c>
      <c r="I21" s="2"/>
      <c r="J21" s="2"/>
      <c r="K21" s="2"/>
      <c r="L21" s="2"/>
      <c r="M21" s="2"/>
      <c r="N21" s="2"/>
    </row>
    <row r="22" spans="1:15" s="94" customFormat="1" ht="27.95" customHeight="1" x14ac:dyDescent="0.2">
      <c r="A22" s="135"/>
      <c r="B22" s="187" t="s">
        <v>588</v>
      </c>
      <c r="C22" s="188">
        <v>12</v>
      </c>
      <c r="D22" s="277" t="s">
        <v>313</v>
      </c>
      <c r="E22" s="530">
        <v>125076.245</v>
      </c>
      <c r="F22" s="531">
        <v>127493.43099999998</v>
      </c>
      <c r="G22" s="373">
        <f t="shared" si="1"/>
        <v>101.93257000959694</v>
      </c>
      <c r="I22" s="21"/>
      <c r="M22" s="21"/>
    </row>
    <row r="23" spans="1:15" s="94" customFormat="1" ht="27.95" customHeight="1" x14ac:dyDescent="0.2">
      <c r="A23" s="135"/>
      <c r="B23" s="194"/>
      <c r="C23" s="188">
        <v>13</v>
      </c>
      <c r="D23" s="277" t="s">
        <v>287</v>
      </c>
      <c r="E23" s="530">
        <v>5818.8049999999967</v>
      </c>
      <c r="F23" s="531">
        <v>5893.8159999999989</v>
      </c>
      <c r="G23" s="373">
        <f t="shared" si="1"/>
        <v>101.28911348636021</v>
      </c>
      <c r="I23" s="21"/>
      <c r="M23" s="21"/>
    </row>
    <row r="24" spans="1:15" s="94" customFormat="1" ht="27.95" customHeight="1" x14ac:dyDescent="0.2">
      <c r="A24" s="135"/>
      <c r="B24" s="187" t="s">
        <v>503</v>
      </c>
      <c r="C24" s="188">
        <v>14</v>
      </c>
      <c r="D24" s="277" t="s">
        <v>313</v>
      </c>
      <c r="E24" s="530">
        <v>121537.26799999998</v>
      </c>
      <c r="F24" s="531">
        <v>123045.99099999998</v>
      </c>
      <c r="G24" s="373">
        <f t="shared" si="1"/>
        <v>101.24136655762248</v>
      </c>
      <c r="I24" s="21"/>
      <c r="M24" s="21"/>
    </row>
    <row r="25" spans="1:15" s="94" customFormat="1" ht="27.95" customHeight="1" x14ac:dyDescent="0.2">
      <c r="A25" s="135"/>
      <c r="B25" s="187"/>
      <c r="C25" s="188">
        <v>15</v>
      </c>
      <c r="D25" s="277" t="s">
        <v>287</v>
      </c>
      <c r="E25" s="530">
        <v>5643.3349999999991</v>
      </c>
      <c r="F25" s="531">
        <v>5708.5670000000009</v>
      </c>
      <c r="G25" s="373">
        <f t="shared" si="1"/>
        <v>101.15591223983694</v>
      </c>
      <c r="I25" s="21"/>
      <c r="M25" s="21"/>
    </row>
    <row r="26" spans="1:15" s="94" customFormat="1" ht="27.95" customHeight="1" x14ac:dyDescent="0.2">
      <c r="A26" s="135"/>
      <c r="B26" s="83" t="s">
        <v>589</v>
      </c>
      <c r="C26" s="188">
        <v>16</v>
      </c>
      <c r="D26" s="277" t="s">
        <v>288</v>
      </c>
      <c r="E26" s="530">
        <v>21495.177274371639</v>
      </c>
      <c r="F26" s="531">
        <v>21631.729086893789</v>
      </c>
      <c r="G26" s="373">
        <f t="shared" si="1"/>
        <v>100.63526720798417</v>
      </c>
      <c r="I26" s="21"/>
      <c r="M26" s="21"/>
    </row>
    <row r="27" spans="1:15" s="94" customFormat="1" ht="27.95" customHeight="1" x14ac:dyDescent="0.2">
      <c r="A27" s="135"/>
      <c r="B27" s="83" t="s">
        <v>611</v>
      </c>
      <c r="C27" s="188">
        <v>17</v>
      </c>
      <c r="D27" s="277" t="s">
        <v>313</v>
      </c>
      <c r="E27" s="530">
        <v>2409.1610000000001</v>
      </c>
      <c r="F27" s="531">
        <v>1483.1420000000007</v>
      </c>
      <c r="G27" s="373">
        <f t="shared" si="1"/>
        <v>61.562593782648847</v>
      </c>
      <c r="I27" s="21"/>
      <c r="M27" s="21"/>
    </row>
    <row r="28" spans="1:15" s="94" customFormat="1" ht="27.95" customHeight="1" x14ac:dyDescent="0.2">
      <c r="A28" s="135"/>
      <c r="B28" s="83" t="s">
        <v>504</v>
      </c>
      <c r="C28" s="188">
        <v>18</v>
      </c>
      <c r="D28" s="277" t="s">
        <v>313</v>
      </c>
      <c r="E28" s="530">
        <v>2278.7350000000001</v>
      </c>
      <c r="F28" s="531">
        <v>1413.8019999999997</v>
      </c>
      <c r="G28" s="373">
        <f t="shared" si="1"/>
        <v>62.043282786282731</v>
      </c>
      <c r="I28" s="21"/>
      <c r="M28" s="21"/>
    </row>
    <row r="29" spans="1:15" s="94" customFormat="1" ht="27.95" customHeight="1" x14ac:dyDescent="0.2">
      <c r="A29" s="135"/>
      <c r="B29" s="83" t="s">
        <v>592</v>
      </c>
      <c r="C29" s="188">
        <v>19</v>
      </c>
      <c r="D29" s="277" t="s">
        <v>189</v>
      </c>
      <c r="E29" s="532">
        <v>8.7961818271986179</v>
      </c>
      <c r="F29" s="533">
        <v>8.4824289947053284</v>
      </c>
      <c r="G29" s="373">
        <f t="shared" si="1"/>
        <v>96.433079276247597</v>
      </c>
      <c r="I29"/>
      <c r="J29"/>
      <c r="K29"/>
      <c r="L29"/>
      <c r="M29"/>
    </row>
    <row r="30" spans="1:15" s="50" customFormat="1" ht="27.95" customHeight="1" x14ac:dyDescent="0.2">
      <c r="A30" s="21"/>
      <c r="B30" s="83" t="s">
        <v>593</v>
      </c>
      <c r="C30" s="188">
        <v>20</v>
      </c>
      <c r="D30" s="277" t="s">
        <v>289</v>
      </c>
      <c r="E30" s="530">
        <v>793.83845773791131</v>
      </c>
      <c r="F30" s="531">
        <v>781.31233822260276</v>
      </c>
      <c r="G30" s="373">
        <f t="shared" si="1"/>
        <v>98.422082050420883</v>
      </c>
      <c r="I30"/>
      <c r="J30"/>
      <c r="K30"/>
      <c r="L30"/>
      <c r="M30"/>
    </row>
    <row r="31" spans="1:15" s="51" customFormat="1" ht="27.95" customHeight="1" x14ac:dyDescent="0.2">
      <c r="A31" s="60"/>
      <c r="B31" s="189" t="s">
        <v>594</v>
      </c>
      <c r="C31" s="188">
        <v>21</v>
      </c>
      <c r="D31" s="277" t="s">
        <v>287</v>
      </c>
      <c r="E31" s="530">
        <v>5508.3</v>
      </c>
      <c r="F31" s="531">
        <v>5020.3</v>
      </c>
      <c r="G31" s="373">
        <f t="shared" si="1"/>
        <v>91.140642303433012</v>
      </c>
      <c r="H31" s="60"/>
    </row>
    <row r="32" spans="1:15" s="47" customFormat="1" ht="8.1" customHeight="1" x14ac:dyDescent="0.2">
      <c r="A32" s="645"/>
      <c r="B32" s="645"/>
      <c r="C32" s="645"/>
      <c r="D32" s="645"/>
      <c r="E32" s="645"/>
      <c r="F32" s="645"/>
      <c r="G32" s="645"/>
    </row>
    <row r="33" spans="1:7" s="47" customFormat="1" ht="15.95" customHeight="1" x14ac:dyDescent="0.2">
      <c r="A33" s="644"/>
      <c r="B33" s="644"/>
      <c r="C33" s="644"/>
      <c r="D33" s="644"/>
      <c r="E33" s="644"/>
      <c r="F33" s="644"/>
      <c r="G33" s="644"/>
    </row>
    <row r="34" spans="1:7" ht="12.75" customHeight="1" x14ac:dyDescent="0.2">
      <c r="A34" s="644"/>
      <c r="B34" s="644"/>
      <c r="C34" s="644"/>
      <c r="D34" s="644"/>
      <c r="E34" s="644"/>
      <c r="F34" s="644"/>
      <c r="G34" s="644"/>
    </row>
    <row r="35" spans="1:7" ht="12.75" customHeight="1" x14ac:dyDescent="0.2">
      <c r="A35" s="645"/>
      <c r="B35" s="645"/>
      <c r="C35" s="645"/>
      <c r="D35" s="645"/>
      <c r="E35" s="645"/>
      <c r="F35" s="645"/>
      <c r="G35" s="645"/>
    </row>
    <row r="36" spans="1:7" ht="12.75" customHeight="1" x14ac:dyDescent="0.2"/>
  </sheetData>
  <mergeCells count="13">
    <mergeCell ref="B1:G1"/>
    <mergeCell ref="A3:C5"/>
    <mergeCell ref="D3:D5"/>
    <mergeCell ref="E3:F3"/>
    <mergeCell ref="G4:G5"/>
    <mergeCell ref="E4:E5"/>
    <mergeCell ref="F4:F5"/>
    <mergeCell ref="A34:G34"/>
    <mergeCell ref="A35:G35"/>
    <mergeCell ref="A6:G6"/>
    <mergeCell ref="A18:G18"/>
    <mergeCell ref="A32:G32"/>
    <mergeCell ref="A33:G33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&amp;C&amp;8- 24 -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6"/>
  <sheetViews>
    <sheetView zoomScaleNormal="100" workbookViewId="0">
      <selection activeCell="K8" sqref="K8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4" style="46" customWidth="1"/>
    <col min="7" max="7" width="8.42578125" style="46" customWidth="1"/>
    <col min="8" max="16384" width="9.140625" style="46"/>
  </cols>
  <sheetData>
    <row r="1" spans="1:15" ht="30.95" customHeight="1" x14ac:dyDescent="0.2">
      <c r="A1" s="406"/>
      <c r="B1" s="651" t="s">
        <v>440</v>
      </c>
      <c r="C1" s="651"/>
      <c r="D1" s="651"/>
      <c r="E1" s="651"/>
      <c r="F1" s="651"/>
      <c r="G1" s="651"/>
    </row>
    <row r="2" spans="1:15" ht="8.1" customHeight="1" x14ac:dyDescent="0.25">
      <c r="A2" s="274"/>
      <c r="B2" s="274"/>
      <c r="C2" s="274"/>
      <c r="D2" s="274"/>
      <c r="E2" s="274"/>
      <c r="F2" s="274"/>
      <c r="G2" s="274"/>
    </row>
    <row r="3" spans="1:15" s="94" customFormat="1" ht="42.95" customHeight="1" x14ac:dyDescent="0.2">
      <c r="A3" s="652" t="s">
        <v>118</v>
      </c>
      <c r="B3" s="653"/>
      <c r="C3" s="653"/>
      <c r="D3" s="658" t="s">
        <v>584</v>
      </c>
      <c r="E3" s="622" t="s">
        <v>566</v>
      </c>
      <c r="F3" s="623"/>
      <c r="G3" s="81" t="s">
        <v>156</v>
      </c>
      <c r="J3" s="2"/>
      <c r="K3" s="2"/>
      <c r="L3" s="2"/>
      <c r="M3" s="2"/>
      <c r="N3" s="2"/>
      <c r="O3" s="2"/>
    </row>
    <row r="4" spans="1:15" s="94" customFormat="1" ht="6.75" customHeight="1" x14ac:dyDescent="0.2">
      <c r="A4" s="654"/>
      <c r="B4" s="655"/>
      <c r="C4" s="655"/>
      <c r="D4" s="659"/>
      <c r="E4" s="663">
        <v>2019</v>
      </c>
      <c r="F4" s="663">
        <v>2020</v>
      </c>
      <c r="G4" s="661" t="s">
        <v>189</v>
      </c>
      <c r="J4" s="2"/>
      <c r="K4" s="2"/>
      <c r="L4" s="2"/>
      <c r="M4" s="2"/>
      <c r="N4" s="2"/>
      <c r="O4" s="2"/>
    </row>
    <row r="5" spans="1:15" s="94" customFormat="1" ht="9.75" customHeight="1" x14ac:dyDescent="0.2">
      <c r="A5" s="656"/>
      <c r="B5" s="657"/>
      <c r="C5" s="657"/>
      <c r="D5" s="660"/>
      <c r="E5" s="664"/>
      <c r="F5" s="664"/>
      <c r="G5" s="662"/>
      <c r="J5" s="2"/>
      <c r="K5" s="2"/>
      <c r="L5" s="2"/>
      <c r="M5" s="2"/>
      <c r="N5" s="2"/>
      <c r="O5" s="2"/>
    </row>
    <row r="6" spans="1:15" s="94" customFormat="1" ht="30" customHeight="1" x14ac:dyDescent="0.2">
      <c r="A6" s="646" t="s">
        <v>65</v>
      </c>
      <c r="B6" s="647"/>
      <c r="C6" s="647"/>
      <c r="D6" s="647"/>
      <c r="E6" s="647"/>
      <c r="F6" s="647"/>
      <c r="G6" s="648"/>
      <c r="J6" s="2"/>
      <c r="K6" s="2"/>
      <c r="L6" s="2"/>
      <c r="M6" s="2"/>
      <c r="N6" s="2"/>
      <c r="O6" s="2"/>
    </row>
    <row r="7" spans="1:15" s="94" customFormat="1" ht="8.1" customHeight="1" x14ac:dyDescent="0.2">
      <c r="A7" s="82"/>
      <c r="B7" s="57"/>
      <c r="C7" s="86"/>
      <c r="D7" s="275"/>
      <c r="E7" s="275"/>
      <c r="F7" s="276"/>
      <c r="G7" s="87"/>
      <c r="J7" s="2"/>
      <c r="K7" s="2"/>
      <c r="L7" s="2"/>
      <c r="M7" s="2"/>
      <c r="N7" s="2"/>
      <c r="O7" s="2"/>
    </row>
    <row r="8" spans="1:15" s="94" customFormat="1" ht="27.95" customHeight="1" x14ac:dyDescent="0.2">
      <c r="A8" s="135"/>
      <c r="B8" s="83" t="s">
        <v>587</v>
      </c>
      <c r="C8" s="188" t="s">
        <v>193</v>
      </c>
      <c r="D8" s="277" t="s">
        <v>188</v>
      </c>
      <c r="E8" s="530">
        <v>41725.885999999999</v>
      </c>
      <c r="F8" s="531">
        <v>38281.264999999999</v>
      </c>
      <c r="G8" s="373">
        <f t="shared" ref="G8:G17" si="0">F8/E8*100</f>
        <v>91.744642642219759</v>
      </c>
      <c r="J8" s="2"/>
      <c r="K8" s="2"/>
      <c r="L8" s="2"/>
      <c r="M8" s="2"/>
      <c r="N8" s="2"/>
      <c r="O8" s="2"/>
    </row>
    <row r="9" spans="1:15" s="94" customFormat="1" ht="27.95" customHeight="1" x14ac:dyDescent="0.2">
      <c r="A9" s="135"/>
      <c r="B9" s="187" t="s">
        <v>590</v>
      </c>
      <c r="C9" s="188" t="s">
        <v>194</v>
      </c>
      <c r="D9" s="277" t="s">
        <v>313</v>
      </c>
      <c r="E9" s="530">
        <v>394590.57699999999</v>
      </c>
      <c r="F9" s="531">
        <v>364096.31900000002</v>
      </c>
      <c r="G9" s="373">
        <f t="shared" si="0"/>
        <v>92.271924425605334</v>
      </c>
      <c r="J9" s="2"/>
      <c r="K9" s="2"/>
      <c r="L9" s="2"/>
      <c r="M9" s="2"/>
      <c r="N9" s="2"/>
      <c r="O9" s="2"/>
    </row>
    <row r="10" spans="1:15" s="94" customFormat="1" ht="27.95" customHeight="1" x14ac:dyDescent="0.2">
      <c r="A10" s="135"/>
      <c r="B10" s="343"/>
      <c r="C10" s="188" t="s">
        <v>195</v>
      </c>
      <c r="D10" s="277" t="s">
        <v>287</v>
      </c>
      <c r="E10" s="530">
        <v>50035.51</v>
      </c>
      <c r="F10" s="531">
        <v>45848.580999999998</v>
      </c>
      <c r="G10" s="373">
        <f t="shared" si="0"/>
        <v>91.632084893308758</v>
      </c>
      <c r="J10" s="2"/>
      <c r="K10" s="2"/>
      <c r="L10" s="2"/>
      <c r="M10" s="2"/>
      <c r="N10" s="2"/>
      <c r="O10" s="2"/>
    </row>
    <row r="11" spans="1:15" s="94" customFormat="1" ht="27.95" customHeight="1" x14ac:dyDescent="0.2">
      <c r="A11" s="135"/>
      <c r="B11" s="187" t="s">
        <v>503</v>
      </c>
      <c r="C11" s="188" t="s">
        <v>196</v>
      </c>
      <c r="D11" s="277" t="s">
        <v>313</v>
      </c>
      <c r="E11" s="530">
        <v>390595.14199999999</v>
      </c>
      <c r="F11" s="531">
        <v>359932.288</v>
      </c>
      <c r="G11" s="373">
        <f t="shared" si="0"/>
        <v>92.149709327414016</v>
      </c>
      <c r="J11" s="2"/>
      <c r="K11" s="2"/>
      <c r="L11" s="2"/>
      <c r="M11" s="2"/>
      <c r="N11" s="2"/>
      <c r="O11" s="2"/>
    </row>
    <row r="12" spans="1:15" s="94" customFormat="1" ht="27.95" customHeight="1" x14ac:dyDescent="0.2">
      <c r="A12" s="135"/>
      <c r="B12" s="187"/>
      <c r="C12" s="188" t="s">
        <v>197</v>
      </c>
      <c r="D12" s="277" t="s">
        <v>287</v>
      </c>
      <c r="E12" s="530">
        <v>49549.447</v>
      </c>
      <c r="F12" s="531">
        <v>45351.288999999997</v>
      </c>
      <c r="G12" s="373">
        <f t="shared" si="0"/>
        <v>91.527336319212594</v>
      </c>
      <c r="J12" s="2"/>
      <c r="K12" s="2"/>
      <c r="L12" s="2"/>
      <c r="M12" s="2"/>
      <c r="N12" s="2"/>
      <c r="O12" s="2"/>
    </row>
    <row r="13" spans="1:15" s="94" customFormat="1" ht="27.95" customHeight="1" x14ac:dyDescent="0.2">
      <c r="A13" s="135"/>
      <c r="B13" s="83" t="s">
        <v>591</v>
      </c>
      <c r="C13" s="188" t="s">
        <v>198</v>
      </c>
      <c r="D13" s="277" t="s">
        <v>288</v>
      </c>
      <c r="E13" s="530">
        <v>7886.2107531230004</v>
      </c>
      <c r="F13" s="531">
        <v>7941.2778118480001</v>
      </c>
      <c r="G13" s="373">
        <f t="shared" si="0"/>
        <v>100.69827018892683</v>
      </c>
      <c r="J13" s="2"/>
      <c r="K13" s="2"/>
      <c r="L13" s="2"/>
      <c r="M13" s="2"/>
      <c r="N13" s="2"/>
      <c r="O13" s="2"/>
    </row>
    <row r="14" spans="1:15" s="94" customFormat="1" ht="27.95" customHeight="1" x14ac:dyDescent="0.2">
      <c r="A14" s="135"/>
      <c r="B14" s="83" t="s">
        <v>611</v>
      </c>
      <c r="C14" s="188" t="s">
        <v>199</v>
      </c>
      <c r="D14" s="277" t="s">
        <v>313</v>
      </c>
      <c r="E14" s="374" t="s">
        <v>306</v>
      </c>
      <c r="F14" s="375" t="s">
        <v>306</v>
      </c>
      <c r="G14" s="349" t="s">
        <v>290</v>
      </c>
      <c r="J14" s="2"/>
      <c r="K14" s="2"/>
      <c r="L14" s="2"/>
      <c r="M14" s="2"/>
      <c r="N14" s="2"/>
      <c r="O14" s="2"/>
    </row>
    <row r="15" spans="1:15" s="94" customFormat="1" ht="27.95" customHeight="1" x14ac:dyDescent="0.2">
      <c r="A15" s="21"/>
      <c r="B15" s="83" t="s">
        <v>503</v>
      </c>
      <c r="C15" s="188" t="s">
        <v>206</v>
      </c>
      <c r="D15" s="277" t="s">
        <v>313</v>
      </c>
      <c r="E15" s="374" t="s">
        <v>306</v>
      </c>
      <c r="F15" s="375" t="s">
        <v>306</v>
      </c>
      <c r="G15" s="349" t="s">
        <v>290</v>
      </c>
      <c r="J15" s="2"/>
      <c r="K15" s="2"/>
      <c r="L15" s="2"/>
      <c r="M15" s="2"/>
      <c r="N15" s="2"/>
      <c r="O15" s="2"/>
    </row>
    <row r="16" spans="1:15" s="50" customFormat="1" ht="27.95" customHeight="1" x14ac:dyDescent="0.2">
      <c r="A16" s="21"/>
      <c r="B16" s="83" t="s">
        <v>592</v>
      </c>
      <c r="C16" s="188" t="s">
        <v>207</v>
      </c>
      <c r="D16" s="277" t="s">
        <v>189</v>
      </c>
      <c r="E16" s="532">
        <v>9.7919598400000005</v>
      </c>
      <c r="F16" s="533">
        <v>10.068596218</v>
      </c>
      <c r="G16" s="373">
        <f t="shared" si="0"/>
        <v>102.82513799607248</v>
      </c>
      <c r="J16" s="2"/>
      <c r="K16" s="2"/>
      <c r="L16" s="2"/>
      <c r="M16" s="2"/>
      <c r="N16" s="2"/>
      <c r="O16" s="2"/>
    </row>
    <row r="17" spans="1:15" s="51" customFormat="1" ht="27.95" customHeight="1" x14ac:dyDescent="0.2">
      <c r="A17" s="60"/>
      <c r="B17" s="83" t="s">
        <v>593</v>
      </c>
      <c r="C17" s="188" t="s">
        <v>232</v>
      </c>
      <c r="D17" s="277" t="s">
        <v>289</v>
      </c>
      <c r="E17" s="530">
        <v>4794.3888744197402</v>
      </c>
      <c r="F17" s="531">
        <v>4573.5458743272238</v>
      </c>
      <c r="G17" s="373">
        <f t="shared" si="0"/>
        <v>95.393719494244294</v>
      </c>
      <c r="J17" s="2"/>
      <c r="K17" s="2"/>
      <c r="L17" s="2"/>
      <c r="M17" s="2"/>
      <c r="N17" s="2"/>
      <c r="O17" s="2"/>
    </row>
    <row r="18" spans="1:15" s="94" customFormat="1" ht="45" customHeight="1" x14ac:dyDescent="0.25">
      <c r="A18" s="649" t="s">
        <v>396</v>
      </c>
      <c r="B18" s="650"/>
      <c r="C18" s="650"/>
      <c r="D18" s="650"/>
      <c r="E18" s="650"/>
      <c r="F18" s="650"/>
      <c r="G18" s="650"/>
      <c r="I18" s="2"/>
      <c r="J18" s="2"/>
      <c r="K18" s="2"/>
      <c r="L18" s="2"/>
      <c r="M18" s="2"/>
      <c r="N18" s="2"/>
      <c r="O18" s="2"/>
    </row>
    <row r="19" spans="1:15" s="94" customFormat="1" ht="3" customHeight="1" x14ac:dyDescent="0.25">
      <c r="A19" s="278"/>
      <c r="B19" s="279"/>
      <c r="C19" s="279"/>
      <c r="D19" s="279"/>
      <c r="E19" s="279"/>
      <c r="F19" s="279"/>
      <c r="G19" s="279"/>
      <c r="I19" s="2"/>
      <c r="J19" s="2"/>
      <c r="K19" s="2"/>
      <c r="L19" s="2"/>
      <c r="M19" s="2"/>
    </row>
    <row r="20" spans="1:15" s="94" customFormat="1" ht="8.1" customHeight="1" x14ac:dyDescent="0.2">
      <c r="A20" s="82"/>
      <c r="B20" s="191"/>
      <c r="C20" s="192"/>
      <c r="D20" s="280"/>
      <c r="E20" s="280"/>
      <c r="F20" s="281"/>
      <c r="G20" s="193"/>
      <c r="I20" s="2"/>
      <c r="J20" s="2"/>
      <c r="K20" s="2"/>
      <c r="L20" s="2"/>
      <c r="M20" s="2"/>
    </row>
    <row r="21" spans="1:15" s="94" customFormat="1" ht="27.95" customHeight="1" x14ac:dyDescent="0.2">
      <c r="A21" s="135"/>
      <c r="B21" s="83" t="s">
        <v>587</v>
      </c>
      <c r="C21" s="188" t="s">
        <v>233</v>
      </c>
      <c r="D21" s="277" t="s">
        <v>188</v>
      </c>
      <c r="E21" s="530">
        <v>56994.415000000001</v>
      </c>
      <c r="F21" s="531">
        <v>52437.468999999997</v>
      </c>
      <c r="G21" s="373">
        <f t="shared" ref="G21:G31" si="1">F21/E21*100</f>
        <v>92.004574483306826</v>
      </c>
      <c r="I21" s="2"/>
      <c r="J21" s="2"/>
      <c r="K21" s="2"/>
      <c r="L21" s="2"/>
      <c r="M21" s="2"/>
    </row>
    <row r="22" spans="1:15" s="94" customFormat="1" ht="27.95" customHeight="1" x14ac:dyDescent="0.2">
      <c r="A22" s="135"/>
      <c r="B22" s="187" t="s">
        <v>588</v>
      </c>
      <c r="C22" s="188">
        <v>12</v>
      </c>
      <c r="D22" s="277" t="s">
        <v>313</v>
      </c>
      <c r="E22" s="530">
        <v>519304.408</v>
      </c>
      <c r="F22" s="531">
        <v>467294.12199999997</v>
      </c>
      <c r="G22" s="373">
        <f t="shared" si="1"/>
        <v>89.984624586510336</v>
      </c>
      <c r="I22" s="2"/>
      <c r="J22" s="2"/>
      <c r="K22" s="2"/>
      <c r="L22" s="2"/>
      <c r="M22" s="2"/>
    </row>
    <row r="23" spans="1:15" s="94" customFormat="1" ht="27.95" customHeight="1" x14ac:dyDescent="0.2">
      <c r="A23" s="135"/>
      <c r="B23" s="194"/>
      <c r="C23" s="188">
        <v>13</v>
      </c>
      <c r="D23" s="277" t="s">
        <v>287</v>
      </c>
      <c r="E23" s="530">
        <v>24356.991999999998</v>
      </c>
      <c r="F23" s="531">
        <v>21548.062999999998</v>
      </c>
      <c r="G23" s="373">
        <f t="shared" si="1"/>
        <v>88.467668749901463</v>
      </c>
      <c r="I23" s="2"/>
      <c r="J23" s="2"/>
      <c r="K23" s="2"/>
      <c r="L23" s="2"/>
      <c r="M23" s="2"/>
    </row>
    <row r="24" spans="1:15" s="94" customFormat="1" ht="27.95" customHeight="1" x14ac:dyDescent="0.2">
      <c r="A24" s="135"/>
      <c r="B24" s="187" t="s">
        <v>503</v>
      </c>
      <c r="C24" s="188">
        <v>14</v>
      </c>
      <c r="D24" s="277" t="s">
        <v>313</v>
      </c>
      <c r="E24" s="530">
        <v>507598.59700000001</v>
      </c>
      <c r="F24" s="531">
        <v>455278.565</v>
      </c>
      <c r="G24" s="373">
        <f t="shared" si="1"/>
        <v>89.692636601200064</v>
      </c>
      <c r="I24" s="2"/>
      <c r="J24" s="2"/>
      <c r="K24" s="2"/>
      <c r="L24" s="2"/>
      <c r="M24" s="2"/>
    </row>
    <row r="25" spans="1:15" s="94" customFormat="1" ht="27.95" customHeight="1" x14ac:dyDescent="0.2">
      <c r="A25" s="135"/>
      <c r="B25" s="187"/>
      <c r="C25" s="188">
        <v>15</v>
      </c>
      <c r="D25" s="277" t="s">
        <v>287</v>
      </c>
      <c r="E25" s="530">
        <v>23780.421999999999</v>
      </c>
      <c r="F25" s="531">
        <v>20990.526000000002</v>
      </c>
      <c r="G25" s="373">
        <f t="shared" si="1"/>
        <v>88.268097176744817</v>
      </c>
      <c r="I25" s="2"/>
      <c r="J25" s="2"/>
      <c r="K25" s="2"/>
      <c r="L25" s="2"/>
      <c r="M25" s="2"/>
    </row>
    <row r="26" spans="1:15" s="94" customFormat="1" ht="27.95" customHeight="1" x14ac:dyDescent="0.2">
      <c r="A26" s="135"/>
      <c r="B26" s="83" t="s">
        <v>589</v>
      </c>
      <c r="C26" s="188">
        <v>16</v>
      </c>
      <c r="D26" s="277" t="s">
        <v>288</v>
      </c>
      <c r="E26" s="530">
        <v>21320.547627555999</v>
      </c>
      <c r="F26" s="531">
        <v>21686.131231378</v>
      </c>
      <c r="G26" s="373">
        <f t="shared" si="1"/>
        <v>101.71470081448328</v>
      </c>
      <c r="I26" s="2"/>
      <c r="J26" s="2"/>
      <c r="K26" s="2"/>
      <c r="L26" s="2"/>
      <c r="M26" s="2"/>
    </row>
    <row r="27" spans="1:15" s="94" customFormat="1" ht="27.95" customHeight="1" x14ac:dyDescent="0.2">
      <c r="A27" s="135"/>
      <c r="B27" s="83" t="s">
        <v>611</v>
      </c>
      <c r="C27" s="188">
        <v>17</v>
      </c>
      <c r="D27" s="277" t="s">
        <v>313</v>
      </c>
      <c r="E27" s="530">
        <v>5110.55</v>
      </c>
      <c r="F27" s="531">
        <v>6613.4440000000004</v>
      </c>
      <c r="G27" s="373">
        <f t="shared" si="1"/>
        <v>129.40767627750438</v>
      </c>
      <c r="I27" s="2"/>
      <c r="J27" s="2"/>
      <c r="K27" s="2"/>
      <c r="L27" s="2"/>
      <c r="M27" s="2"/>
    </row>
    <row r="28" spans="1:15" s="94" customFormat="1" ht="27.95" customHeight="1" x14ac:dyDescent="0.2">
      <c r="A28" s="135"/>
      <c r="B28" s="83" t="s">
        <v>504</v>
      </c>
      <c r="C28" s="188">
        <v>18</v>
      </c>
      <c r="D28" s="277" t="s">
        <v>313</v>
      </c>
      <c r="E28" s="530">
        <v>4908.2839999999997</v>
      </c>
      <c r="F28" s="531">
        <v>6314.1239999999998</v>
      </c>
      <c r="G28" s="373">
        <f t="shared" si="1"/>
        <v>128.64218940876282</v>
      </c>
      <c r="I28" s="2"/>
      <c r="J28" s="2"/>
      <c r="K28" s="2"/>
      <c r="L28" s="2"/>
      <c r="M28" s="2"/>
    </row>
    <row r="29" spans="1:15" s="94" customFormat="1" ht="27.95" customHeight="1" x14ac:dyDescent="0.2">
      <c r="A29" s="135"/>
      <c r="B29" s="83" t="s">
        <v>592</v>
      </c>
      <c r="C29" s="188">
        <v>19</v>
      </c>
      <c r="D29" s="277" t="s">
        <v>189</v>
      </c>
      <c r="E29" s="532">
        <v>8.7297395718999997</v>
      </c>
      <c r="F29" s="533">
        <v>8.7540571419000006</v>
      </c>
      <c r="G29" s="373">
        <f t="shared" si="1"/>
        <v>100.27856008532345</v>
      </c>
      <c r="I29" s="2"/>
      <c r="J29" s="2"/>
      <c r="K29" s="2"/>
      <c r="L29" s="2"/>
      <c r="M29" s="2"/>
    </row>
    <row r="30" spans="1:15" s="50" customFormat="1" ht="27.95" customHeight="1" x14ac:dyDescent="0.2">
      <c r="A30" s="21"/>
      <c r="B30" s="83" t="s">
        <v>593</v>
      </c>
      <c r="C30" s="188">
        <v>20</v>
      </c>
      <c r="D30" s="277" t="s">
        <v>289</v>
      </c>
      <c r="E30" s="530">
        <v>3426.6209405092318</v>
      </c>
      <c r="F30" s="531">
        <v>2962.4154492940561</v>
      </c>
      <c r="G30" s="373">
        <f t="shared" si="1"/>
        <v>86.452966369072911</v>
      </c>
      <c r="I30" s="2"/>
      <c r="J30" s="2"/>
      <c r="K30" s="2"/>
      <c r="L30" s="2"/>
      <c r="M30" s="2"/>
    </row>
    <row r="31" spans="1:15" s="51" customFormat="1" ht="27.95" customHeight="1" x14ac:dyDescent="0.2">
      <c r="A31" s="60"/>
      <c r="B31" s="189" t="s">
        <v>594</v>
      </c>
      <c r="C31" s="188">
        <v>21</v>
      </c>
      <c r="D31" s="277" t="s">
        <v>287</v>
      </c>
      <c r="E31" s="530">
        <v>5508.3</v>
      </c>
      <c r="F31" s="531">
        <v>5020.3</v>
      </c>
      <c r="G31" s="373">
        <f t="shared" si="1"/>
        <v>91.140642303433012</v>
      </c>
      <c r="H31" s="60"/>
    </row>
    <row r="32" spans="1:15" s="47" customFormat="1" ht="8.1" customHeight="1" x14ac:dyDescent="0.2">
      <c r="A32" s="645"/>
      <c r="B32" s="645"/>
      <c r="C32" s="645"/>
      <c r="D32" s="645"/>
      <c r="E32" s="645"/>
      <c r="F32" s="645"/>
      <c r="G32" s="645"/>
    </row>
    <row r="33" spans="1:7" s="47" customFormat="1" ht="15.95" customHeight="1" x14ac:dyDescent="0.2">
      <c r="A33" s="644"/>
      <c r="B33" s="644"/>
      <c r="C33" s="644"/>
      <c r="D33" s="644"/>
      <c r="E33" s="644"/>
      <c r="F33" s="644"/>
      <c r="G33" s="644"/>
    </row>
    <row r="34" spans="1:7" ht="12.75" customHeight="1" x14ac:dyDescent="0.2">
      <c r="A34" s="644"/>
      <c r="B34" s="644"/>
      <c r="C34" s="644"/>
      <c r="D34" s="644"/>
      <c r="E34" s="644"/>
      <c r="F34" s="644"/>
      <c r="G34" s="644"/>
    </row>
    <row r="35" spans="1:7" ht="12.75" customHeight="1" x14ac:dyDescent="0.2">
      <c r="A35" s="645"/>
      <c r="B35" s="645"/>
      <c r="C35" s="645"/>
      <c r="D35" s="645"/>
      <c r="E35" s="645"/>
      <c r="F35" s="645"/>
      <c r="G35" s="645"/>
    </row>
    <row r="36" spans="1:7" ht="12.75" customHeight="1" x14ac:dyDescent="0.2"/>
  </sheetData>
  <mergeCells count="13">
    <mergeCell ref="B1:G1"/>
    <mergeCell ref="A3:C5"/>
    <mergeCell ref="D3:D5"/>
    <mergeCell ref="E3:F3"/>
    <mergeCell ref="G4:G5"/>
    <mergeCell ref="E4:E5"/>
    <mergeCell ref="F4:F5"/>
    <mergeCell ref="A34:G34"/>
    <mergeCell ref="A35:G35"/>
    <mergeCell ref="A6:G6"/>
    <mergeCell ref="A18:G18"/>
    <mergeCell ref="A32:G32"/>
    <mergeCell ref="A33:G33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&amp;C&amp;8- 25 -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5"/>
  <sheetViews>
    <sheetView zoomScaleNormal="100" workbookViewId="0">
      <selection activeCell="K8" sqref="K8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8.7109375" style="46" customWidth="1"/>
    <col min="5" max="6" width="13" style="46" customWidth="1"/>
    <col min="7" max="7" width="9.5703125" style="46" customWidth="1"/>
    <col min="8" max="16384" width="9.140625" style="46"/>
  </cols>
  <sheetData>
    <row r="1" spans="1:14" ht="30.95" customHeight="1" x14ac:dyDescent="0.2">
      <c r="A1" s="406"/>
      <c r="B1" s="651" t="s">
        <v>441</v>
      </c>
      <c r="C1" s="651"/>
      <c r="D1" s="651"/>
      <c r="E1" s="651"/>
      <c r="F1" s="651"/>
      <c r="G1" s="651"/>
    </row>
    <row r="2" spans="1:14" ht="8.1" customHeight="1" x14ac:dyDescent="0.25">
      <c r="A2" s="274"/>
      <c r="B2" s="274"/>
      <c r="C2" s="274"/>
      <c r="D2" s="274"/>
      <c r="E2" s="274"/>
      <c r="F2" s="274"/>
      <c r="G2" s="274"/>
    </row>
    <row r="3" spans="1:14" s="94" customFormat="1" ht="42.95" customHeight="1" x14ac:dyDescent="0.2">
      <c r="A3" s="652" t="s">
        <v>118</v>
      </c>
      <c r="B3" s="653"/>
      <c r="C3" s="653"/>
      <c r="D3" s="658" t="s">
        <v>584</v>
      </c>
      <c r="E3" s="622" t="s">
        <v>565</v>
      </c>
      <c r="F3" s="623"/>
      <c r="G3" s="81" t="s">
        <v>157</v>
      </c>
      <c r="H3" s="119"/>
    </row>
    <row r="4" spans="1:14" s="94" customFormat="1" ht="6.75" customHeight="1" x14ac:dyDescent="0.2">
      <c r="A4" s="654"/>
      <c r="B4" s="655"/>
      <c r="C4" s="655"/>
      <c r="D4" s="659"/>
      <c r="E4" s="663">
        <v>2019</v>
      </c>
      <c r="F4" s="663">
        <v>2020</v>
      </c>
      <c r="G4" s="661" t="s">
        <v>189</v>
      </c>
    </row>
    <row r="5" spans="1:14" s="94" customFormat="1" ht="9.75" customHeight="1" x14ac:dyDescent="0.2">
      <c r="A5" s="656"/>
      <c r="B5" s="657"/>
      <c r="C5" s="657"/>
      <c r="D5" s="660"/>
      <c r="E5" s="664"/>
      <c r="F5" s="664"/>
      <c r="G5" s="662"/>
    </row>
    <row r="6" spans="1:14" s="94" customFormat="1" ht="30" customHeight="1" x14ac:dyDescent="0.2">
      <c r="A6" s="665" t="s">
        <v>397</v>
      </c>
      <c r="B6" s="666"/>
      <c r="C6" s="666"/>
      <c r="D6" s="666"/>
      <c r="E6" s="666"/>
      <c r="F6" s="666"/>
      <c r="G6" s="666"/>
      <c r="I6" s="2"/>
      <c r="J6" s="2"/>
      <c r="K6" s="2"/>
      <c r="L6" s="2"/>
      <c r="M6" s="2"/>
      <c r="N6" s="2"/>
    </row>
    <row r="7" spans="1:14" s="94" customFormat="1" ht="8.1" customHeight="1" x14ac:dyDescent="0.2">
      <c r="A7" s="82"/>
      <c r="B7" s="57"/>
      <c r="C7" s="86"/>
      <c r="D7" s="275"/>
      <c r="E7" s="275"/>
      <c r="F7" s="276"/>
      <c r="G7" s="87"/>
      <c r="I7" s="2"/>
      <c r="J7" s="2"/>
      <c r="K7" s="2"/>
      <c r="L7" s="2"/>
      <c r="M7" s="2"/>
      <c r="N7" s="2"/>
    </row>
    <row r="8" spans="1:14" s="94" customFormat="1" ht="27.95" customHeight="1" x14ac:dyDescent="0.2">
      <c r="A8" s="135"/>
      <c r="B8" s="83" t="s">
        <v>587</v>
      </c>
      <c r="C8" s="185">
        <v>22</v>
      </c>
      <c r="D8" s="277" t="s">
        <v>188</v>
      </c>
      <c r="E8" s="530">
        <v>5119.704999999999</v>
      </c>
      <c r="F8" s="531">
        <v>4852.0930000000017</v>
      </c>
      <c r="G8" s="373">
        <f t="shared" ref="G8:G18" si="0">F8/E8*100</f>
        <v>94.772901954311877</v>
      </c>
      <c r="I8" s="2"/>
      <c r="J8" s="2"/>
      <c r="K8" s="2"/>
      <c r="L8" s="2"/>
      <c r="M8" s="2"/>
      <c r="N8" s="2"/>
    </row>
    <row r="9" spans="1:14" s="94" customFormat="1" ht="27.95" customHeight="1" x14ac:dyDescent="0.2">
      <c r="A9" s="135"/>
      <c r="B9" s="187" t="s">
        <v>588</v>
      </c>
      <c r="C9" s="185">
        <v>23</v>
      </c>
      <c r="D9" s="277" t="s">
        <v>313</v>
      </c>
      <c r="E9" s="530">
        <v>65888.322000000015</v>
      </c>
      <c r="F9" s="531">
        <v>63528.229000000021</v>
      </c>
      <c r="G9" s="373">
        <f t="shared" si="0"/>
        <v>96.41804051406865</v>
      </c>
      <c r="I9" s="2"/>
      <c r="J9" s="2"/>
      <c r="K9" s="2"/>
      <c r="L9" s="2"/>
      <c r="M9" s="2"/>
      <c r="N9" s="2"/>
    </row>
    <row r="10" spans="1:14" s="94" customFormat="1" ht="27.95" customHeight="1" x14ac:dyDescent="0.2">
      <c r="A10" s="135"/>
      <c r="B10" s="187"/>
      <c r="C10" s="185">
        <v>24</v>
      </c>
      <c r="D10" s="277" t="s">
        <v>287</v>
      </c>
      <c r="E10" s="530">
        <v>3040.3329999999996</v>
      </c>
      <c r="F10" s="531">
        <v>2880.7690000000011</v>
      </c>
      <c r="G10" s="373">
        <f t="shared" si="0"/>
        <v>94.751759100072306</v>
      </c>
      <c r="I10" s="2"/>
      <c r="J10" s="2"/>
      <c r="K10" s="2"/>
      <c r="L10" s="2"/>
      <c r="M10" s="2"/>
      <c r="N10" s="2"/>
    </row>
    <row r="11" spans="1:14" s="94" customFormat="1" ht="27.95" customHeight="1" x14ac:dyDescent="0.2">
      <c r="A11" s="135"/>
      <c r="B11" s="187" t="s">
        <v>503</v>
      </c>
      <c r="C11" s="185">
        <v>25</v>
      </c>
      <c r="D11" s="277" t="s">
        <v>313</v>
      </c>
      <c r="E11" s="530">
        <v>24631.690999999999</v>
      </c>
      <c r="F11" s="531">
        <v>22477.725000000006</v>
      </c>
      <c r="G11" s="373">
        <f t="shared" si="0"/>
        <v>91.255306020199782</v>
      </c>
      <c r="I11" s="2"/>
      <c r="J11" s="2"/>
      <c r="K11" s="2"/>
      <c r="L11" s="2"/>
      <c r="M11" s="2"/>
      <c r="N11" s="2"/>
    </row>
    <row r="12" spans="1:14" s="94" customFormat="1" ht="27.95" customHeight="1" x14ac:dyDescent="0.2">
      <c r="A12" s="135"/>
      <c r="B12" s="187"/>
      <c r="C12" s="185">
        <v>26</v>
      </c>
      <c r="D12" s="277" t="s">
        <v>287</v>
      </c>
      <c r="E12" s="530">
        <v>1175.3310000000001</v>
      </c>
      <c r="F12" s="531">
        <v>1059.3560000000002</v>
      </c>
      <c r="G12" s="373">
        <f t="shared" si="0"/>
        <v>90.132566910938294</v>
      </c>
      <c r="I12" s="2"/>
      <c r="J12" s="2"/>
      <c r="K12" s="2"/>
      <c r="L12" s="2"/>
      <c r="M12" s="2"/>
      <c r="N12" s="2"/>
    </row>
    <row r="13" spans="1:14" s="94" customFormat="1" ht="27.95" customHeight="1" x14ac:dyDescent="0.2">
      <c r="A13" s="135"/>
      <c r="B13" s="83" t="s">
        <v>589</v>
      </c>
      <c r="C13" s="185">
        <v>27</v>
      </c>
      <c r="D13" s="277" t="s">
        <v>288</v>
      </c>
      <c r="E13" s="530">
        <v>21671.416256048276</v>
      </c>
      <c r="F13" s="531">
        <v>22052.524516891146</v>
      </c>
      <c r="G13" s="373">
        <f t="shared" si="0"/>
        <v>101.75857570331384</v>
      </c>
      <c r="I13" s="2"/>
      <c r="J13" s="2"/>
      <c r="K13" s="2"/>
      <c r="L13" s="2"/>
      <c r="M13" s="2"/>
      <c r="N13" s="2"/>
    </row>
    <row r="14" spans="1:14" s="94" customFormat="1" ht="27.95" customHeight="1" x14ac:dyDescent="0.2">
      <c r="A14" s="135"/>
      <c r="B14" s="83" t="s">
        <v>611</v>
      </c>
      <c r="C14" s="188">
        <v>28</v>
      </c>
      <c r="D14" s="277" t="s">
        <v>313</v>
      </c>
      <c r="E14" s="530">
        <v>4071.7739999999994</v>
      </c>
      <c r="F14" s="531">
        <v>4850.1750000000011</v>
      </c>
      <c r="G14" s="373">
        <f t="shared" si="0"/>
        <v>119.11699912617944</v>
      </c>
      <c r="I14" s="2"/>
      <c r="J14" s="2"/>
      <c r="K14" s="2"/>
      <c r="L14" s="2"/>
      <c r="M14" s="2"/>
      <c r="N14" s="2"/>
    </row>
    <row r="15" spans="1:14" s="94" customFormat="1" ht="27.95" customHeight="1" x14ac:dyDescent="0.2">
      <c r="A15" s="135"/>
      <c r="B15" s="83" t="s">
        <v>503</v>
      </c>
      <c r="C15" s="188">
        <v>29</v>
      </c>
      <c r="D15" s="277" t="s">
        <v>313</v>
      </c>
      <c r="E15" s="530">
        <v>1840.7750000000001</v>
      </c>
      <c r="F15" s="531">
        <v>2215.1579999999994</v>
      </c>
      <c r="G15" s="373">
        <f t="shared" si="0"/>
        <v>120.3383357553204</v>
      </c>
      <c r="I15" s="2"/>
      <c r="J15" s="2"/>
      <c r="K15" s="2"/>
      <c r="L15" s="2"/>
      <c r="M15" s="2"/>
      <c r="N15" s="2"/>
    </row>
    <row r="16" spans="1:14" s="94" customFormat="1" ht="27.95" customHeight="1" x14ac:dyDescent="0.2">
      <c r="A16" s="135"/>
      <c r="B16" s="83" t="s">
        <v>592</v>
      </c>
      <c r="C16" s="185">
        <v>30</v>
      </c>
      <c r="D16" s="277" t="s">
        <v>189</v>
      </c>
      <c r="E16" s="532">
        <v>5.9286228405790196</v>
      </c>
      <c r="F16" s="533">
        <v>5.6718409972569033</v>
      </c>
      <c r="G16" s="373">
        <f t="shared" si="0"/>
        <v>95.668777552106221</v>
      </c>
      <c r="I16" s="2"/>
      <c r="J16" s="2"/>
      <c r="K16" s="2"/>
      <c r="L16" s="2"/>
      <c r="M16" s="2"/>
      <c r="N16" s="2"/>
    </row>
    <row r="17" spans="1:14" s="50" customFormat="1" ht="27.95" customHeight="1" x14ac:dyDescent="0.2">
      <c r="A17" s="135"/>
      <c r="B17" s="83" t="s">
        <v>593</v>
      </c>
      <c r="C17" s="185">
        <v>31</v>
      </c>
      <c r="D17" s="277" t="s">
        <v>289</v>
      </c>
      <c r="E17" s="530">
        <v>1160.2117357344591</v>
      </c>
      <c r="F17" s="531">
        <v>1116.082209426263</v>
      </c>
      <c r="G17" s="373">
        <f t="shared" si="0"/>
        <v>96.196424760325286</v>
      </c>
      <c r="I17" s="2"/>
      <c r="J17" s="2"/>
      <c r="K17" s="2"/>
      <c r="L17" s="2"/>
      <c r="M17" s="2"/>
      <c r="N17" s="2"/>
    </row>
    <row r="18" spans="1:14" s="51" customFormat="1" ht="27.95" customHeight="1" x14ac:dyDescent="0.2">
      <c r="A18" s="60"/>
      <c r="B18" s="189" t="s">
        <v>594</v>
      </c>
      <c r="C18" s="185">
        <v>32</v>
      </c>
      <c r="D18" s="277" t="s">
        <v>287</v>
      </c>
      <c r="E18" s="530">
        <v>2538.9</v>
      </c>
      <c r="F18" s="531">
        <v>2767</v>
      </c>
      <c r="G18" s="373">
        <f t="shared" si="0"/>
        <v>108.98420575839931</v>
      </c>
      <c r="I18" s="2"/>
      <c r="J18" s="2"/>
      <c r="K18" s="2"/>
      <c r="L18" s="2"/>
      <c r="M18" s="2"/>
      <c r="N18" s="2"/>
    </row>
    <row r="19" spans="1:14" s="94" customFormat="1" ht="45" customHeight="1" x14ac:dyDescent="0.25">
      <c r="A19" s="667" t="s">
        <v>154</v>
      </c>
      <c r="B19" s="668"/>
      <c r="C19" s="668"/>
      <c r="D19" s="668"/>
      <c r="E19" s="668"/>
      <c r="F19" s="668"/>
      <c r="G19" s="669"/>
      <c r="I19" s="342"/>
      <c r="J19" s="342"/>
      <c r="K19" s="342"/>
      <c r="L19" s="342"/>
      <c r="M19" s="342"/>
      <c r="N19" s="342"/>
    </row>
    <row r="20" spans="1:14" s="135" customFormat="1" ht="3" customHeight="1" x14ac:dyDescent="0.25">
      <c r="A20" s="278"/>
      <c r="B20" s="279"/>
      <c r="C20" s="279"/>
      <c r="D20" s="279"/>
      <c r="E20" s="279"/>
      <c r="F20" s="279"/>
      <c r="G20" s="279"/>
      <c r="I20" s="342"/>
      <c r="J20" s="342"/>
      <c r="K20" s="342"/>
      <c r="L20" s="342"/>
      <c r="M20" s="342"/>
      <c r="N20" s="342"/>
    </row>
    <row r="21" spans="1:14" s="94" customFormat="1" ht="8.1" customHeight="1" x14ac:dyDescent="0.2">
      <c r="A21" s="82"/>
      <c r="B21" s="57"/>
      <c r="C21" s="86"/>
      <c r="D21" s="275"/>
      <c r="E21" s="275"/>
      <c r="F21" s="276"/>
      <c r="G21" s="87"/>
      <c r="I21" s="2"/>
      <c r="J21" s="2"/>
      <c r="K21" s="2"/>
      <c r="L21" s="2"/>
      <c r="M21" s="2"/>
      <c r="N21" s="2"/>
    </row>
    <row r="22" spans="1:14" s="94" customFormat="1" ht="27.95" customHeight="1" x14ac:dyDescent="0.2">
      <c r="A22" s="135"/>
      <c r="B22" s="83" t="s">
        <v>587</v>
      </c>
      <c r="C22" s="185">
        <v>33</v>
      </c>
      <c r="D22" s="277" t="s">
        <v>188</v>
      </c>
      <c r="E22" s="530">
        <v>1636.6680000000006</v>
      </c>
      <c r="F22" s="531">
        <v>2095.9579999999996</v>
      </c>
      <c r="G22" s="373">
        <f t="shared" ref="G22:G30" si="1">F22/E22*100</f>
        <v>128.06250259673917</v>
      </c>
      <c r="I22" s="2"/>
      <c r="J22" s="2"/>
      <c r="K22" s="2"/>
      <c r="L22" s="2"/>
      <c r="M22" s="2"/>
      <c r="N22" s="2"/>
    </row>
    <row r="23" spans="1:14" s="94" customFormat="1" ht="27.95" customHeight="1" x14ac:dyDescent="0.2">
      <c r="A23" s="135"/>
      <c r="B23" s="83" t="s">
        <v>595</v>
      </c>
      <c r="C23" s="185">
        <v>34</v>
      </c>
      <c r="D23" s="277" t="s">
        <v>313</v>
      </c>
      <c r="E23" s="530">
        <v>12892.772999999997</v>
      </c>
      <c r="F23" s="531">
        <v>16048.34</v>
      </c>
      <c r="G23" s="373">
        <f t="shared" si="1"/>
        <v>124.47547164601443</v>
      </c>
      <c r="I23" s="2"/>
      <c r="J23" s="2"/>
      <c r="K23" s="2"/>
      <c r="L23" s="2"/>
      <c r="M23" s="2"/>
      <c r="N23" s="2"/>
    </row>
    <row r="24" spans="1:14" s="94" customFormat="1" ht="27.95" customHeight="1" x14ac:dyDescent="0.2">
      <c r="A24" s="135"/>
      <c r="B24" s="83" t="s">
        <v>503</v>
      </c>
      <c r="C24" s="185">
        <v>35</v>
      </c>
      <c r="D24" s="277" t="s">
        <v>313</v>
      </c>
      <c r="E24" s="530">
        <v>8669.94</v>
      </c>
      <c r="F24" s="531">
        <v>11469.784000000003</v>
      </c>
      <c r="G24" s="373">
        <f t="shared" si="1"/>
        <v>132.29369522741797</v>
      </c>
      <c r="I24" s="2"/>
      <c r="J24" s="2"/>
      <c r="K24" s="2"/>
      <c r="L24" s="2"/>
      <c r="M24" s="2"/>
      <c r="N24" s="2"/>
    </row>
    <row r="25" spans="1:14" s="94" customFormat="1" ht="27.95" customHeight="1" x14ac:dyDescent="0.2">
      <c r="A25" s="135"/>
      <c r="B25" s="83" t="s">
        <v>596</v>
      </c>
      <c r="C25" s="185">
        <v>36</v>
      </c>
      <c r="D25" s="277" t="s">
        <v>297</v>
      </c>
      <c r="E25" s="530">
        <v>31254.070761063726</v>
      </c>
      <c r="F25" s="531">
        <v>32230.954155009164</v>
      </c>
      <c r="G25" s="373">
        <f t="shared" si="1"/>
        <v>103.12561970379373</v>
      </c>
      <c r="I25" s="2"/>
      <c r="J25" s="2"/>
      <c r="K25" s="2"/>
      <c r="L25" s="2"/>
      <c r="M25" s="2"/>
      <c r="N25" s="2"/>
    </row>
    <row r="26" spans="1:14" s="94" customFormat="1" ht="27.95" customHeight="1" x14ac:dyDescent="0.2">
      <c r="A26" s="135"/>
      <c r="B26" s="83" t="s">
        <v>588</v>
      </c>
      <c r="C26" s="185">
        <v>37</v>
      </c>
      <c r="D26" s="277" t="s">
        <v>313</v>
      </c>
      <c r="E26" s="530">
        <v>284.34100000000001</v>
      </c>
      <c r="F26" s="531">
        <v>582.68899999999985</v>
      </c>
      <c r="G26" s="373">
        <f t="shared" si="1"/>
        <v>204.92612743149942</v>
      </c>
      <c r="I26" s="2"/>
      <c r="J26" s="2"/>
      <c r="K26" s="2"/>
      <c r="L26" s="2"/>
      <c r="M26" s="2"/>
      <c r="N26" s="2"/>
    </row>
    <row r="27" spans="1:14" s="94" customFormat="1" ht="27.95" customHeight="1" x14ac:dyDescent="0.2">
      <c r="A27" s="135"/>
      <c r="B27" s="83" t="s">
        <v>503</v>
      </c>
      <c r="C27" s="185">
        <v>38</v>
      </c>
      <c r="D27" s="277" t="s">
        <v>313</v>
      </c>
      <c r="E27" s="532">
        <v>1.2230000000000132</v>
      </c>
      <c r="F27" s="424" t="s">
        <v>306</v>
      </c>
      <c r="G27" s="376" t="s">
        <v>290</v>
      </c>
      <c r="I27" s="2"/>
      <c r="J27" s="2"/>
      <c r="K27" s="2"/>
      <c r="L27" s="2"/>
      <c r="M27" s="2"/>
      <c r="N27" s="2"/>
    </row>
    <row r="28" spans="1:14" s="94" customFormat="1" ht="27.95" customHeight="1" x14ac:dyDescent="0.2">
      <c r="A28" s="135"/>
      <c r="B28" s="83" t="s">
        <v>592</v>
      </c>
      <c r="C28" s="185">
        <v>39</v>
      </c>
      <c r="D28" s="277" t="s">
        <v>189</v>
      </c>
      <c r="E28" s="532">
        <v>1.7084100137675271</v>
      </c>
      <c r="F28" s="533">
        <v>1.5819496384514822</v>
      </c>
      <c r="G28" s="373">
        <f t="shared" si="1"/>
        <v>92.597773702042161</v>
      </c>
      <c r="I28" s="2"/>
      <c r="J28" s="2"/>
      <c r="K28" s="2"/>
      <c r="L28" s="2"/>
      <c r="M28" s="2"/>
      <c r="N28" s="2"/>
    </row>
    <row r="29" spans="1:14" s="94" customFormat="1" ht="27.95" customHeight="1" x14ac:dyDescent="0.2">
      <c r="A29" s="21"/>
      <c r="B29" s="83" t="s">
        <v>593</v>
      </c>
      <c r="C29" s="185">
        <v>40</v>
      </c>
      <c r="D29" s="277" t="s">
        <v>289</v>
      </c>
      <c r="E29" s="530">
        <v>1605.4122293076057</v>
      </c>
      <c r="F29" s="531">
        <v>1554.110603581893</v>
      </c>
      <c r="G29" s="373">
        <f t="shared" si="1"/>
        <v>96.804457771706495</v>
      </c>
      <c r="I29" s="2"/>
      <c r="J29" s="2"/>
      <c r="K29" s="2"/>
      <c r="L29" s="2"/>
      <c r="M29" s="2"/>
      <c r="N29" s="2"/>
    </row>
    <row r="30" spans="1:14" s="94" customFormat="1" ht="27.95" customHeight="1" x14ac:dyDescent="0.2">
      <c r="A30" s="60"/>
      <c r="B30" s="189" t="s">
        <v>594</v>
      </c>
      <c r="C30" s="185">
        <v>41</v>
      </c>
      <c r="D30" s="277" t="s">
        <v>287</v>
      </c>
      <c r="E30" s="530">
        <v>36.700000000000003</v>
      </c>
      <c r="F30" s="531">
        <v>39.299999999999997</v>
      </c>
      <c r="G30" s="373">
        <f t="shared" si="1"/>
        <v>107.08446866485014</v>
      </c>
      <c r="I30" s="2"/>
      <c r="J30" s="2"/>
      <c r="K30" s="2"/>
      <c r="L30" s="2"/>
      <c r="M30" s="2"/>
      <c r="N30" s="2"/>
    </row>
    <row r="31" spans="1:14" s="47" customFormat="1" ht="8.1" customHeight="1" x14ac:dyDescent="0.2">
      <c r="A31" s="645"/>
      <c r="B31" s="645"/>
      <c r="C31" s="645"/>
      <c r="D31" s="645"/>
      <c r="E31" s="645"/>
      <c r="F31" s="645"/>
      <c r="G31" s="645"/>
      <c r="I31" s="318"/>
      <c r="J31" s="318"/>
      <c r="K31" s="318"/>
      <c r="L31" s="318"/>
      <c r="M31" s="318"/>
      <c r="N31" s="318"/>
    </row>
    <row r="32" spans="1:14" s="47" customFormat="1" ht="15.95" customHeight="1" x14ac:dyDescent="0.2">
      <c r="A32" s="644"/>
      <c r="B32" s="644"/>
      <c r="C32" s="644"/>
      <c r="D32" s="644"/>
      <c r="E32" s="644"/>
      <c r="F32" s="644"/>
      <c r="G32" s="644"/>
      <c r="I32" s="318"/>
      <c r="J32" s="318"/>
      <c r="K32" s="318"/>
      <c r="L32" s="318"/>
      <c r="M32" s="318"/>
      <c r="N32" s="318"/>
    </row>
    <row r="33" spans="1:14" ht="12.75" customHeight="1" x14ac:dyDescent="0.2">
      <c r="A33" s="644"/>
      <c r="B33" s="644"/>
      <c r="C33" s="644"/>
      <c r="D33" s="644"/>
      <c r="E33" s="644"/>
      <c r="F33" s="644"/>
      <c r="G33" s="644"/>
      <c r="I33" s="318"/>
      <c r="J33" s="318"/>
      <c r="K33" s="318"/>
      <c r="L33" s="318"/>
      <c r="M33" s="318"/>
      <c r="N33" s="318"/>
    </row>
    <row r="34" spans="1:14" ht="12.75" customHeight="1" x14ac:dyDescent="0.2">
      <c r="A34" s="645"/>
      <c r="B34" s="645"/>
      <c r="C34" s="645"/>
      <c r="D34" s="645"/>
      <c r="E34" s="645"/>
      <c r="F34" s="645"/>
      <c r="G34" s="645"/>
    </row>
    <row r="35" spans="1:14" ht="12.75" customHeight="1" x14ac:dyDescent="0.2"/>
  </sheetData>
  <mergeCells count="13">
    <mergeCell ref="A32:G32"/>
    <mergeCell ref="A33:G33"/>
    <mergeCell ref="A34:G34"/>
    <mergeCell ref="A6:G6"/>
    <mergeCell ref="A19:G19"/>
    <mergeCell ref="A31:G3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&amp;C&amp;8- 26 -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5"/>
  <sheetViews>
    <sheetView zoomScaleNormal="100" workbookViewId="0">
      <selection activeCell="K8" sqref="K8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8.7109375" style="46" customWidth="1"/>
    <col min="5" max="6" width="13.7109375" style="46" customWidth="1"/>
    <col min="7" max="7" width="8.7109375" style="46" customWidth="1"/>
    <col min="8" max="16384" width="9.140625" style="46"/>
  </cols>
  <sheetData>
    <row r="1" spans="1:14" ht="30.95" customHeight="1" x14ac:dyDescent="0.2">
      <c r="A1" s="406"/>
      <c r="B1" s="651" t="s">
        <v>441</v>
      </c>
      <c r="C1" s="651"/>
      <c r="D1" s="651"/>
      <c r="E1" s="651"/>
      <c r="F1" s="651"/>
      <c r="G1" s="651"/>
    </row>
    <row r="2" spans="1:14" ht="8.1" customHeight="1" x14ac:dyDescent="0.25">
      <c r="A2" s="274"/>
      <c r="B2" s="274"/>
      <c r="C2" s="274"/>
      <c r="D2" s="274"/>
      <c r="E2" s="274"/>
      <c r="F2" s="274"/>
      <c r="G2" s="274"/>
    </row>
    <row r="3" spans="1:14" s="94" customFormat="1" ht="42.95" customHeight="1" x14ac:dyDescent="0.2">
      <c r="A3" s="652" t="s">
        <v>118</v>
      </c>
      <c r="B3" s="653"/>
      <c r="C3" s="653"/>
      <c r="D3" s="658" t="s">
        <v>584</v>
      </c>
      <c r="E3" s="622" t="s">
        <v>566</v>
      </c>
      <c r="F3" s="623"/>
      <c r="G3" s="81" t="s">
        <v>157</v>
      </c>
      <c r="H3" s="119"/>
    </row>
    <row r="4" spans="1:14" s="94" customFormat="1" ht="6.75" customHeight="1" x14ac:dyDescent="0.2">
      <c r="A4" s="654"/>
      <c r="B4" s="655"/>
      <c r="C4" s="655"/>
      <c r="D4" s="659"/>
      <c r="E4" s="663">
        <v>2019</v>
      </c>
      <c r="F4" s="663">
        <v>2020</v>
      </c>
      <c r="G4" s="661" t="s">
        <v>189</v>
      </c>
    </row>
    <row r="5" spans="1:14" s="94" customFormat="1" ht="9.75" customHeight="1" x14ac:dyDescent="0.2">
      <c r="A5" s="656"/>
      <c r="B5" s="657"/>
      <c r="C5" s="657"/>
      <c r="D5" s="660"/>
      <c r="E5" s="664"/>
      <c r="F5" s="664"/>
      <c r="G5" s="662"/>
    </row>
    <row r="6" spans="1:14" s="94" customFormat="1" ht="30" customHeight="1" x14ac:dyDescent="0.2">
      <c r="A6" s="665" t="s">
        <v>397</v>
      </c>
      <c r="B6" s="666"/>
      <c r="C6" s="666"/>
      <c r="D6" s="666"/>
      <c r="E6" s="666"/>
      <c r="F6" s="666"/>
      <c r="G6" s="666"/>
      <c r="I6" s="2"/>
      <c r="J6" s="2"/>
      <c r="K6" s="2"/>
      <c r="L6" s="2"/>
      <c r="M6" s="2"/>
    </row>
    <row r="7" spans="1:14" s="94" customFormat="1" ht="8.1" customHeight="1" x14ac:dyDescent="0.2">
      <c r="A7" s="82"/>
      <c r="B7" s="57"/>
      <c r="C7" s="86"/>
      <c r="D7" s="275"/>
      <c r="E7" s="275"/>
      <c r="F7" s="276"/>
      <c r="G7" s="87"/>
      <c r="I7" s="2"/>
      <c r="J7" s="2"/>
      <c r="K7" s="2"/>
      <c r="L7" s="2"/>
      <c r="M7" s="2"/>
    </row>
    <row r="8" spans="1:14" s="94" customFormat="1" ht="27.95" customHeight="1" x14ac:dyDescent="0.2">
      <c r="A8" s="135"/>
      <c r="B8" s="83" t="s">
        <v>587</v>
      </c>
      <c r="C8" s="185">
        <v>22</v>
      </c>
      <c r="D8" s="277" t="s">
        <v>188</v>
      </c>
      <c r="E8" s="530">
        <v>16550.006999999998</v>
      </c>
      <c r="F8" s="531">
        <v>15822.822</v>
      </c>
      <c r="G8" s="373">
        <f t="shared" ref="G8:G18" si="0">F8/E8*100</f>
        <v>95.606134788946022</v>
      </c>
      <c r="I8" s="2"/>
      <c r="J8" s="2"/>
      <c r="K8" s="2"/>
      <c r="L8" s="2"/>
      <c r="M8" s="2"/>
    </row>
    <row r="9" spans="1:14" s="94" customFormat="1" ht="27.95" customHeight="1" x14ac:dyDescent="0.2">
      <c r="A9" s="135"/>
      <c r="B9" s="187" t="s">
        <v>588</v>
      </c>
      <c r="C9" s="185">
        <v>23</v>
      </c>
      <c r="D9" s="277" t="s">
        <v>313</v>
      </c>
      <c r="E9" s="530">
        <v>210326.63800000001</v>
      </c>
      <c r="F9" s="531">
        <v>200081.42</v>
      </c>
      <c r="G9" s="373">
        <f t="shared" si="0"/>
        <v>95.128901361509904</v>
      </c>
      <c r="I9" s="2"/>
      <c r="J9" s="2"/>
      <c r="K9" s="2"/>
      <c r="L9" s="2"/>
      <c r="M9" s="2"/>
    </row>
    <row r="10" spans="1:14" s="94" customFormat="1" ht="27.95" customHeight="1" x14ac:dyDescent="0.2">
      <c r="A10" s="135"/>
      <c r="B10" s="187"/>
      <c r="C10" s="185">
        <v>24</v>
      </c>
      <c r="D10" s="277" t="s">
        <v>287</v>
      </c>
      <c r="E10" s="530">
        <v>9741.6319999999996</v>
      </c>
      <c r="F10" s="531">
        <v>9109.8340000000007</v>
      </c>
      <c r="G10" s="373">
        <f t="shared" si="0"/>
        <v>93.514454251607958</v>
      </c>
      <c r="I10" s="21"/>
      <c r="M10" s="21"/>
    </row>
    <row r="11" spans="1:14" s="94" customFormat="1" ht="27.95" customHeight="1" x14ac:dyDescent="0.2">
      <c r="A11" s="135"/>
      <c r="B11" s="187" t="s">
        <v>503</v>
      </c>
      <c r="C11" s="185">
        <v>25</v>
      </c>
      <c r="D11" s="277" t="s">
        <v>313</v>
      </c>
      <c r="E11" s="530">
        <v>84507.161999999997</v>
      </c>
      <c r="F11" s="531">
        <v>78355.853000000003</v>
      </c>
      <c r="G11" s="373">
        <f t="shared" si="0"/>
        <v>92.720961331064473</v>
      </c>
      <c r="I11" s="21"/>
      <c r="M11" s="21"/>
    </row>
    <row r="12" spans="1:14" s="94" customFormat="1" ht="27.95" customHeight="1" x14ac:dyDescent="0.2">
      <c r="A12" s="135"/>
      <c r="B12" s="187"/>
      <c r="C12" s="185">
        <v>26</v>
      </c>
      <c r="D12" s="277" t="s">
        <v>287</v>
      </c>
      <c r="E12" s="530">
        <v>4044.4490000000001</v>
      </c>
      <c r="F12" s="531">
        <v>3671.5920000000001</v>
      </c>
      <c r="G12" s="373">
        <f t="shared" si="0"/>
        <v>90.781018625775715</v>
      </c>
      <c r="I12" s="21"/>
      <c r="M12" s="21"/>
    </row>
    <row r="13" spans="1:14" s="94" customFormat="1" ht="27.95" customHeight="1" x14ac:dyDescent="0.2">
      <c r="A13" s="135"/>
      <c r="B13" s="83" t="s">
        <v>589</v>
      </c>
      <c r="C13" s="185">
        <v>27</v>
      </c>
      <c r="D13" s="277" t="s">
        <v>288</v>
      </c>
      <c r="E13" s="530">
        <v>21590.493050855999</v>
      </c>
      <c r="F13" s="531">
        <v>21963.234456302998</v>
      </c>
      <c r="G13" s="373">
        <f t="shared" si="0"/>
        <v>101.72641451294797</v>
      </c>
      <c r="I13" s="21"/>
      <c r="M13" s="21"/>
    </row>
    <row r="14" spans="1:14" s="94" customFormat="1" ht="27.95" customHeight="1" x14ac:dyDescent="0.2">
      <c r="A14" s="135"/>
      <c r="B14" s="83" t="s">
        <v>611</v>
      </c>
      <c r="C14" s="188">
        <v>28</v>
      </c>
      <c r="D14" s="277" t="s">
        <v>313</v>
      </c>
      <c r="E14" s="530">
        <v>13176.411</v>
      </c>
      <c r="F14" s="531">
        <v>16147.288</v>
      </c>
      <c r="G14" s="373">
        <f t="shared" si="0"/>
        <v>122.54693633949336</v>
      </c>
      <c r="I14" s="21"/>
      <c r="M14" s="21"/>
    </row>
    <row r="15" spans="1:14" s="94" customFormat="1" ht="27.95" customHeight="1" x14ac:dyDescent="0.2">
      <c r="A15" s="135"/>
      <c r="B15" s="83" t="s">
        <v>507</v>
      </c>
      <c r="C15" s="188">
        <v>29</v>
      </c>
      <c r="D15" s="277" t="s">
        <v>313</v>
      </c>
      <c r="E15" s="530">
        <v>6506.9110000000001</v>
      </c>
      <c r="F15" s="531">
        <v>8384.0679999999993</v>
      </c>
      <c r="G15" s="373">
        <f t="shared" si="0"/>
        <v>128.84866567254414</v>
      </c>
      <c r="I15" s="2"/>
      <c r="J15" s="2"/>
      <c r="K15" s="2"/>
      <c r="L15" s="2"/>
      <c r="M15" s="2"/>
      <c r="N15" s="2"/>
    </row>
    <row r="16" spans="1:14" s="94" customFormat="1" ht="27.95" customHeight="1" x14ac:dyDescent="0.2">
      <c r="A16" s="135"/>
      <c r="B16" s="83" t="s">
        <v>592</v>
      </c>
      <c r="C16" s="185">
        <v>30</v>
      </c>
      <c r="D16" s="277" t="s">
        <v>189</v>
      </c>
      <c r="E16" s="532">
        <v>6.5818602369999999</v>
      </c>
      <c r="F16" s="533">
        <v>6.4699099593999998</v>
      </c>
      <c r="G16" s="373">
        <f t="shared" si="0"/>
        <v>98.299108860278281</v>
      </c>
      <c r="I16" s="2"/>
      <c r="J16" s="2"/>
      <c r="K16" s="2"/>
      <c r="L16" s="2"/>
      <c r="M16" s="2"/>
      <c r="N16" s="2"/>
    </row>
    <row r="17" spans="1:14" s="50" customFormat="1" ht="27.95" customHeight="1" x14ac:dyDescent="0.2">
      <c r="A17" s="135"/>
      <c r="B17" s="83" t="s">
        <v>593</v>
      </c>
      <c r="C17" s="185">
        <v>31</v>
      </c>
      <c r="D17" s="277" t="s">
        <v>289</v>
      </c>
      <c r="E17" s="530">
        <v>3755.7521425713121</v>
      </c>
      <c r="F17" s="531">
        <v>3603.8127369204722</v>
      </c>
      <c r="G17" s="373">
        <f t="shared" si="0"/>
        <v>95.95448794587341</v>
      </c>
      <c r="I17" s="2"/>
      <c r="J17" s="2"/>
      <c r="K17" s="2"/>
      <c r="L17" s="2"/>
      <c r="M17" s="2"/>
      <c r="N17" s="2"/>
    </row>
    <row r="18" spans="1:14" s="51" customFormat="1" ht="27.95" customHeight="1" x14ac:dyDescent="0.2">
      <c r="A18" s="60"/>
      <c r="B18" s="189" t="s">
        <v>594</v>
      </c>
      <c r="C18" s="185">
        <v>32</v>
      </c>
      <c r="D18" s="277" t="s">
        <v>287</v>
      </c>
      <c r="E18" s="530">
        <v>2538.9</v>
      </c>
      <c r="F18" s="531">
        <v>2767</v>
      </c>
      <c r="G18" s="373">
        <f t="shared" si="0"/>
        <v>108.98420575839931</v>
      </c>
      <c r="I18" s="2"/>
      <c r="J18" s="2"/>
      <c r="K18" s="2"/>
      <c r="L18" s="2"/>
      <c r="M18" s="2"/>
      <c r="N18" s="2"/>
    </row>
    <row r="19" spans="1:14" s="94" customFormat="1" ht="45" customHeight="1" x14ac:dyDescent="0.25">
      <c r="A19" s="667" t="s">
        <v>154</v>
      </c>
      <c r="B19" s="668"/>
      <c r="C19" s="668"/>
      <c r="D19" s="668"/>
      <c r="E19" s="668"/>
      <c r="F19" s="668"/>
      <c r="G19" s="669"/>
      <c r="I19" s="342"/>
      <c r="J19" s="342"/>
      <c r="K19" s="342"/>
      <c r="L19" s="342"/>
      <c r="M19" s="342"/>
      <c r="N19" s="342"/>
    </row>
    <row r="20" spans="1:14" s="135" customFormat="1" ht="3" customHeight="1" x14ac:dyDescent="0.25">
      <c r="A20" s="278"/>
      <c r="B20" s="279"/>
      <c r="C20" s="279"/>
      <c r="D20" s="279"/>
      <c r="E20" s="279"/>
      <c r="F20" s="279"/>
      <c r="G20" s="279"/>
      <c r="I20" s="342"/>
      <c r="J20" s="342"/>
      <c r="K20" s="342"/>
      <c r="L20" s="342"/>
      <c r="M20" s="342"/>
      <c r="N20" s="342"/>
    </row>
    <row r="21" spans="1:14" s="94" customFormat="1" ht="8.1" customHeight="1" x14ac:dyDescent="0.2">
      <c r="A21" s="82"/>
      <c r="B21" s="57"/>
      <c r="C21" s="86"/>
      <c r="D21" s="275"/>
      <c r="E21" s="275"/>
      <c r="F21" s="276"/>
      <c r="G21" s="87"/>
      <c r="I21" s="2"/>
      <c r="J21" s="2"/>
      <c r="K21" s="2"/>
      <c r="L21" s="2"/>
      <c r="M21" s="2"/>
      <c r="N21" s="2"/>
    </row>
    <row r="22" spans="1:14" s="94" customFormat="1" ht="27.95" customHeight="1" x14ac:dyDescent="0.2">
      <c r="A22" s="135"/>
      <c r="B22" s="83" t="s">
        <v>587</v>
      </c>
      <c r="C22" s="185">
        <v>33</v>
      </c>
      <c r="D22" s="277" t="s">
        <v>188</v>
      </c>
      <c r="E22" s="530">
        <v>5465.9170000000004</v>
      </c>
      <c r="F22" s="531">
        <v>6614.0919999999996</v>
      </c>
      <c r="G22" s="373">
        <f t="shared" ref="G22:G30" si="1">F22/E22*100</f>
        <v>121.00608187061748</v>
      </c>
      <c r="I22" s="2"/>
      <c r="J22" s="2"/>
      <c r="K22" s="2"/>
      <c r="L22" s="2"/>
      <c r="M22" s="2"/>
      <c r="N22" s="2"/>
    </row>
    <row r="23" spans="1:14" s="94" customFormat="1" ht="27.95" customHeight="1" x14ac:dyDescent="0.2">
      <c r="A23" s="135"/>
      <c r="B23" s="83" t="s">
        <v>595</v>
      </c>
      <c r="C23" s="185">
        <v>34</v>
      </c>
      <c r="D23" s="277" t="s">
        <v>313</v>
      </c>
      <c r="E23" s="530">
        <v>42699.92</v>
      </c>
      <c r="F23" s="531">
        <v>50987.034</v>
      </c>
      <c r="G23" s="373">
        <f t="shared" si="1"/>
        <v>119.40779748533488</v>
      </c>
      <c r="I23" s="2"/>
      <c r="J23" s="2"/>
      <c r="K23" s="2"/>
      <c r="L23" s="2"/>
      <c r="M23" s="2"/>
      <c r="N23" s="2"/>
    </row>
    <row r="24" spans="1:14" s="94" customFormat="1" ht="27.95" customHeight="1" x14ac:dyDescent="0.2">
      <c r="A24" s="135"/>
      <c r="B24" s="83" t="s">
        <v>503</v>
      </c>
      <c r="C24" s="185">
        <v>35</v>
      </c>
      <c r="D24" s="277" t="s">
        <v>313</v>
      </c>
      <c r="E24" s="530">
        <v>30144.196</v>
      </c>
      <c r="F24" s="531">
        <v>37413.491000000002</v>
      </c>
      <c r="G24" s="373">
        <f t="shared" si="1"/>
        <v>124.11507342906079</v>
      </c>
      <c r="I24" s="2"/>
      <c r="J24" s="2"/>
      <c r="K24" s="2"/>
      <c r="L24" s="2"/>
      <c r="M24" s="2"/>
      <c r="N24" s="2"/>
    </row>
    <row r="25" spans="1:14" s="94" customFormat="1" ht="27.95" customHeight="1" x14ac:dyDescent="0.2">
      <c r="A25" s="135"/>
      <c r="B25" s="83" t="s">
        <v>596</v>
      </c>
      <c r="C25" s="185">
        <v>36</v>
      </c>
      <c r="D25" s="277" t="s">
        <v>297</v>
      </c>
      <c r="E25" s="534">
        <v>30890.442175444001</v>
      </c>
      <c r="F25" s="535">
        <v>31812.218998595999</v>
      </c>
      <c r="G25" s="373">
        <f t="shared" si="1"/>
        <v>102.98401951618794</v>
      </c>
      <c r="I25" s="2"/>
      <c r="J25" s="2"/>
      <c r="K25" s="2"/>
      <c r="L25" s="2"/>
      <c r="M25" s="2"/>
      <c r="N25" s="2"/>
    </row>
    <row r="26" spans="1:14" s="94" customFormat="1" ht="27.95" customHeight="1" x14ac:dyDescent="0.2">
      <c r="A26" s="135"/>
      <c r="B26" s="83" t="s">
        <v>588</v>
      </c>
      <c r="C26" s="185">
        <v>37</v>
      </c>
      <c r="D26" s="277" t="s">
        <v>313</v>
      </c>
      <c r="E26" s="530">
        <v>987.56700000000001</v>
      </c>
      <c r="F26" s="531">
        <v>1537.4949999999999</v>
      </c>
      <c r="G26" s="373">
        <f t="shared" si="1"/>
        <v>155.6851332618445</v>
      </c>
      <c r="I26" s="2"/>
      <c r="J26" s="2"/>
      <c r="K26" s="2"/>
      <c r="L26" s="2"/>
      <c r="M26" s="2"/>
      <c r="N26" s="2"/>
    </row>
    <row r="27" spans="1:14" s="94" customFormat="1" ht="27.95" customHeight="1" x14ac:dyDescent="0.2">
      <c r="A27" s="135"/>
      <c r="B27" s="83" t="s">
        <v>503</v>
      </c>
      <c r="C27" s="185">
        <v>38</v>
      </c>
      <c r="D27" s="277" t="s">
        <v>313</v>
      </c>
      <c r="E27" s="530">
        <v>144.119</v>
      </c>
      <c r="F27" s="531">
        <v>15.707000000000001</v>
      </c>
      <c r="G27" s="373">
        <f t="shared" si="1"/>
        <v>10.898632380185818</v>
      </c>
      <c r="I27" s="2"/>
      <c r="J27" s="2"/>
      <c r="K27" s="2"/>
      <c r="L27" s="2"/>
      <c r="M27" s="2"/>
      <c r="N27" s="2"/>
    </row>
    <row r="28" spans="1:14" s="94" customFormat="1" ht="27.95" customHeight="1" x14ac:dyDescent="0.2">
      <c r="A28" s="135"/>
      <c r="B28" s="83" t="s">
        <v>592</v>
      </c>
      <c r="C28" s="185">
        <v>39</v>
      </c>
      <c r="D28" s="277" t="s">
        <v>189</v>
      </c>
      <c r="E28" s="532">
        <v>1.8867453896999999</v>
      </c>
      <c r="F28" s="533">
        <v>1.7742873852000001</v>
      </c>
      <c r="G28" s="373">
        <f t="shared" si="1"/>
        <v>94.039577087935484</v>
      </c>
      <c r="I28" s="2"/>
      <c r="J28" s="2"/>
      <c r="K28" s="2"/>
      <c r="L28" s="2"/>
      <c r="M28" s="2"/>
      <c r="N28" s="2"/>
    </row>
    <row r="29" spans="1:14" s="94" customFormat="1" ht="27.95" customHeight="1" x14ac:dyDescent="0.2">
      <c r="A29" s="21"/>
      <c r="B29" s="83" t="s">
        <v>593</v>
      </c>
      <c r="C29" s="185">
        <v>40</v>
      </c>
      <c r="D29" s="277" t="s">
        <v>289</v>
      </c>
      <c r="E29" s="530">
        <v>5351.6782913011202</v>
      </c>
      <c r="F29" s="531">
        <v>5939.1230397099598</v>
      </c>
      <c r="G29" s="373">
        <f t="shared" si="1"/>
        <v>110.97683224650669</v>
      </c>
      <c r="I29" s="2"/>
      <c r="J29" s="2"/>
      <c r="K29" s="2"/>
      <c r="L29" s="2"/>
      <c r="M29" s="2"/>
      <c r="N29" s="2"/>
    </row>
    <row r="30" spans="1:14" s="94" customFormat="1" ht="27.95" customHeight="1" x14ac:dyDescent="0.2">
      <c r="A30" s="60"/>
      <c r="B30" s="189" t="s">
        <v>594</v>
      </c>
      <c r="C30" s="185">
        <v>41</v>
      </c>
      <c r="D30" s="277" t="s">
        <v>287</v>
      </c>
      <c r="E30" s="530">
        <v>36.700000000000003</v>
      </c>
      <c r="F30" s="531">
        <v>39.299999999999997</v>
      </c>
      <c r="G30" s="373">
        <f t="shared" si="1"/>
        <v>107.08446866485014</v>
      </c>
      <c r="I30" s="2"/>
      <c r="J30" s="2"/>
      <c r="K30" s="2"/>
      <c r="L30" s="2"/>
      <c r="M30" s="2"/>
      <c r="N30" s="2"/>
    </row>
    <row r="31" spans="1:14" s="47" customFormat="1" ht="8.1" customHeight="1" x14ac:dyDescent="0.2">
      <c r="A31" s="645"/>
      <c r="B31" s="645"/>
      <c r="C31" s="645"/>
      <c r="D31" s="645"/>
      <c r="E31" s="645"/>
      <c r="F31" s="645"/>
      <c r="G31" s="645"/>
      <c r="I31" s="318"/>
      <c r="J31" s="318"/>
      <c r="K31" s="318"/>
      <c r="L31" s="318"/>
      <c r="M31" s="318"/>
      <c r="N31" s="318"/>
    </row>
    <row r="32" spans="1:14" s="47" customFormat="1" ht="15.95" customHeight="1" x14ac:dyDescent="0.2">
      <c r="A32" s="644"/>
      <c r="B32" s="644"/>
      <c r="C32" s="644"/>
      <c r="D32" s="644"/>
      <c r="E32" s="644"/>
      <c r="F32" s="644"/>
      <c r="G32" s="644"/>
      <c r="I32" s="318"/>
      <c r="J32" s="318"/>
      <c r="K32" s="318"/>
      <c r="L32" s="318"/>
      <c r="M32" s="318"/>
      <c r="N32" s="318"/>
    </row>
    <row r="33" spans="1:14" ht="12.75" customHeight="1" x14ac:dyDescent="0.2">
      <c r="A33" s="644"/>
      <c r="B33" s="644"/>
      <c r="C33" s="644"/>
      <c r="D33" s="644"/>
      <c r="E33" s="644"/>
      <c r="F33" s="644"/>
      <c r="G33" s="644"/>
      <c r="I33" s="318"/>
      <c r="J33" s="318"/>
      <c r="K33" s="318"/>
      <c r="L33" s="318"/>
      <c r="M33" s="318"/>
      <c r="N33" s="318"/>
    </row>
    <row r="34" spans="1:14" ht="12.75" customHeight="1" x14ac:dyDescent="0.2">
      <c r="A34" s="645"/>
      <c r="B34" s="645"/>
      <c r="C34" s="645"/>
      <c r="D34" s="645"/>
      <c r="E34" s="645"/>
      <c r="F34" s="645"/>
      <c r="G34" s="645"/>
    </row>
    <row r="35" spans="1:14" ht="12.75" customHeight="1" x14ac:dyDescent="0.2"/>
  </sheetData>
  <mergeCells count="13">
    <mergeCell ref="B1:G1"/>
    <mergeCell ref="A3:C5"/>
    <mergeCell ref="D3:D5"/>
    <mergeCell ref="E3:F3"/>
    <mergeCell ref="G4:G5"/>
    <mergeCell ref="E4:E5"/>
    <mergeCell ref="F4:F5"/>
    <mergeCell ref="A33:G33"/>
    <mergeCell ref="A34:G34"/>
    <mergeCell ref="A6:G6"/>
    <mergeCell ref="A19:G19"/>
    <mergeCell ref="A31:G31"/>
    <mergeCell ref="A32:G32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&amp;C&amp;8- 27 -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3"/>
  <sheetViews>
    <sheetView workbookViewId="0">
      <selection activeCell="K8" sqref="K8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4.42578125" style="46" customWidth="1"/>
    <col min="7" max="7" width="9.28515625" style="46" customWidth="1"/>
    <col min="8" max="16384" width="9.140625" style="46"/>
  </cols>
  <sheetData>
    <row r="1" spans="1:14" ht="30.95" customHeight="1" x14ac:dyDescent="0.2">
      <c r="A1" s="406"/>
      <c r="B1" s="651" t="s">
        <v>442</v>
      </c>
      <c r="C1" s="651"/>
      <c r="D1" s="651"/>
      <c r="E1" s="651"/>
      <c r="F1" s="651"/>
      <c r="G1" s="651"/>
    </row>
    <row r="2" spans="1:14" ht="8.1" customHeight="1" x14ac:dyDescent="0.25">
      <c r="A2" s="274"/>
      <c r="B2" s="274"/>
      <c r="C2" s="274"/>
      <c r="D2" s="274"/>
      <c r="E2" s="274"/>
      <c r="F2" s="274"/>
      <c r="G2" s="274"/>
    </row>
    <row r="3" spans="1:14" s="94" customFormat="1" ht="36" customHeight="1" x14ac:dyDescent="0.2">
      <c r="A3" s="652" t="s">
        <v>118</v>
      </c>
      <c r="B3" s="653"/>
      <c r="C3" s="653"/>
      <c r="D3" s="658" t="s">
        <v>584</v>
      </c>
      <c r="E3" s="622" t="s">
        <v>565</v>
      </c>
      <c r="F3" s="623"/>
      <c r="G3" s="81" t="s">
        <v>157</v>
      </c>
      <c r="H3" s="119"/>
    </row>
    <row r="4" spans="1:14" s="94" customFormat="1" ht="6.75" customHeight="1" x14ac:dyDescent="0.2">
      <c r="A4" s="654"/>
      <c r="B4" s="655"/>
      <c r="C4" s="655"/>
      <c r="D4" s="659"/>
      <c r="E4" s="663">
        <v>2019</v>
      </c>
      <c r="F4" s="663">
        <v>2020</v>
      </c>
      <c r="G4" s="661" t="s">
        <v>189</v>
      </c>
    </row>
    <row r="5" spans="1:14" s="94" customFormat="1" ht="9.75" customHeight="1" x14ac:dyDescent="0.2">
      <c r="A5" s="656"/>
      <c r="B5" s="657"/>
      <c r="C5" s="657"/>
      <c r="D5" s="660"/>
      <c r="E5" s="670"/>
      <c r="F5" s="670"/>
      <c r="G5" s="662"/>
    </row>
    <row r="6" spans="1:14" s="94" customFormat="1" ht="27.95" customHeight="1" x14ac:dyDescent="0.25">
      <c r="A6" s="667" t="s">
        <v>155</v>
      </c>
      <c r="B6" s="668"/>
      <c r="C6" s="668"/>
      <c r="D6" s="668"/>
      <c r="E6" s="668"/>
      <c r="F6" s="668"/>
      <c r="G6" s="669"/>
    </row>
    <row r="7" spans="1:14" s="94" customFormat="1" ht="8.1" customHeight="1" x14ac:dyDescent="0.2">
      <c r="A7" s="323"/>
      <c r="B7" s="324"/>
      <c r="C7" s="325"/>
      <c r="D7" s="326"/>
      <c r="E7" s="75"/>
      <c r="F7" s="88"/>
      <c r="G7" s="327"/>
    </row>
    <row r="8" spans="1:14" s="94" customFormat="1" ht="27" customHeight="1" x14ac:dyDescent="0.2">
      <c r="A8" s="328"/>
      <c r="B8" s="83" t="s">
        <v>587</v>
      </c>
      <c r="C8" s="185">
        <v>42</v>
      </c>
      <c r="D8" s="277" t="s">
        <v>188</v>
      </c>
      <c r="E8" s="536">
        <v>921.40499999999997</v>
      </c>
      <c r="F8" s="537">
        <v>988.42200000000003</v>
      </c>
      <c r="G8" s="186">
        <f>F8/E8*100</f>
        <v>107.27334885311019</v>
      </c>
    </row>
    <row r="9" spans="1:14" s="94" customFormat="1" ht="27" customHeight="1" x14ac:dyDescent="0.2">
      <c r="A9" s="328"/>
      <c r="B9" s="83" t="s">
        <v>611</v>
      </c>
      <c r="C9" s="185">
        <v>43</v>
      </c>
      <c r="D9" s="277" t="s">
        <v>313</v>
      </c>
      <c r="E9" s="536">
        <v>10531.583999999999</v>
      </c>
      <c r="F9" s="537">
        <v>11627.452999999998</v>
      </c>
      <c r="G9" s="186">
        <f>F9/E9*100</f>
        <v>110.40554773147133</v>
      </c>
    </row>
    <row r="10" spans="1:14" s="94" customFormat="1" ht="27" customHeight="1" x14ac:dyDescent="0.2">
      <c r="A10" s="328"/>
      <c r="B10" s="194" t="s">
        <v>503</v>
      </c>
      <c r="C10" s="185">
        <v>44</v>
      </c>
      <c r="D10" s="277" t="s">
        <v>313</v>
      </c>
      <c r="E10" s="536">
        <v>8110.5509999999995</v>
      </c>
      <c r="F10" s="537">
        <v>8649.1829999999973</v>
      </c>
      <c r="G10" s="186">
        <f>F10/E10*100</f>
        <v>106.64112709481756</v>
      </c>
    </row>
    <row r="11" spans="1:14" s="94" customFormat="1" ht="27" customHeight="1" x14ac:dyDescent="0.2">
      <c r="A11" s="328"/>
      <c r="B11" s="83" t="s">
        <v>592</v>
      </c>
      <c r="C11" s="185">
        <v>45</v>
      </c>
      <c r="D11" s="277" t="s">
        <v>189</v>
      </c>
      <c r="E11" s="538">
        <v>9.0976280790742496</v>
      </c>
      <c r="F11" s="539">
        <v>8.3655564119053309</v>
      </c>
      <c r="G11" s="186">
        <f>F11/E11*100</f>
        <v>91.953158990388047</v>
      </c>
      <c r="I11"/>
      <c r="J11"/>
      <c r="K11"/>
    </row>
    <row r="12" spans="1:14" s="94" customFormat="1" ht="27" customHeight="1" x14ac:dyDescent="0.2">
      <c r="A12" s="328"/>
      <c r="B12" s="83" t="s">
        <v>593</v>
      </c>
      <c r="C12" s="185">
        <v>46</v>
      </c>
      <c r="D12" s="277" t="s">
        <v>289</v>
      </c>
      <c r="E12" s="536">
        <v>1549.5590490797535</v>
      </c>
      <c r="F12" s="537">
        <v>1662.2638844042608</v>
      </c>
      <c r="G12" s="186">
        <f>F12/E12*100</f>
        <v>107.27334885311018</v>
      </c>
      <c r="I12"/>
      <c r="J12"/>
      <c r="K12"/>
    </row>
    <row r="13" spans="1:14" s="94" customFormat="1" ht="27.95" customHeight="1" x14ac:dyDescent="0.2">
      <c r="A13" s="671" t="s">
        <v>398</v>
      </c>
      <c r="B13" s="672"/>
      <c r="C13" s="672"/>
      <c r="D13" s="672"/>
      <c r="E13" s="672"/>
      <c r="F13" s="672"/>
      <c r="G13" s="673"/>
    </row>
    <row r="14" spans="1:14" s="94" customFormat="1" ht="8.1" customHeight="1" x14ac:dyDescent="0.2">
      <c r="A14" s="57"/>
      <c r="B14" s="57"/>
      <c r="C14" s="86"/>
      <c r="D14" s="275"/>
      <c r="E14" s="275"/>
      <c r="F14" s="276"/>
      <c r="G14" s="87"/>
    </row>
    <row r="15" spans="1:14" s="94" customFormat="1" ht="27" customHeight="1" x14ac:dyDescent="0.2">
      <c r="A15" s="135"/>
      <c r="B15" s="83" t="s">
        <v>587</v>
      </c>
      <c r="C15" s="185">
        <v>47</v>
      </c>
      <c r="D15" s="277" t="s">
        <v>188</v>
      </c>
      <c r="E15" s="530">
        <v>698.45500000000004</v>
      </c>
      <c r="F15" s="531">
        <v>703.95699999999988</v>
      </c>
      <c r="G15" s="373">
        <f t="shared" ref="G15:G29" si="0">F15/E15*100</f>
        <v>100.78773865173847</v>
      </c>
      <c r="I15" s="2"/>
      <c r="J15" s="2"/>
      <c r="K15" s="2"/>
      <c r="L15" s="2"/>
      <c r="M15" s="2"/>
      <c r="N15" s="2"/>
    </row>
    <row r="16" spans="1:14" s="94" customFormat="1" ht="27" customHeight="1" x14ac:dyDescent="0.2">
      <c r="A16" s="135"/>
      <c r="B16" s="194" t="s">
        <v>588</v>
      </c>
      <c r="C16" s="185">
        <v>48</v>
      </c>
      <c r="D16" s="277" t="s">
        <v>313</v>
      </c>
      <c r="E16" s="530">
        <v>7778.6620000000003</v>
      </c>
      <c r="F16" s="531">
        <v>7684.155999999999</v>
      </c>
      <c r="G16" s="373">
        <f t="shared" si="0"/>
        <v>98.785060978353329</v>
      </c>
      <c r="I16" s="2"/>
      <c r="J16" s="2"/>
      <c r="K16" s="2"/>
      <c r="L16" s="2"/>
      <c r="M16" s="2"/>
      <c r="N16" s="2"/>
    </row>
    <row r="17" spans="1:14" s="94" customFormat="1" ht="27" customHeight="1" x14ac:dyDescent="0.2">
      <c r="A17" s="135"/>
      <c r="B17" s="194"/>
      <c r="C17" s="185">
        <v>49</v>
      </c>
      <c r="D17" s="277" t="s">
        <v>287</v>
      </c>
      <c r="E17" s="530">
        <v>359.43599999999992</v>
      </c>
      <c r="F17" s="531">
        <v>354.93700000000001</v>
      </c>
      <c r="G17" s="373">
        <f t="shared" si="0"/>
        <v>98.748316807442791</v>
      </c>
      <c r="I17" s="2"/>
      <c r="J17" s="2"/>
      <c r="K17" s="2"/>
      <c r="L17" s="2"/>
      <c r="M17" s="2"/>
      <c r="N17" s="2"/>
    </row>
    <row r="18" spans="1:14" s="94" customFormat="1" ht="27" customHeight="1" x14ac:dyDescent="0.2">
      <c r="A18" s="135"/>
      <c r="B18" s="194" t="s">
        <v>503</v>
      </c>
      <c r="C18" s="185">
        <v>50</v>
      </c>
      <c r="D18" s="277" t="s">
        <v>313</v>
      </c>
      <c r="E18" s="530">
        <v>1808.3490000000002</v>
      </c>
      <c r="F18" s="531">
        <v>1860.8319999999994</v>
      </c>
      <c r="G18" s="373">
        <f t="shared" si="0"/>
        <v>102.90226057027705</v>
      </c>
      <c r="I18" s="2"/>
      <c r="J18" s="2"/>
      <c r="K18" s="2"/>
      <c r="L18" s="2"/>
      <c r="M18" s="2"/>
      <c r="N18" s="2"/>
    </row>
    <row r="19" spans="1:14" s="94" customFormat="1" ht="27" customHeight="1" x14ac:dyDescent="0.2">
      <c r="A19" s="135"/>
      <c r="B19" s="194"/>
      <c r="C19" s="185">
        <v>51</v>
      </c>
      <c r="D19" s="277" t="s">
        <v>287</v>
      </c>
      <c r="E19" s="530">
        <v>93.225999999999971</v>
      </c>
      <c r="F19" s="531">
        <v>94.22399999999999</v>
      </c>
      <c r="G19" s="373">
        <f t="shared" si="0"/>
        <v>101.07051680861565</v>
      </c>
      <c r="I19" s="2"/>
      <c r="J19" s="2"/>
      <c r="K19" s="2"/>
      <c r="L19" s="2"/>
      <c r="M19" s="2"/>
      <c r="N19" s="2"/>
    </row>
    <row r="20" spans="1:14" s="94" customFormat="1" ht="27" customHeight="1" x14ac:dyDescent="0.2">
      <c r="A20" s="135"/>
      <c r="B20" s="83" t="s">
        <v>589</v>
      </c>
      <c r="C20" s="185">
        <v>52</v>
      </c>
      <c r="D20" s="277" t="s">
        <v>288</v>
      </c>
      <c r="E20" s="530">
        <v>21641.299146440542</v>
      </c>
      <c r="F20" s="531">
        <v>21649.351856808385</v>
      </c>
      <c r="G20" s="373">
        <f t="shared" si="0"/>
        <v>100.03720992124066</v>
      </c>
      <c r="I20" s="2"/>
      <c r="J20" s="2"/>
      <c r="K20" s="2"/>
      <c r="L20" s="2"/>
      <c r="M20" s="2"/>
      <c r="N20" s="2"/>
    </row>
    <row r="21" spans="1:14" s="94" customFormat="1" ht="27" customHeight="1" x14ac:dyDescent="0.2">
      <c r="A21" s="135"/>
      <c r="B21" s="83" t="s">
        <v>595</v>
      </c>
      <c r="C21" s="188">
        <v>53</v>
      </c>
      <c r="D21" s="277" t="s">
        <v>313</v>
      </c>
      <c r="E21" s="530">
        <v>3247.52</v>
      </c>
      <c r="F21" s="531">
        <v>3182.1939999999995</v>
      </c>
      <c r="G21" s="373">
        <f t="shared" si="0"/>
        <v>97.988434251367181</v>
      </c>
      <c r="I21" s="2"/>
      <c r="J21" s="2"/>
      <c r="K21" s="2"/>
      <c r="L21" s="2"/>
      <c r="M21" s="2"/>
      <c r="N21" s="2"/>
    </row>
    <row r="22" spans="1:14" s="94" customFormat="1" ht="27" customHeight="1" x14ac:dyDescent="0.2">
      <c r="A22" s="135"/>
      <c r="B22" s="83" t="s">
        <v>503</v>
      </c>
      <c r="C22" s="188">
        <v>54</v>
      </c>
      <c r="D22" s="277" t="s">
        <v>313</v>
      </c>
      <c r="E22" s="530">
        <v>1550.1620000000003</v>
      </c>
      <c r="F22" s="531">
        <v>1468.635</v>
      </c>
      <c r="G22" s="373">
        <f t="shared" si="0"/>
        <v>94.740743225546737</v>
      </c>
      <c r="I22" s="2"/>
      <c r="J22" s="2"/>
      <c r="K22" s="2"/>
      <c r="L22" s="2"/>
      <c r="M22" s="2"/>
      <c r="N22" s="2"/>
    </row>
    <row r="23" spans="1:14" s="94" customFormat="1" ht="27" customHeight="1" x14ac:dyDescent="0.2">
      <c r="A23" s="135"/>
      <c r="B23" s="83" t="s">
        <v>375</v>
      </c>
      <c r="C23" s="185">
        <v>55</v>
      </c>
      <c r="D23" s="277" t="s">
        <v>313</v>
      </c>
      <c r="E23" s="530">
        <v>771.04499999999996</v>
      </c>
      <c r="F23" s="531">
        <v>775.38200000000006</v>
      </c>
      <c r="G23" s="373">
        <f t="shared" si="0"/>
        <v>100.56248338294134</v>
      </c>
      <c r="I23" s="2"/>
      <c r="J23" s="2"/>
      <c r="K23" s="2"/>
      <c r="L23" s="2"/>
      <c r="M23" s="2"/>
      <c r="N23" s="2"/>
    </row>
    <row r="24" spans="1:14" s="94" customFormat="1" ht="27" customHeight="1" x14ac:dyDescent="0.2">
      <c r="A24" s="135"/>
      <c r="B24" s="83" t="s">
        <v>503</v>
      </c>
      <c r="C24" s="185">
        <v>56</v>
      </c>
      <c r="D24" s="277" t="s">
        <v>313</v>
      </c>
      <c r="E24" s="540">
        <v>315.36099999999988</v>
      </c>
      <c r="F24" s="531">
        <v>372.80500000000001</v>
      </c>
      <c r="G24" s="373">
        <f t="shared" si="0"/>
        <v>118.21531514676835</v>
      </c>
      <c r="I24" s="2"/>
      <c r="J24" s="2"/>
      <c r="K24" s="2"/>
      <c r="L24" s="2"/>
      <c r="M24" s="2"/>
      <c r="N24" s="2"/>
    </row>
    <row r="25" spans="1:14" s="94" customFormat="1" ht="27" customHeight="1" x14ac:dyDescent="0.2">
      <c r="A25" s="135"/>
      <c r="B25" s="83" t="s">
        <v>611</v>
      </c>
      <c r="C25" s="185">
        <v>57</v>
      </c>
      <c r="D25" s="277" t="s">
        <v>313</v>
      </c>
      <c r="E25" s="530">
        <v>1007.2990000000004</v>
      </c>
      <c r="F25" s="531">
        <v>1141.0439999999999</v>
      </c>
      <c r="G25" s="373">
        <f t="shared" si="0"/>
        <v>113.27758689326599</v>
      </c>
      <c r="I25" s="2"/>
      <c r="J25" s="2"/>
      <c r="K25" s="2"/>
      <c r="L25" s="2"/>
      <c r="M25" s="2"/>
      <c r="N25" s="2"/>
    </row>
    <row r="26" spans="1:14" s="94" customFormat="1" ht="27" customHeight="1" x14ac:dyDescent="0.2">
      <c r="A26" s="135"/>
      <c r="B26" s="83" t="s">
        <v>503</v>
      </c>
      <c r="C26" s="188">
        <v>58</v>
      </c>
      <c r="D26" s="277" t="s">
        <v>313</v>
      </c>
      <c r="E26" s="530">
        <v>586.54800000000023</v>
      </c>
      <c r="F26" s="531">
        <v>731.755</v>
      </c>
      <c r="G26" s="373">
        <f t="shared" si="0"/>
        <v>124.7562006860478</v>
      </c>
      <c r="I26" s="2"/>
      <c r="J26" s="2"/>
      <c r="K26" s="2"/>
      <c r="L26" s="2"/>
      <c r="M26" s="2"/>
      <c r="N26" s="2"/>
    </row>
    <row r="27" spans="1:14" s="94" customFormat="1" ht="27" customHeight="1" x14ac:dyDescent="0.2">
      <c r="A27" s="135"/>
      <c r="B27" s="83" t="s">
        <v>592</v>
      </c>
      <c r="C27" s="188">
        <v>59</v>
      </c>
      <c r="D27" s="277" t="s">
        <v>189</v>
      </c>
      <c r="E27" s="532">
        <v>4.4193255112025884</v>
      </c>
      <c r="F27" s="533">
        <v>4.1083475270834375</v>
      </c>
      <c r="G27" s="373">
        <f t="shared" si="0"/>
        <v>92.963225195092562</v>
      </c>
      <c r="I27" s="2"/>
      <c r="J27" s="2"/>
      <c r="K27" s="2"/>
      <c r="L27" s="2"/>
      <c r="M27" s="2"/>
      <c r="N27" s="2"/>
    </row>
    <row r="28" spans="1:14" s="50" customFormat="1" ht="27" customHeight="1" x14ac:dyDescent="0.2">
      <c r="A28" s="21"/>
      <c r="B28" s="83" t="s">
        <v>593</v>
      </c>
      <c r="C28" s="185">
        <v>60</v>
      </c>
      <c r="D28" s="277" t="s">
        <v>289</v>
      </c>
      <c r="E28" s="530">
        <v>1036.4289544129829</v>
      </c>
      <c r="F28" s="531">
        <v>1048.2752287658016</v>
      </c>
      <c r="G28" s="373">
        <f t="shared" si="0"/>
        <v>101.14298952208725</v>
      </c>
      <c r="I28" s="2"/>
      <c r="J28" s="2"/>
      <c r="K28" s="2"/>
      <c r="L28" s="2"/>
      <c r="M28" s="2"/>
      <c r="N28" s="2"/>
    </row>
    <row r="29" spans="1:14" s="51" customFormat="1" ht="27" customHeight="1" x14ac:dyDescent="0.2">
      <c r="A29" s="60"/>
      <c r="B29" s="189" t="s">
        <v>594</v>
      </c>
      <c r="C29" s="185">
        <v>61</v>
      </c>
      <c r="D29" s="277" t="s">
        <v>287</v>
      </c>
      <c r="E29" s="530">
        <v>291.10000000000002</v>
      </c>
      <c r="F29" s="531">
        <v>282.89999999999998</v>
      </c>
      <c r="G29" s="373">
        <f t="shared" si="0"/>
        <v>97.183098591549282</v>
      </c>
    </row>
    <row r="30" spans="1:14" s="95" customFormat="1" ht="27.95" customHeight="1" x14ac:dyDescent="0.25">
      <c r="A30" s="649" t="s">
        <v>399</v>
      </c>
      <c r="B30" s="650"/>
      <c r="C30" s="650"/>
      <c r="D30" s="650"/>
      <c r="E30" s="650"/>
      <c r="F30" s="650"/>
      <c r="G30" s="650"/>
    </row>
    <row r="31" spans="1:14" s="95" customFormat="1" ht="3" customHeight="1" x14ac:dyDescent="0.25">
      <c r="A31" s="278"/>
      <c r="B31" s="279"/>
      <c r="C31" s="279"/>
      <c r="D31" s="279"/>
      <c r="E31" s="279"/>
      <c r="F31" s="279"/>
      <c r="G31" s="279"/>
    </row>
    <row r="32" spans="1:14" s="52" customFormat="1" ht="8.1" customHeight="1" x14ac:dyDescent="0.2">
      <c r="A32" s="57"/>
      <c r="B32" s="57"/>
      <c r="C32" s="86"/>
      <c r="D32" s="275"/>
      <c r="E32" s="275"/>
      <c r="F32" s="276"/>
      <c r="G32" s="87"/>
    </row>
    <row r="33" spans="1:7" s="94" customFormat="1" ht="27.95" customHeight="1" x14ac:dyDescent="0.2">
      <c r="A33" s="135"/>
      <c r="B33" s="190" t="s">
        <v>598</v>
      </c>
      <c r="C33" s="86">
        <v>62</v>
      </c>
      <c r="D33" s="275" t="s">
        <v>188</v>
      </c>
      <c r="E33" s="541">
        <v>32145.428</v>
      </c>
      <c r="F33" s="542">
        <v>32347.764999999999</v>
      </c>
      <c r="G33" s="377">
        <f>F33/E33*100</f>
        <v>100.62944254467541</v>
      </c>
    </row>
    <row r="34" spans="1:7" s="94" customFormat="1" ht="27.95" customHeight="1" x14ac:dyDescent="0.2">
      <c r="A34" s="135"/>
      <c r="B34" s="190" t="s">
        <v>599</v>
      </c>
      <c r="C34" s="86">
        <v>63</v>
      </c>
      <c r="D34" s="275" t="s">
        <v>189</v>
      </c>
      <c r="E34" s="543">
        <v>8.2103713160788665</v>
      </c>
      <c r="F34" s="544">
        <v>8.0037801684009811</v>
      </c>
      <c r="G34" s="377">
        <f>F34/E34*100</f>
        <v>97.483778263800261</v>
      </c>
    </row>
    <row r="35" spans="1:7" s="51" customFormat="1" ht="27.95" customHeight="1" x14ac:dyDescent="0.2">
      <c r="A35" s="60"/>
      <c r="B35" s="190" t="s">
        <v>600</v>
      </c>
      <c r="C35" s="86">
        <v>64</v>
      </c>
      <c r="D35" s="275" t="s">
        <v>289</v>
      </c>
      <c r="E35" s="541">
        <v>982.72610921306193</v>
      </c>
      <c r="F35" s="542">
        <v>973.7930228252593</v>
      </c>
      <c r="G35" s="377">
        <f>F35/E35*100</f>
        <v>99.090989208075896</v>
      </c>
    </row>
    <row r="36" spans="1:7" s="51" customFormat="1" ht="8.1" customHeight="1" x14ac:dyDescent="0.2">
      <c r="A36" s="60"/>
      <c r="B36" s="22"/>
      <c r="C36" s="57"/>
      <c r="D36" s="57"/>
      <c r="E36" s="65"/>
      <c r="F36" s="65"/>
      <c r="G36" s="66"/>
    </row>
    <row r="37" spans="1:7" s="47" customFormat="1" ht="12.95" customHeight="1" x14ac:dyDescent="0.2">
      <c r="A37" s="645" t="s">
        <v>33</v>
      </c>
      <c r="B37" s="645"/>
      <c r="C37" s="645"/>
      <c r="D37" s="645"/>
      <c r="E37" s="645"/>
      <c r="F37" s="645"/>
      <c r="G37" s="645"/>
    </row>
    <row r="38" spans="1:7" s="47" customFormat="1" ht="12.95" customHeight="1" x14ac:dyDescent="0.2">
      <c r="A38" s="645" t="s">
        <v>34</v>
      </c>
      <c r="B38" s="645"/>
      <c r="C38" s="645"/>
      <c r="D38" s="645"/>
      <c r="E38" s="645"/>
      <c r="F38" s="645"/>
      <c r="G38" s="645"/>
    </row>
    <row r="39" spans="1:7" s="47" customFormat="1" ht="12.75" customHeight="1" x14ac:dyDescent="0.2">
      <c r="A39" s="674"/>
      <c r="B39" s="674"/>
      <c r="C39" s="674"/>
      <c r="D39" s="674"/>
      <c r="E39" s="674"/>
      <c r="F39" s="674"/>
      <c r="G39" s="674"/>
    </row>
    <row r="40" spans="1:7" s="47" customFormat="1" ht="12.75" customHeight="1" x14ac:dyDescent="0.2">
      <c r="A40" s="645"/>
      <c r="B40" s="645"/>
      <c r="C40" s="645"/>
      <c r="D40" s="645"/>
      <c r="E40" s="645"/>
      <c r="F40" s="645"/>
      <c r="G40" s="645"/>
    </row>
    <row r="41" spans="1:7" ht="12.75" customHeight="1" x14ac:dyDescent="0.2">
      <c r="A41" s="645"/>
      <c r="B41" s="645"/>
      <c r="C41" s="645"/>
      <c r="D41" s="645"/>
      <c r="E41" s="645"/>
      <c r="F41" s="645"/>
      <c r="G41" s="645"/>
    </row>
    <row r="42" spans="1:7" ht="12.75" customHeight="1" x14ac:dyDescent="0.2">
      <c r="A42" s="674"/>
      <c r="B42" s="674"/>
      <c r="C42" s="674"/>
      <c r="D42" s="674"/>
      <c r="E42" s="674"/>
      <c r="F42" s="674"/>
      <c r="G42" s="674"/>
    </row>
    <row r="43" spans="1:7" ht="12.75" customHeight="1" x14ac:dyDescent="0.2"/>
  </sheetData>
  <mergeCells count="16">
    <mergeCell ref="A6:G6"/>
    <mergeCell ref="A13:G13"/>
    <mergeCell ref="A30:G30"/>
    <mergeCell ref="A37:G37"/>
    <mergeCell ref="A42:G42"/>
    <mergeCell ref="A38:G38"/>
    <mergeCell ref="A39:G39"/>
    <mergeCell ref="A40:G40"/>
    <mergeCell ref="A41:G4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horizontalDpi="1200" verticalDpi="1200" r:id="rId1"/>
  <headerFooter alignWithMargins="0">
    <oddFooter>&amp;C- 28 -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3"/>
  <sheetViews>
    <sheetView workbookViewId="0">
      <selection activeCell="K8" sqref="K8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4.42578125" style="46" customWidth="1"/>
    <col min="7" max="7" width="9.28515625" style="46" customWidth="1"/>
    <col min="8" max="16384" width="9.140625" style="46"/>
  </cols>
  <sheetData>
    <row r="1" spans="1:14" ht="30.95" customHeight="1" x14ac:dyDescent="0.2">
      <c r="A1" s="406"/>
      <c r="B1" s="651" t="s">
        <v>442</v>
      </c>
      <c r="C1" s="651"/>
      <c r="D1" s="651"/>
      <c r="E1" s="651"/>
      <c r="F1" s="651"/>
      <c r="G1" s="651"/>
    </row>
    <row r="2" spans="1:14" ht="8.1" customHeight="1" x14ac:dyDescent="0.25">
      <c r="A2" s="274"/>
      <c r="B2" s="274"/>
      <c r="C2" s="274"/>
      <c r="D2" s="274"/>
      <c r="E2" s="274"/>
      <c r="F2" s="274"/>
      <c r="G2" s="274"/>
    </row>
    <row r="3" spans="1:14" s="94" customFormat="1" ht="36" customHeight="1" x14ac:dyDescent="0.2">
      <c r="A3" s="652" t="s">
        <v>118</v>
      </c>
      <c r="B3" s="653"/>
      <c r="C3" s="653"/>
      <c r="D3" s="658" t="s">
        <v>584</v>
      </c>
      <c r="E3" s="622" t="s">
        <v>566</v>
      </c>
      <c r="F3" s="623"/>
      <c r="G3" s="81" t="s">
        <v>157</v>
      </c>
      <c r="H3" s="119"/>
    </row>
    <row r="4" spans="1:14" s="94" customFormat="1" ht="6.75" customHeight="1" x14ac:dyDescent="0.2">
      <c r="A4" s="654"/>
      <c r="B4" s="655"/>
      <c r="C4" s="655"/>
      <c r="D4" s="659"/>
      <c r="E4" s="663">
        <v>2019</v>
      </c>
      <c r="F4" s="663">
        <v>2020</v>
      </c>
      <c r="G4" s="661" t="s">
        <v>189</v>
      </c>
    </row>
    <row r="5" spans="1:14" s="94" customFormat="1" ht="9.75" customHeight="1" x14ac:dyDescent="0.2">
      <c r="A5" s="656"/>
      <c r="B5" s="657"/>
      <c r="C5" s="657"/>
      <c r="D5" s="660"/>
      <c r="E5" s="670"/>
      <c r="F5" s="670"/>
      <c r="G5" s="662"/>
    </row>
    <row r="6" spans="1:14" s="94" customFormat="1" ht="27.95" customHeight="1" x14ac:dyDescent="0.25">
      <c r="A6" s="667" t="s">
        <v>155</v>
      </c>
      <c r="B6" s="668"/>
      <c r="C6" s="668"/>
      <c r="D6" s="668"/>
      <c r="E6" s="668"/>
      <c r="F6" s="668"/>
      <c r="G6" s="669"/>
    </row>
    <row r="7" spans="1:14" s="94" customFormat="1" ht="8.1" customHeight="1" x14ac:dyDescent="0.2">
      <c r="A7" s="323"/>
      <c r="B7" s="324"/>
      <c r="C7" s="325"/>
      <c r="D7" s="326"/>
      <c r="E7" s="75"/>
      <c r="F7" s="88"/>
      <c r="G7" s="327"/>
    </row>
    <row r="8" spans="1:14" s="94" customFormat="1" ht="27" customHeight="1" x14ac:dyDescent="0.2">
      <c r="A8" s="328"/>
      <c r="B8" s="83" t="s">
        <v>587</v>
      </c>
      <c r="C8" s="185">
        <v>42</v>
      </c>
      <c r="D8" s="277" t="s">
        <v>188</v>
      </c>
      <c r="E8" s="530">
        <v>3299.7570000000001</v>
      </c>
      <c r="F8" s="531">
        <v>3494.2220000000002</v>
      </c>
      <c r="G8" s="373">
        <f>F8/E8*100</f>
        <v>105.89331274999947</v>
      </c>
    </row>
    <row r="9" spans="1:14" s="94" customFormat="1" ht="27" customHeight="1" x14ac:dyDescent="0.2">
      <c r="A9" s="328"/>
      <c r="B9" s="83" t="s">
        <v>611</v>
      </c>
      <c r="C9" s="185">
        <v>43</v>
      </c>
      <c r="D9" s="277" t="s">
        <v>313</v>
      </c>
      <c r="E9" s="530">
        <v>37975.550999999999</v>
      </c>
      <c r="F9" s="531">
        <v>40361.201999999997</v>
      </c>
      <c r="G9" s="373">
        <f>F9/E9*100</f>
        <v>106.28207079865675</v>
      </c>
    </row>
    <row r="10" spans="1:14" s="94" customFormat="1" ht="27" customHeight="1" x14ac:dyDescent="0.2">
      <c r="A10" s="328"/>
      <c r="B10" s="194" t="s">
        <v>503</v>
      </c>
      <c r="C10" s="185">
        <v>44</v>
      </c>
      <c r="D10" s="277" t="s">
        <v>313</v>
      </c>
      <c r="E10" s="530">
        <v>30619.905999999999</v>
      </c>
      <c r="F10" s="531">
        <v>32007.706999999999</v>
      </c>
      <c r="G10" s="373">
        <f>F10/E10*100</f>
        <v>104.53234898892244</v>
      </c>
    </row>
    <row r="11" spans="1:14" s="94" customFormat="1" ht="27" customHeight="1" x14ac:dyDescent="0.2">
      <c r="A11" s="328"/>
      <c r="B11" s="83" t="s">
        <v>592</v>
      </c>
      <c r="C11" s="185">
        <v>45</v>
      </c>
      <c r="D11" s="277" t="s">
        <v>189</v>
      </c>
      <c r="E11" s="532">
        <v>9.3026244053999996</v>
      </c>
      <c r="F11" s="533">
        <v>9.1159920576999998</v>
      </c>
      <c r="G11" s="373">
        <f>F11/E11*100</f>
        <v>97.99376670962161</v>
      </c>
    </row>
    <row r="12" spans="1:14" s="94" customFormat="1" ht="27" customHeight="1" x14ac:dyDescent="0.2">
      <c r="A12" s="328"/>
      <c r="B12" s="83" t="s">
        <v>593</v>
      </c>
      <c r="C12" s="185">
        <v>46</v>
      </c>
      <c r="D12" s="277" t="s">
        <v>289</v>
      </c>
      <c r="E12" s="530">
        <v>5586.4266922194001</v>
      </c>
      <c r="F12" s="531">
        <v>5876.3554784199723</v>
      </c>
      <c r="G12" s="373">
        <f>F12/E12*100</f>
        <v>105.18987900806746</v>
      </c>
    </row>
    <row r="13" spans="1:14" s="94" customFormat="1" ht="27.95" customHeight="1" x14ac:dyDescent="0.2">
      <c r="A13" s="671" t="s">
        <v>398</v>
      </c>
      <c r="B13" s="672"/>
      <c r="C13" s="672"/>
      <c r="D13" s="672"/>
      <c r="E13" s="672"/>
      <c r="F13" s="672"/>
      <c r="G13" s="673"/>
    </row>
    <row r="14" spans="1:14" s="94" customFormat="1" ht="8.1" customHeight="1" x14ac:dyDescent="0.2">
      <c r="A14" s="57"/>
      <c r="B14" s="57"/>
      <c r="C14" s="86"/>
      <c r="D14" s="275"/>
      <c r="E14" s="275"/>
      <c r="F14" s="276"/>
      <c r="G14" s="87"/>
    </row>
    <row r="15" spans="1:14" s="94" customFormat="1" ht="27" customHeight="1" x14ac:dyDescent="0.2">
      <c r="A15" s="135"/>
      <c r="B15" s="83" t="s">
        <v>587</v>
      </c>
      <c r="C15" s="185">
        <v>47</v>
      </c>
      <c r="D15" s="277" t="s">
        <v>188</v>
      </c>
      <c r="E15" s="530">
        <v>2507.7640000000001</v>
      </c>
      <c r="F15" s="531">
        <v>2390.703</v>
      </c>
      <c r="G15" s="373">
        <f t="shared" ref="G15:G29" si="0">F15/E15*100</f>
        <v>95.332056764512132</v>
      </c>
      <c r="I15" s="2"/>
      <c r="J15" s="2"/>
      <c r="K15" s="2"/>
      <c r="L15" s="2"/>
      <c r="M15" s="2"/>
      <c r="N15" s="2"/>
    </row>
    <row r="16" spans="1:14" s="94" customFormat="1" ht="27" customHeight="1" x14ac:dyDescent="0.2">
      <c r="A16" s="135"/>
      <c r="B16" s="194" t="s">
        <v>588</v>
      </c>
      <c r="C16" s="185">
        <v>48</v>
      </c>
      <c r="D16" s="277" t="s">
        <v>313</v>
      </c>
      <c r="E16" s="530">
        <v>25473.016</v>
      </c>
      <c r="F16" s="531">
        <v>22679.100999999999</v>
      </c>
      <c r="G16" s="373">
        <f t="shared" si="0"/>
        <v>89.031864149891007</v>
      </c>
      <c r="I16" s="2"/>
      <c r="J16" s="2"/>
      <c r="K16" s="2"/>
      <c r="L16" s="2"/>
      <c r="M16" s="2"/>
      <c r="N16" s="2"/>
    </row>
    <row r="17" spans="1:14" s="94" customFormat="1" ht="27" customHeight="1" x14ac:dyDescent="0.2">
      <c r="A17" s="135"/>
      <c r="B17" s="194"/>
      <c r="C17" s="185">
        <v>49</v>
      </c>
      <c r="D17" s="277" t="s">
        <v>287</v>
      </c>
      <c r="E17" s="530">
        <v>1152.127</v>
      </c>
      <c r="F17" s="531">
        <v>1034.328</v>
      </c>
      <c r="G17" s="373">
        <f t="shared" si="0"/>
        <v>89.775519539078601</v>
      </c>
      <c r="I17" s="2"/>
      <c r="J17" s="2"/>
      <c r="K17" s="2"/>
      <c r="L17" s="2"/>
      <c r="M17" s="2"/>
      <c r="N17" s="2"/>
    </row>
    <row r="18" spans="1:14" s="94" customFormat="1" ht="27" customHeight="1" x14ac:dyDescent="0.2">
      <c r="A18" s="135"/>
      <c r="B18" s="194" t="s">
        <v>503</v>
      </c>
      <c r="C18" s="185">
        <v>50</v>
      </c>
      <c r="D18" s="277" t="s">
        <v>313</v>
      </c>
      <c r="E18" s="530">
        <v>6648.7489999999998</v>
      </c>
      <c r="F18" s="531">
        <v>5878.5069999999996</v>
      </c>
      <c r="G18" s="373">
        <f t="shared" si="0"/>
        <v>88.415234204208943</v>
      </c>
      <c r="I18" s="2"/>
      <c r="J18" s="2"/>
      <c r="K18" s="2"/>
      <c r="L18" s="2"/>
      <c r="M18" s="2"/>
      <c r="N18" s="2"/>
    </row>
    <row r="19" spans="1:14" s="94" customFormat="1" ht="27" customHeight="1" x14ac:dyDescent="0.2">
      <c r="A19" s="135"/>
      <c r="B19" s="194"/>
      <c r="C19" s="185">
        <v>51</v>
      </c>
      <c r="D19" s="277" t="s">
        <v>287</v>
      </c>
      <c r="E19" s="530">
        <v>322.08</v>
      </c>
      <c r="F19" s="531">
        <v>289.37299999999999</v>
      </c>
      <c r="G19" s="373">
        <f t="shared" si="0"/>
        <v>89.845069547938408</v>
      </c>
      <c r="I19" s="2"/>
      <c r="J19" s="2"/>
      <c r="K19" s="2"/>
      <c r="L19" s="2"/>
      <c r="M19" s="2"/>
      <c r="N19" s="2"/>
    </row>
    <row r="20" spans="1:14" s="94" customFormat="1" ht="27" customHeight="1" x14ac:dyDescent="0.2">
      <c r="A20" s="135"/>
      <c r="B20" s="83" t="s">
        <v>589</v>
      </c>
      <c r="C20" s="185">
        <v>52</v>
      </c>
      <c r="D20" s="277" t="s">
        <v>288</v>
      </c>
      <c r="E20" s="530">
        <v>22109.555630586001</v>
      </c>
      <c r="F20" s="531">
        <v>21926.411157776001</v>
      </c>
      <c r="G20" s="373">
        <f t="shared" si="0"/>
        <v>99.171650141368559</v>
      </c>
      <c r="I20" s="2"/>
      <c r="J20" s="2"/>
      <c r="K20" s="2"/>
      <c r="L20" s="2"/>
      <c r="M20" s="2"/>
      <c r="N20" s="2"/>
    </row>
    <row r="21" spans="1:14" s="94" customFormat="1" ht="27" customHeight="1" x14ac:dyDescent="0.2">
      <c r="A21" s="135"/>
      <c r="B21" s="83" t="s">
        <v>595</v>
      </c>
      <c r="C21" s="188">
        <v>53</v>
      </c>
      <c r="D21" s="277" t="s">
        <v>313</v>
      </c>
      <c r="E21" s="530">
        <v>11239.195</v>
      </c>
      <c r="F21" s="531">
        <v>11958.661</v>
      </c>
      <c r="G21" s="373">
        <f t="shared" si="0"/>
        <v>106.4014015238636</v>
      </c>
      <c r="I21" s="2"/>
      <c r="J21" s="2"/>
      <c r="K21" s="2"/>
      <c r="L21" s="2"/>
      <c r="M21" s="2"/>
      <c r="N21" s="2"/>
    </row>
    <row r="22" spans="1:14" s="94" customFormat="1" ht="27" customHeight="1" x14ac:dyDescent="0.2">
      <c r="A22" s="135"/>
      <c r="B22" s="83" t="s">
        <v>503</v>
      </c>
      <c r="C22" s="188">
        <v>54</v>
      </c>
      <c r="D22" s="277" t="s">
        <v>313</v>
      </c>
      <c r="E22" s="530">
        <v>5663.241</v>
      </c>
      <c r="F22" s="531">
        <v>5757.4189999999999</v>
      </c>
      <c r="G22" s="373">
        <f t="shared" si="0"/>
        <v>101.66297002017042</v>
      </c>
      <c r="I22" s="2"/>
      <c r="J22" s="2"/>
      <c r="K22" s="2"/>
      <c r="L22" s="2"/>
      <c r="M22" s="2"/>
      <c r="N22" s="2"/>
    </row>
    <row r="23" spans="1:14" s="94" customFormat="1" ht="27" customHeight="1" x14ac:dyDescent="0.2">
      <c r="A23" s="135"/>
      <c r="B23" s="83" t="s">
        <v>375</v>
      </c>
      <c r="C23" s="185">
        <v>55</v>
      </c>
      <c r="D23" s="277" t="s">
        <v>313</v>
      </c>
      <c r="E23" s="530">
        <v>3152.3850000000002</v>
      </c>
      <c r="F23" s="531">
        <v>3071.5</v>
      </c>
      <c r="G23" s="373">
        <f t="shared" si="0"/>
        <v>97.434164925921166</v>
      </c>
      <c r="I23" s="2"/>
      <c r="J23" s="2"/>
      <c r="K23" s="2"/>
      <c r="L23" s="2"/>
      <c r="M23" s="2"/>
      <c r="N23" s="2"/>
    </row>
    <row r="24" spans="1:14" s="94" customFormat="1" ht="27" customHeight="1" x14ac:dyDescent="0.2">
      <c r="A24" s="135"/>
      <c r="B24" s="83" t="s">
        <v>503</v>
      </c>
      <c r="C24" s="185">
        <v>56</v>
      </c>
      <c r="D24" s="277" t="s">
        <v>313</v>
      </c>
      <c r="E24" s="540">
        <v>1267.6479999999999</v>
      </c>
      <c r="F24" s="531">
        <v>1569.893</v>
      </c>
      <c r="G24" s="373">
        <f t="shared" si="0"/>
        <v>123.84297533700209</v>
      </c>
      <c r="I24" s="2"/>
      <c r="J24" s="2"/>
      <c r="K24" s="2"/>
      <c r="L24" s="2"/>
      <c r="M24" s="2"/>
      <c r="N24" s="2"/>
    </row>
    <row r="25" spans="1:14" s="94" customFormat="1" ht="27" customHeight="1" x14ac:dyDescent="0.2">
      <c r="A25" s="135"/>
      <c r="B25" s="83" t="s">
        <v>611</v>
      </c>
      <c r="C25" s="185">
        <v>57</v>
      </c>
      <c r="D25" s="277" t="s">
        <v>313</v>
      </c>
      <c r="E25" s="530">
        <v>3773.4720000000002</v>
      </c>
      <c r="F25" s="531">
        <v>3976.62</v>
      </c>
      <c r="G25" s="373">
        <f t="shared" si="0"/>
        <v>105.38358307680565</v>
      </c>
      <c r="I25" s="2"/>
      <c r="J25" s="2"/>
      <c r="K25" s="2"/>
      <c r="L25" s="2"/>
      <c r="M25" s="2"/>
      <c r="N25" s="2"/>
    </row>
    <row r="26" spans="1:14" s="94" customFormat="1" ht="27" customHeight="1" x14ac:dyDescent="0.2">
      <c r="A26" s="135"/>
      <c r="B26" s="83" t="s">
        <v>503</v>
      </c>
      <c r="C26" s="188">
        <v>58</v>
      </c>
      <c r="D26" s="277" t="s">
        <v>313</v>
      </c>
      <c r="E26" s="530">
        <v>2236.9650000000001</v>
      </c>
      <c r="F26" s="531">
        <v>2493.3670000000002</v>
      </c>
      <c r="G26" s="373">
        <f t="shared" si="0"/>
        <v>111.46204790866196</v>
      </c>
      <c r="I26" s="2"/>
      <c r="J26" s="2"/>
      <c r="K26" s="2"/>
      <c r="L26" s="2"/>
      <c r="M26" s="2"/>
      <c r="N26" s="2"/>
    </row>
    <row r="27" spans="1:14" s="94" customFormat="1" ht="27" customHeight="1" x14ac:dyDescent="0.2">
      <c r="A27" s="135"/>
      <c r="B27" s="83" t="s">
        <v>592</v>
      </c>
      <c r="C27" s="188">
        <v>59</v>
      </c>
      <c r="D27" s="277" t="s">
        <v>189</v>
      </c>
      <c r="E27" s="532">
        <v>5.0232996406000003</v>
      </c>
      <c r="F27" s="533">
        <v>4.3699363743999999</v>
      </c>
      <c r="G27" s="373">
        <f t="shared" si="0"/>
        <v>86.993344754525523</v>
      </c>
      <c r="I27" s="2"/>
      <c r="J27" s="2"/>
      <c r="K27" s="2"/>
      <c r="L27" s="2"/>
      <c r="M27" s="2"/>
      <c r="N27" s="2"/>
    </row>
    <row r="28" spans="1:14" s="50" customFormat="1" ht="27" customHeight="1" x14ac:dyDescent="0.2">
      <c r="A28" s="21"/>
      <c r="B28" s="83" t="s">
        <v>593</v>
      </c>
      <c r="C28" s="185">
        <v>60</v>
      </c>
      <c r="D28" s="277" t="s">
        <v>289</v>
      </c>
      <c r="E28" s="530">
        <v>3611.176837717308</v>
      </c>
      <c r="F28" s="531">
        <v>3589.8148310355118</v>
      </c>
      <c r="G28" s="373">
        <f t="shared" si="0"/>
        <v>99.408447505016142</v>
      </c>
      <c r="I28" s="2"/>
      <c r="J28" s="2"/>
      <c r="K28" s="2"/>
      <c r="L28" s="2"/>
      <c r="M28" s="2"/>
      <c r="N28" s="2"/>
    </row>
    <row r="29" spans="1:14" s="51" customFormat="1" ht="27" customHeight="1" x14ac:dyDescent="0.2">
      <c r="A29" s="60"/>
      <c r="B29" s="189" t="s">
        <v>594</v>
      </c>
      <c r="C29" s="185">
        <v>61</v>
      </c>
      <c r="D29" s="277" t="s">
        <v>287</v>
      </c>
      <c r="E29" s="530">
        <v>291.10000000000002</v>
      </c>
      <c r="F29" s="531">
        <v>282.89999999999998</v>
      </c>
      <c r="G29" s="373">
        <f t="shared" si="0"/>
        <v>97.183098591549282</v>
      </c>
    </row>
    <row r="30" spans="1:14" s="95" customFormat="1" ht="27.95" customHeight="1" x14ac:dyDescent="0.25">
      <c r="A30" s="649" t="s">
        <v>399</v>
      </c>
      <c r="B30" s="650"/>
      <c r="C30" s="650"/>
      <c r="D30" s="650"/>
      <c r="E30" s="650"/>
      <c r="F30" s="650"/>
      <c r="G30" s="650"/>
    </row>
    <row r="31" spans="1:14" s="95" customFormat="1" ht="3" customHeight="1" x14ac:dyDescent="0.25">
      <c r="A31" s="278"/>
      <c r="B31" s="279"/>
      <c r="C31" s="279"/>
      <c r="D31" s="279"/>
      <c r="E31" s="279"/>
      <c r="F31" s="279"/>
      <c r="G31" s="279"/>
    </row>
    <row r="32" spans="1:14" s="52" customFormat="1" ht="8.1" customHeight="1" x14ac:dyDescent="0.2">
      <c r="A32" s="57"/>
      <c r="B32" s="57"/>
      <c r="C32" s="86"/>
      <c r="D32" s="275"/>
      <c r="E32" s="275"/>
      <c r="F32" s="276"/>
      <c r="G32" s="87"/>
    </row>
    <row r="33" spans="1:7" s="94" customFormat="1" ht="27.95" customHeight="1" x14ac:dyDescent="0.2">
      <c r="A33" s="135"/>
      <c r="B33" s="190" t="s">
        <v>598</v>
      </c>
      <c r="C33" s="86">
        <v>62</v>
      </c>
      <c r="D33" s="275" t="s">
        <v>188</v>
      </c>
      <c r="E33" s="541">
        <v>126543.746</v>
      </c>
      <c r="F33" s="542">
        <v>119040.573</v>
      </c>
      <c r="G33" s="377">
        <f>F33/E33*100</f>
        <v>94.070688408418064</v>
      </c>
    </row>
    <row r="34" spans="1:7" s="94" customFormat="1" ht="27.95" customHeight="1" x14ac:dyDescent="0.2">
      <c r="A34" s="135"/>
      <c r="B34" s="190" t="s">
        <v>599</v>
      </c>
      <c r="C34" s="86">
        <v>63</v>
      </c>
      <c r="D34" s="275" t="s">
        <v>189</v>
      </c>
      <c r="E34" s="543">
        <v>8.4465536818999993</v>
      </c>
      <c r="F34" s="544">
        <v>8.4100226902999999</v>
      </c>
      <c r="G34" s="377">
        <f>F34/E34*100</f>
        <v>99.567504180097956</v>
      </c>
    </row>
    <row r="35" spans="1:7" s="51" customFormat="1" ht="27.95" customHeight="1" x14ac:dyDescent="0.2">
      <c r="A35" s="60"/>
      <c r="B35" s="190" t="s">
        <v>600</v>
      </c>
      <c r="C35" s="86">
        <v>64</v>
      </c>
      <c r="D35" s="275" t="s">
        <v>289</v>
      </c>
      <c r="E35" s="541">
        <v>3948.5169999975478</v>
      </c>
      <c r="F35" s="542">
        <v>3625.5038256167882</v>
      </c>
      <c r="G35" s="377">
        <f>F35/E35*100</f>
        <v>91.819379924641069</v>
      </c>
    </row>
    <row r="36" spans="1:7" s="51" customFormat="1" ht="8.1" customHeight="1" x14ac:dyDescent="0.2">
      <c r="A36" s="60"/>
      <c r="B36" s="22"/>
      <c r="C36" s="57"/>
      <c r="D36" s="57"/>
      <c r="E36" s="65"/>
      <c r="F36" s="65"/>
      <c r="G36" s="66"/>
    </row>
    <row r="37" spans="1:7" s="47" customFormat="1" ht="12.95" customHeight="1" x14ac:dyDescent="0.2">
      <c r="A37" s="645" t="s">
        <v>33</v>
      </c>
      <c r="B37" s="645"/>
      <c r="C37" s="645"/>
      <c r="D37" s="645"/>
      <c r="E37" s="645"/>
      <c r="F37" s="645"/>
      <c r="G37" s="645"/>
    </row>
    <row r="38" spans="1:7" s="47" customFormat="1" ht="12.95" customHeight="1" x14ac:dyDescent="0.2">
      <c r="A38" s="645" t="s">
        <v>34</v>
      </c>
      <c r="B38" s="645"/>
      <c r="C38" s="645"/>
      <c r="D38" s="645"/>
      <c r="E38" s="645"/>
      <c r="F38" s="645"/>
      <c r="G38" s="645"/>
    </row>
    <row r="39" spans="1:7" s="47" customFormat="1" ht="12.75" customHeight="1" x14ac:dyDescent="0.2">
      <c r="A39" s="674"/>
      <c r="B39" s="674"/>
      <c r="C39" s="674"/>
      <c r="D39" s="674"/>
      <c r="E39" s="674"/>
      <c r="F39" s="674"/>
      <c r="G39" s="674"/>
    </row>
    <row r="40" spans="1:7" s="47" customFormat="1" ht="12.75" customHeight="1" x14ac:dyDescent="0.2">
      <c r="A40" s="645"/>
      <c r="B40" s="645"/>
      <c r="C40" s="645"/>
      <c r="D40" s="645"/>
      <c r="E40" s="645"/>
      <c r="F40" s="645"/>
      <c r="G40" s="645"/>
    </row>
    <row r="41" spans="1:7" ht="12.75" customHeight="1" x14ac:dyDescent="0.2">
      <c r="A41" s="645"/>
      <c r="B41" s="645"/>
      <c r="C41" s="645"/>
      <c r="D41" s="645"/>
      <c r="E41" s="645"/>
      <c r="F41" s="645"/>
      <c r="G41" s="645"/>
    </row>
    <row r="42" spans="1:7" ht="12.75" customHeight="1" x14ac:dyDescent="0.2">
      <c r="A42" s="674"/>
      <c r="B42" s="674"/>
      <c r="C42" s="674"/>
      <c r="D42" s="674"/>
      <c r="E42" s="674"/>
      <c r="F42" s="674"/>
      <c r="G42" s="674"/>
    </row>
    <row r="43" spans="1:7" ht="12.75" customHeight="1" x14ac:dyDescent="0.2"/>
  </sheetData>
  <mergeCells count="16">
    <mergeCell ref="A6:G6"/>
    <mergeCell ref="A13:G13"/>
    <mergeCell ref="A30:G30"/>
    <mergeCell ref="A37:G37"/>
    <mergeCell ref="A42:G42"/>
    <mergeCell ref="A38:G38"/>
    <mergeCell ref="A39:G39"/>
    <mergeCell ref="A40:G40"/>
    <mergeCell ref="A41:G4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horizontalDpi="1200" verticalDpi="1200" r:id="rId1"/>
  <headerFooter alignWithMargins="0">
    <oddFooter>&amp;C- 29 -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="80" zoomScaleNormal="80" workbookViewId="0">
      <selection activeCell="D16" sqref="D16:E16"/>
    </sheetView>
  </sheetViews>
  <sheetFormatPr defaultRowHeight="12.75" x14ac:dyDescent="0.2"/>
  <cols>
    <col min="1" max="1" width="1.5703125" customWidth="1"/>
    <col min="2" max="2" width="55.7109375" customWidth="1"/>
    <col min="3" max="3" width="3" customWidth="1"/>
    <col min="4" max="5" width="14.28515625" customWidth="1"/>
    <col min="6" max="6" width="10.5703125" customWidth="1"/>
    <col min="7" max="8" width="11" bestFit="1" customWidth="1"/>
    <col min="9" max="9" width="9.28515625" bestFit="1" customWidth="1"/>
  </cols>
  <sheetData>
    <row r="1" spans="1:9" s="103" customFormat="1" ht="30" customHeight="1" x14ac:dyDescent="0.2">
      <c r="A1" s="401"/>
      <c r="B1" s="614" t="s">
        <v>418</v>
      </c>
      <c r="C1" s="615"/>
      <c r="D1" s="615"/>
      <c r="E1" s="615"/>
      <c r="F1" s="615"/>
      <c r="G1"/>
      <c r="H1"/>
      <c r="I1"/>
    </row>
    <row r="2" spans="1:9" ht="8.1" customHeight="1" x14ac:dyDescent="0.2">
      <c r="A2" s="1"/>
      <c r="B2" s="1"/>
      <c r="C2" s="11"/>
      <c r="D2" s="1"/>
      <c r="E2" s="1"/>
      <c r="F2" s="1"/>
    </row>
    <row r="3" spans="1:9" ht="27.95" customHeight="1" x14ac:dyDescent="0.2">
      <c r="A3" s="62"/>
      <c r="B3" s="616" t="s">
        <v>118</v>
      </c>
      <c r="C3" s="617"/>
      <c r="D3" s="622" t="s">
        <v>566</v>
      </c>
      <c r="E3" s="623"/>
      <c r="F3" s="624" t="s">
        <v>126</v>
      </c>
    </row>
    <row r="4" spans="1:9" ht="12.95" customHeight="1" x14ac:dyDescent="0.2">
      <c r="A4" s="1"/>
      <c r="B4" s="618"/>
      <c r="C4" s="619"/>
      <c r="D4" s="252">
        <v>2019</v>
      </c>
      <c r="E4" s="252">
        <v>2020</v>
      </c>
      <c r="F4" s="625"/>
    </row>
    <row r="5" spans="1:9" x14ac:dyDescent="0.2">
      <c r="A5" s="54"/>
      <c r="B5" s="620"/>
      <c r="C5" s="621"/>
      <c r="D5" s="626" t="s">
        <v>188</v>
      </c>
      <c r="E5" s="626"/>
      <c r="F5" s="61" t="s">
        <v>189</v>
      </c>
    </row>
    <row r="6" spans="1:9" ht="12.75" customHeight="1" x14ac:dyDescent="0.2">
      <c r="A6" s="606" t="s">
        <v>1</v>
      </c>
      <c r="B6" s="607"/>
      <c r="C6" s="607"/>
      <c r="D6" s="607"/>
      <c r="E6" s="607"/>
      <c r="F6" s="607"/>
    </row>
    <row r="7" spans="1:9" ht="6" customHeight="1" x14ac:dyDescent="0.2">
      <c r="A7" s="163"/>
      <c r="B7" s="255"/>
      <c r="C7" s="256"/>
      <c r="D7" s="256"/>
      <c r="E7" s="256"/>
      <c r="F7" s="257"/>
    </row>
    <row r="8" spans="1:9" ht="21" customHeight="1" x14ac:dyDescent="0.2">
      <c r="A8" s="1"/>
      <c r="B8" s="164" t="s">
        <v>2</v>
      </c>
      <c r="C8" s="213" t="s">
        <v>193</v>
      </c>
      <c r="D8" s="506">
        <v>181763.45570899997</v>
      </c>
      <c r="E8" s="506">
        <v>178384.84551800002</v>
      </c>
      <c r="F8" s="167">
        <f t="shared" ref="F8:F26" si="0">E8/D8*100</f>
        <v>98.141204909523154</v>
      </c>
    </row>
    <row r="9" spans="1:9" ht="21" customHeight="1" x14ac:dyDescent="0.3">
      <c r="A9" s="318"/>
      <c r="B9" s="385" t="s">
        <v>3</v>
      </c>
      <c r="C9" s="386" t="s">
        <v>194</v>
      </c>
      <c r="D9" s="507">
        <v>163895.12870899998</v>
      </c>
      <c r="E9" s="507">
        <v>157760.72651800001</v>
      </c>
      <c r="F9" s="387">
        <f t="shared" si="0"/>
        <v>96.257117438864356</v>
      </c>
    </row>
    <row r="10" spans="1:9" ht="30.95" customHeight="1" x14ac:dyDescent="0.2">
      <c r="A10" s="318"/>
      <c r="B10" s="79" t="s">
        <v>4</v>
      </c>
      <c r="C10" s="246" t="s">
        <v>195</v>
      </c>
      <c r="D10" s="508">
        <v>128592.77800000001</v>
      </c>
      <c r="E10" s="508">
        <v>120020.95299999999</v>
      </c>
      <c r="F10" s="174">
        <f t="shared" si="0"/>
        <v>93.334131874808705</v>
      </c>
    </row>
    <row r="11" spans="1:9" ht="26.1" customHeight="1" x14ac:dyDescent="0.2">
      <c r="A11" s="318"/>
      <c r="B11" s="79" t="s">
        <v>257</v>
      </c>
      <c r="C11" s="212" t="s">
        <v>196</v>
      </c>
      <c r="D11" s="509">
        <v>41725.885999999999</v>
      </c>
      <c r="E11" s="509">
        <v>38281.773000000001</v>
      </c>
      <c r="F11" s="165">
        <f t="shared" si="0"/>
        <v>91.745860111873967</v>
      </c>
    </row>
    <row r="12" spans="1:9" ht="26.1" customHeight="1" x14ac:dyDescent="0.2">
      <c r="A12" s="318"/>
      <c r="B12" s="79" t="s">
        <v>5</v>
      </c>
      <c r="C12" s="212" t="s">
        <v>197</v>
      </c>
      <c r="D12" s="509">
        <v>76906.633000000002</v>
      </c>
      <c r="E12" s="509">
        <v>70359.437000000005</v>
      </c>
      <c r="F12" s="165">
        <f t="shared" si="0"/>
        <v>91.486825330137663</v>
      </c>
    </row>
    <row r="13" spans="1:9" ht="26.1" customHeight="1" x14ac:dyDescent="0.2">
      <c r="A13" s="318"/>
      <c r="B13" s="79" t="s">
        <v>6</v>
      </c>
      <c r="C13" s="212" t="s">
        <v>198</v>
      </c>
      <c r="D13" s="509">
        <v>6359.9319999999998</v>
      </c>
      <c r="E13" s="509">
        <v>7576.0709999999999</v>
      </c>
      <c r="F13" s="165">
        <f t="shared" si="0"/>
        <v>119.12188683778379</v>
      </c>
    </row>
    <row r="14" spans="1:9" ht="26.1" customHeight="1" x14ac:dyDescent="0.2">
      <c r="A14" s="318"/>
      <c r="B14" s="79" t="s">
        <v>152</v>
      </c>
      <c r="C14" s="212" t="s">
        <v>199</v>
      </c>
      <c r="D14" s="509">
        <v>3600.3270000000002</v>
      </c>
      <c r="E14" s="509">
        <v>3803.672</v>
      </c>
      <c r="F14" s="165">
        <f t="shared" si="0"/>
        <v>105.64795919926162</v>
      </c>
    </row>
    <row r="15" spans="1:9" ht="26.1" customHeight="1" x14ac:dyDescent="0.2">
      <c r="A15" s="318"/>
      <c r="B15" s="79" t="s">
        <v>545</v>
      </c>
      <c r="C15" s="212" t="s">
        <v>206</v>
      </c>
      <c r="D15" s="509">
        <v>2393.152</v>
      </c>
      <c r="E15" s="509">
        <v>2638.652</v>
      </c>
      <c r="F15" s="165">
        <f t="shared" si="0"/>
        <v>110.25843740807102</v>
      </c>
    </row>
    <row r="16" spans="1:9" ht="26.1" customHeight="1" x14ac:dyDescent="0.2">
      <c r="A16" s="318"/>
      <c r="B16" s="79" t="s">
        <v>514</v>
      </c>
      <c r="C16" s="212" t="s">
        <v>207</v>
      </c>
      <c r="D16" s="509">
        <v>706.46699999999998</v>
      </c>
      <c r="E16" s="509">
        <v>818.65200000000004</v>
      </c>
      <c r="F16" s="165">
        <f t="shared" si="0"/>
        <v>115.87972261974019</v>
      </c>
    </row>
    <row r="17" spans="1:7" ht="26.1" customHeight="1" x14ac:dyDescent="0.2">
      <c r="A17" s="318"/>
      <c r="B17" s="79" t="s">
        <v>362</v>
      </c>
      <c r="C17" s="212" t="s">
        <v>232</v>
      </c>
      <c r="D17" s="509">
        <v>3470.2660000000001</v>
      </c>
      <c r="E17" s="509">
        <v>3987.6179999999999</v>
      </c>
      <c r="F17" s="165">
        <f t="shared" si="0"/>
        <v>114.90813672496574</v>
      </c>
    </row>
    <row r="18" spans="1:7" ht="30.95" customHeight="1" x14ac:dyDescent="0.2">
      <c r="A18" s="318"/>
      <c r="B18" s="79" t="s">
        <v>547</v>
      </c>
      <c r="C18" s="212" t="s">
        <v>233</v>
      </c>
      <c r="D18" s="509">
        <v>16279.267890000001</v>
      </c>
      <c r="E18" s="509">
        <v>16441.519227000001</v>
      </c>
      <c r="F18" s="165">
        <f t="shared" si="0"/>
        <v>100.99667465451358</v>
      </c>
    </row>
    <row r="19" spans="1:7" ht="26.1" customHeight="1" x14ac:dyDescent="0.2">
      <c r="A19" s="318"/>
      <c r="B19" s="79" t="s">
        <v>359</v>
      </c>
      <c r="C19" s="212" t="s">
        <v>234</v>
      </c>
      <c r="D19" s="509">
        <v>13159.664819</v>
      </c>
      <c r="E19" s="509">
        <v>14671.984290999999</v>
      </c>
      <c r="F19" s="165">
        <f t="shared" si="0"/>
        <v>111.49208200057272</v>
      </c>
    </row>
    <row r="20" spans="1:7" ht="26.1" customHeight="1" x14ac:dyDescent="0.2">
      <c r="A20" s="318"/>
      <c r="B20" s="168" t="s">
        <v>256</v>
      </c>
      <c r="C20" s="319" t="s">
        <v>263</v>
      </c>
      <c r="D20" s="510">
        <v>15094.563345</v>
      </c>
      <c r="E20" s="510">
        <v>15731.101924000001</v>
      </c>
      <c r="F20" s="169">
        <f t="shared" si="0"/>
        <v>104.21700558307869</v>
      </c>
    </row>
    <row r="21" spans="1:7" ht="26.1" customHeight="1" x14ac:dyDescent="0.2">
      <c r="A21" s="318"/>
      <c r="B21" s="79" t="s">
        <v>7</v>
      </c>
      <c r="C21" s="212" t="s">
        <v>264</v>
      </c>
      <c r="D21" s="509">
        <v>11289.216</v>
      </c>
      <c r="E21" s="509">
        <v>11884.694</v>
      </c>
      <c r="F21" s="165">
        <f t="shared" si="0"/>
        <v>105.27475070013719</v>
      </c>
    </row>
    <row r="22" spans="1:7" ht="26.1" customHeight="1" x14ac:dyDescent="0.2">
      <c r="A22" s="318"/>
      <c r="B22" s="79" t="s">
        <v>8</v>
      </c>
      <c r="C22" s="212" t="s">
        <v>265</v>
      </c>
      <c r="D22" s="509">
        <v>1957.721526</v>
      </c>
      <c r="E22" s="509">
        <v>2114.851154</v>
      </c>
      <c r="F22" s="165">
        <f t="shared" si="0"/>
        <v>108.02614804573589</v>
      </c>
    </row>
    <row r="23" spans="1:7" ht="26.1" customHeight="1" x14ac:dyDescent="0.2">
      <c r="A23" s="318"/>
      <c r="B23" s="79" t="s">
        <v>9</v>
      </c>
      <c r="C23" s="212" t="s">
        <v>266</v>
      </c>
      <c r="D23" s="509">
        <v>1121.777646</v>
      </c>
      <c r="E23" s="509">
        <v>1232.8319469999999</v>
      </c>
      <c r="F23" s="165">
        <f t="shared" si="0"/>
        <v>109.89984970693558</v>
      </c>
    </row>
    <row r="24" spans="1:7" ht="26.1" customHeight="1" x14ac:dyDescent="0.2">
      <c r="A24" s="318"/>
      <c r="B24" s="79" t="s">
        <v>10</v>
      </c>
      <c r="C24" s="212" t="s">
        <v>267</v>
      </c>
      <c r="D24" s="509">
        <v>4633.6757680000001</v>
      </c>
      <c r="E24" s="509">
        <v>4756.0541600000006</v>
      </c>
      <c r="F24" s="165">
        <f t="shared" si="0"/>
        <v>102.64106506642396</v>
      </c>
    </row>
    <row r="25" spans="1:7" ht="26.1" customHeight="1" x14ac:dyDescent="0.2">
      <c r="A25" s="318"/>
      <c r="B25" s="320" t="s">
        <v>11</v>
      </c>
      <c r="C25" s="212" t="s">
        <v>268</v>
      </c>
      <c r="D25" s="511">
        <v>715.28353400000003</v>
      </c>
      <c r="E25" s="511">
        <v>1985.6701059999998</v>
      </c>
      <c r="F25" s="321">
        <f t="shared" si="0"/>
        <v>277.60601378529702</v>
      </c>
    </row>
    <row r="26" spans="1:7" ht="21" customHeight="1" x14ac:dyDescent="0.2">
      <c r="A26" s="318"/>
      <c r="B26" s="164" t="s">
        <v>12</v>
      </c>
      <c r="C26" s="322" t="s">
        <v>269</v>
      </c>
      <c r="D26" s="506">
        <v>17868.327000000001</v>
      </c>
      <c r="E26" s="506">
        <v>20624.118999999999</v>
      </c>
      <c r="F26" s="167">
        <f t="shared" si="0"/>
        <v>115.42277573048668</v>
      </c>
    </row>
    <row r="27" spans="1:7" ht="12.75" customHeight="1" x14ac:dyDescent="0.2">
      <c r="A27" s="608" t="s">
        <v>13</v>
      </c>
      <c r="B27" s="609"/>
      <c r="C27" s="609"/>
      <c r="D27" s="609"/>
      <c r="E27" s="609"/>
      <c r="F27" s="609"/>
    </row>
    <row r="28" spans="1:7" ht="6" customHeight="1" x14ac:dyDescent="0.2">
      <c r="A28" s="163"/>
      <c r="B28" s="255"/>
      <c r="C28" s="256"/>
      <c r="D28" s="256"/>
      <c r="E28" s="256"/>
      <c r="F28" s="257"/>
    </row>
    <row r="29" spans="1:7" ht="30" customHeight="1" x14ac:dyDescent="0.2">
      <c r="A29" s="318"/>
      <c r="B29" s="164" t="s">
        <v>2</v>
      </c>
      <c r="C29" s="213" t="s">
        <v>270</v>
      </c>
      <c r="D29" s="506">
        <v>181763.45570899997</v>
      </c>
      <c r="E29" s="506">
        <v>178384.84551800002</v>
      </c>
      <c r="F29" s="167">
        <f t="shared" ref="F29:F40" si="1">E29/D29*100</f>
        <v>98.141204909523154</v>
      </c>
      <c r="G29" s="605"/>
    </row>
    <row r="30" spans="1:7" ht="30" customHeight="1" x14ac:dyDescent="0.2">
      <c r="A30" s="318"/>
      <c r="B30" s="164" t="s">
        <v>14</v>
      </c>
      <c r="C30" s="213" t="s">
        <v>271</v>
      </c>
      <c r="D30" s="506">
        <v>174518.10370899996</v>
      </c>
      <c r="E30" s="506">
        <v>171027.770518</v>
      </c>
      <c r="F30" s="167">
        <f t="shared" si="1"/>
        <v>98.000016550248617</v>
      </c>
    </row>
    <row r="31" spans="1:7" ht="30.95" customHeight="1" x14ac:dyDescent="0.2">
      <c r="A31" s="318"/>
      <c r="B31" s="79" t="s">
        <v>15</v>
      </c>
      <c r="C31" s="212" t="s">
        <v>272</v>
      </c>
      <c r="D31" s="509">
        <v>13057.299937000002</v>
      </c>
      <c r="E31" s="509">
        <v>12281.085999999999</v>
      </c>
      <c r="F31" s="165">
        <f t="shared" si="1"/>
        <v>94.055325827352149</v>
      </c>
    </row>
    <row r="32" spans="1:7" ht="30.95" customHeight="1" x14ac:dyDescent="0.2">
      <c r="A32" s="318"/>
      <c r="B32" s="79" t="s">
        <v>16</v>
      </c>
      <c r="C32" s="212" t="s">
        <v>273</v>
      </c>
      <c r="D32" s="509">
        <v>479.45600000000002</v>
      </c>
      <c r="E32" s="509">
        <v>436.72120000000001</v>
      </c>
      <c r="F32" s="165">
        <f t="shared" si="1"/>
        <v>91.086815057064669</v>
      </c>
    </row>
    <row r="33" spans="1:6" ht="30.95" customHeight="1" x14ac:dyDescent="0.2">
      <c r="A33" s="318"/>
      <c r="B33" s="79" t="s">
        <v>17</v>
      </c>
      <c r="C33" s="212" t="s">
        <v>274</v>
      </c>
      <c r="D33" s="509">
        <v>1742.6369999999999</v>
      </c>
      <c r="E33" s="509">
        <v>1708.05</v>
      </c>
      <c r="F33" s="165">
        <f t="shared" si="1"/>
        <v>98.015249303211178</v>
      </c>
    </row>
    <row r="34" spans="1:6" ht="30" customHeight="1" x14ac:dyDescent="0.2">
      <c r="A34" s="318"/>
      <c r="B34" s="79" t="s">
        <v>18</v>
      </c>
      <c r="C34" s="212" t="s">
        <v>275</v>
      </c>
      <c r="D34" s="509">
        <v>1032.627</v>
      </c>
      <c r="E34" s="509">
        <v>1181.0150000000001</v>
      </c>
      <c r="F34" s="165">
        <f t="shared" si="1"/>
        <v>114.36995158948973</v>
      </c>
    </row>
    <row r="35" spans="1:6" ht="30" customHeight="1" x14ac:dyDescent="0.2">
      <c r="A35" s="318"/>
      <c r="B35" s="79" t="s">
        <v>19</v>
      </c>
      <c r="C35" s="212" t="s">
        <v>276</v>
      </c>
      <c r="D35" s="509">
        <v>137924.625</v>
      </c>
      <c r="E35" s="509">
        <v>134004.51300000001</v>
      </c>
      <c r="F35" s="165">
        <f t="shared" si="1"/>
        <v>97.157786725901929</v>
      </c>
    </row>
    <row r="36" spans="1:6" ht="30" customHeight="1" x14ac:dyDescent="0.2">
      <c r="A36" s="318"/>
      <c r="B36" s="79" t="s">
        <v>20</v>
      </c>
      <c r="C36" s="212" t="s">
        <v>277</v>
      </c>
      <c r="D36" s="509">
        <v>2737.2429999999999</v>
      </c>
      <c r="E36" s="509">
        <v>2405.7139999999999</v>
      </c>
      <c r="F36" s="165">
        <f t="shared" si="1"/>
        <v>87.888214528268037</v>
      </c>
    </row>
    <row r="37" spans="1:6" ht="30" customHeight="1" x14ac:dyDescent="0.2">
      <c r="A37" s="318"/>
      <c r="B37" s="79" t="s">
        <v>21</v>
      </c>
      <c r="C37" s="212" t="s">
        <v>278</v>
      </c>
      <c r="D37" s="509">
        <v>8729</v>
      </c>
      <c r="E37" s="509">
        <v>8765</v>
      </c>
      <c r="F37" s="165">
        <f t="shared" si="1"/>
        <v>100.41241837552984</v>
      </c>
    </row>
    <row r="38" spans="1:6" ht="30" customHeight="1" x14ac:dyDescent="0.2">
      <c r="A38" s="318"/>
      <c r="B38" s="79" t="s">
        <v>22</v>
      </c>
      <c r="C38" s="212" t="s">
        <v>279</v>
      </c>
      <c r="D38" s="509">
        <v>255.232</v>
      </c>
      <c r="E38" s="509">
        <v>250.101</v>
      </c>
      <c r="F38" s="165">
        <f t="shared" si="1"/>
        <v>97.989672141424279</v>
      </c>
    </row>
    <row r="39" spans="1:6" ht="30" customHeight="1" x14ac:dyDescent="0.2">
      <c r="A39" s="318"/>
      <c r="B39" s="79" t="s">
        <v>23</v>
      </c>
      <c r="C39" s="212" t="s">
        <v>280</v>
      </c>
      <c r="D39" s="509">
        <v>8559.5147459999971</v>
      </c>
      <c r="E39" s="509">
        <v>9995.2542909999938</v>
      </c>
      <c r="F39" s="165">
        <f t="shared" si="1"/>
        <v>116.77360910758337</v>
      </c>
    </row>
    <row r="40" spans="1:6" ht="21" customHeight="1" x14ac:dyDescent="0.2">
      <c r="A40" s="318"/>
      <c r="B40" s="164" t="s">
        <v>24</v>
      </c>
      <c r="C40" s="213" t="s">
        <v>302</v>
      </c>
      <c r="D40" s="506">
        <v>7245.3519999999999</v>
      </c>
      <c r="E40" s="506">
        <v>7357.0749999999998</v>
      </c>
      <c r="F40" s="167">
        <f t="shared" si="1"/>
        <v>101.54199547516809</v>
      </c>
    </row>
    <row r="41" spans="1:6" ht="6" customHeight="1" x14ac:dyDescent="0.2">
      <c r="A41" s="1"/>
      <c r="B41" s="170"/>
      <c r="C41" s="64"/>
      <c r="D41" s="345"/>
      <c r="E41" s="345"/>
      <c r="F41" s="68"/>
    </row>
    <row r="42" spans="1:6" x14ac:dyDescent="0.2">
      <c r="A42" s="1"/>
      <c r="B42" s="627" t="s">
        <v>113</v>
      </c>
      <c r="C42" s="627"/>
      <c r="D42" s="627"/>
      <c r="E42" s="627"/>
      <c r="F42" s="627"/>
    </row>
    <row r="43" spans="1:6" x14ac:dyDescent="0.2">
      <c r="B43" s="628" t="s">
        <v>28</v>
      </c>
      <c r="C43" s="628"/>
      <c r="D43" s="628"/>
      <c r="E43" s="628"/>
      <c r="F43" s="628"/>
    </row>
  </sheetData>
  <mergeCells count="9">
    <mergeCell ref="A27:F27"/>
    <mergeCell ref="B42:F42"/>
    <mergeCell ref="B43:F43"/>
    <mergeCell ref="B1:F1"/>
    <mergeCell ref="B3:C5"/>
    <mergeCell ref="D3:E3"/>
    <mergeCell ref="F3:F4"/>
    <mergeCell ref="D5:E5"/>
    <mergeCell ref="A6:F6"/>
  </mergeCells>
  <phoneticPr fontId="0" type="noConversion"/>
  <pageMargins left="1.1811023622047245" right="0.78740157480314965" top="0.19685039370078741" bottom="0.39370078740157483" header="0.51181102362204722" footer="0.11811023622047245"/>
  <pageSetup paperSize="9" scale="80" orientation="portrait" horizontalDpi="1200" verticalDpi="1200" r:id="rId1"/>
  <headerFooter alignWithMargins="0">
    <oddFooter>&amp;C- 12 -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0"/>
  <sheetViews>
    <sheetView topLeftCell="A16" zoomScaleNormal="100" workbookViewId="0">
      <selection activeCell="E25" sqref="E25"/>
    </sheetView>
  </sheetViews>
  <sheetFormatPr defaultRowHeight="12.75" x14ac:dyDescent="0.2"/>
  <cols>
    <col min="1" max="1" width="1.5703125" style="1" customWidth="1"/>
    <col min="2" max="2" width="56.140625" style="1" customWidth="1"/>
    <col min="3" max="3" width="3" style="1" customWidth="1"/>
    <col min="4" max="5" width="17.7109375" style="1" customWidth="1"/>
    <col min="6" max="6" width="11.140625" style="1" customWidth="1"/>
    <col min="7" max="7" width="10.7109375" style="1" customWidth="1"/>
    <col min="8" max="16384" width="9.140625" style="1"/>
  </cols>
  <sheetData>
    <row r="1" spans="1:14" ht="72.75" customHeight="1" x14ac:dyDescent="0.2">
      <c r="B1" s="685" t="s">
        <v>483</v>
      </c>
      <c r="C1" s="685"/>
      <c r="D1" s="685"/>
      <c r="E1" s="685"/>
      <c r="F1" s="685"/>
      <c r="G1" s="162"/>
    </row>
    <row r="2" spans="1:14" ht="12" customHeight="1" x14ac:dyDescent="0.2">
      <c r="B2" s="138"/>
      <c r="C2" s="138"/>
      <c r="D2" s="138"/>
      <c r="E2" s="138"/>
      <c r="F2" s="138"/>
    </row>
    <row r="3" spans="1:14" ht="46.5" customHeight="1" x14ac:dyDescent="0.2">
      <c r="B3" s="686" t="s">
        <v>309</v>
      </c>
      <c r="C3" s="686"/>
      <c r="D3" s="686"/>
      <c r="E3" s="686"/>
      <c r="F3" s="686"/>
    </row>
    <row r="4" spans="1:14" ht="8.1" customHeight="1" x14ac:dyDescent="0.2"/>
    <row r="5" spans="1:14" ht="41.25" customHeight="1" x14ac:dyDescent="0.2">
      <c r="B5" s="614" t="s">
        <v>463</v>
      </c>
      <c r="C5" s="614"/>
      <c r="D5" s="614"/>
      <c r="E5" s="614"/>
      <c r="F5" s="614"/>
      <c r="H5" s="30"/>
      <c r="I5"/>
      <c r="J5"/>
      <c r="K5"/>
      <c r="L5"/>
      <c r="M5"/>
      <c r="N5"/>
    </row>
    <row r="6" spans="1:14" ht="8.1" customHeight="1" x14ac:dyDescent="0.2">
      <c r="A6" s="54"/>
      <c r="B6" s="3"/>
      <c r="C6" s="3"/>
      <c r="D6" s="3"/>
      <c r="E6" s="3"/>
      <c r="F6" s="3"/>
    </row>
    <row r="7" spans="1:14" s="17" customFormat="1" ht="33" customHeight="1" x14ac:dyDescent="0.2">
      <c r="A7" s="58"/>
      <c r="B7" s="675" t="s">
        <v>392</v>
      </c>
      <c r="C7" s="676"/>
      <c r="D7" s="622" t="s">
        <v>565</v>
      </c>
      <c r="E7" s="623"/>
      <c r="F7" s="681" t="s">
        <v>393</v>
      </c>
    </row>
    <row r="8" spans="1:14" s="17" customFormat="1" ht="14.1" customHeight="1" x14ac:dyDescent="0.2">
      <c r="B8" s="677"/>
      <c r="C8" s="678"/>
      <c r="D8" s="252">
        <v>2019</v>
      </c>
      <c r="E8" s="252">
        <v>2020</v>
      </c>
      <c r="F8" s="682"/>
    </row>
    <row r="9" spans="1:14" s="17" customFormat="1" ht="15" customHeight="1" x14ac:dyDescent="0.2">
      <c r="A9" s="59"/>
      <c r="B9" s="679"/>
      <c r="C9" s="680"/>
      <c r="D9" s="683" t="s">
        <v>352</v>
      </c>
      <c r="E9" s="684"/>
      <c r="F9" s="149" t="s">
        <v>189</v>
      </c>
      <c r="H9"/>
      <c r="I9"/>
      <c r="J9"/>
      <c r="K9" s="354"/>
      <c r="L9"/>
      <c r="M9"/>
      <c r="N9"/>
    </row>
    <row r="10" spans="1:14" s="17" customFormat="1" ht="8.1" customHeight="1" x14ac:dyDescent="0.2">
      <c r="A10" s="58"/>
      <c r="B10" s="150"/>
      <c r="C10" s="151"/>
      <c r="D10" s="151"/>
      <c r="E10" s="151"/>
      <c r="F10" s="152"/>
      <c r="H10"/>
      <c r="I10"/>
      <c r="J10"/>
      <c r="K10"/>
      <c r="L10"/>
      <c r="M10"/>
      <c r="N10"/>
    </row>
    <row r="11" spans="1:14" s="17" customFormat="1" ht="30" customHeight="1" x14ac:dyDescent="0.2">
      <c r="B11" s="195" t="s">
        <v>424</v>
      </c>
      <c r="C11" s="249" t="s">
        <v>193</v>
      </c>
      <c r="D11" s="545">
        <v>11932.563900000001</v>
      </c>
      <c r="E11" s="545">
        <v>13504.3426</v>
      </c>
      <c r="F11" s="167">
        <f t="shared" ref="F11:F18" si="0">E11/D11*100</f>
        <v>113.17217919947613</v>
      </c>
      <c r="H11"/>
      <c r="I11"/>
      <c r="J11"/>
      <c r="K11"/>
      <c r="L11"/>
      <c r="M11"/>
      <c r="N11"/>
    </row>
    <row r="12" spans="1:14" s="17" customFormat="1" ht="30" customHeight="1" x14ac:dyDescent="0.2">
      <c r="B12" s="195" t="s">
        <v>170</v>
      </c>
      <c r="C12" s="249" t="s">
        <v>194</v>
      </c>
      <c r="D12" s="545">
        <v>13600.0381</v>
      </c>
      <c r="E12" s="545">
        <v>10390.921699999999</v>
      </c>
      <c r="F12" s="167">
        <f t="shared" si="0"/>
        <v>76.403621986911929</v>
      </c>
      <c r="H12"/>
      <c r="I12"/>
      <c r="J12"/>
      <c r="K12"/>
      <c r="L12"/>
      <c r="M12"/>
      <c r="N12"/>
    </row>
    <row r="13" spans="1:14" s="17" customFormat="1" ht="30" customHeight="1" x14ac:dyDescent="0.2">
      <c r="B13" s="195" t="s">
        <v>612</v>
      </c>
      <c r="C13" s="249" t="s">
        <v>195</v>
      </c>
      <c r="D13" s="545">
        <v>-1667.4741999999999</v>
      </c>
      <c r="E13" s="545">
        <v>3113.4209000000001</v>
      </c>
      <c r="F13" s="413" t="s">
        <v>290</v>
      </c>
      <c r="H13"/>
      <c r="I13"/>
      <c r="J13"/>
      <c r="K13"/>
      <c r="L13"/>
      <c r="M13"/>
      <c r="N13"/>
    </row>
    <row r="14" spans="1:14" s="17" customFormat="1" ht="30" customHeight="1" x14ac:dyDescent="0.2">
      <c r="B14" s="196" t="s">
        <v>443</v>
      </c>
      <c r="C14" s="250" t="s">
        <v>196</v>
      </c>
      <c r="D14" s="546">
        <v>477.7978</v>
      </c>
      <c r="E14" s="546">
        <v>463.29509999999999</v>
      </c>
      <c r="F14" s="165">
        <f t="shared" si="0"/>
        <v>96.964678363943918</v>
      </c>
      <c r="H14"/>
      <c r="I14"/>
      <c r="J14"/>
      <c r="K14"/>
      <c r="L14"/>
      <c r="M14"/>
      <c r="N14"/>
    </row>
    <row r="15" spans="1:14" s="17" customFormat="1" ht="30" customHeight="1" x14ac:dyDescent="0.2">
      <c r="B15" s="196" t="s">
        <v>602</v>
      </c>
      <c r="C15" s="250" t="s">
        <v>197</v>
      </c>
      <c r="D15" s="546">
        <v>2330.9368999999997</v>
      </c>
      <c r="E15" s="546">
        <v>4314.1457</v>
      </c>
      <c r="F15" s="165">
        <f t="shared" si="0"/>
        <v>185.08204576451644</v>
      </c>
      <c r="H15"/>
      <c r="I15"/>
      <c r="J15"/>
      <c r="K15"/>
      <c r="L15"/>
      <c r="M15"/>
      <c r="N15"/>
    </row>
    <row r="16" spans="1:14" s="17" customFormat="1" ht="30" customHeight="1" x14ac:dyDescent="0.2">
      <c r="B16" s="196" t="s">
        <v>425</v>
      </c>
      <c r="C16" s="250" t="s">
        <v>198</v>
      </c>
      <c r="D16" s="546">
        <v>-3520.6133</v>
      </c>
      <c r="E16" s="546">
        <v>-737.42969999999991</v>
      </c>
      <c r="F16" s="413" t="s">
        <v>290</v>
      </c>
      <c r="H16"/>
      <c r="I16"/>
      <c r="J16"/>
      <c r="K16"/>
      <c r="L16"/>
      <c r="M16"/>
      <c r="N16"/>
    </row>
    <row r="17" spans="1:14" s="17" customFormat="1" ht="30" customHeight="1" x14ac:dyDescent="0.2">
      <c r="B17" s="196" t="s">
        <v>603</v>
      </c>
      <c r="C17" s="250" t="s">
        <v>199</v>
      </c>
      <c r="D17" s="546">
        <v>-249.47200000000001</v>
      </c>
      <c r="E17" s="546">
        <v>33.139400000000002</v>
      </c>
      <c r="F17" s="413" t="s">
        <v>290</v>
      </c>
      <c r="H17"/>
      <c r="I17"/>
      <c r="J17"/>
      <c r="K17"/>
      <c r="L17"/>
      <c r="M17"/>
      <c r="N17"/>
    </row>
    <row r="18" spans="1:14" s="17" customFormat="1" ht="30" customHeight="1" x14ac:dyDescent="0.2">
      <c r="B18" s="196" t="s">
        <v>604</v>
      </c>
      <c r="C18" s="250" t="s">
        <v>206</v>
      </c>
      <c r="D18" s="546">
        <v>116.18660000000001</v>
      </c>
      <c r="E18" s="546">
        <v>124.1489</v>
      </c>
      <c r="F18" s="165">
        <f t="shared" si="0"/>
        <v>106.8530278018291</v>
      </c>
      <c r="H18"/>
      <c r="I18"/>
      <c r="J18"/>
      <c r="K18"/>
      <c r="L18"/>
      <c r="M18"/>
      <c r="N18"/>
    </row>
    <row r="19" spans="1:14" s="17" customFormat="1" ht="25.5" x14ac:dyDescent="0.2">
      <c r="B19" s="195" t="s">
        <v>426</v>
      </c>
      <c r="C19" s="251" t="s">
        <v>207</v>
      </c>
      <c r="D19" s="545">
        <v>-3886.2718999999997</v>
      </c>
      <c r="E19" s="545">
        <v>-828.43919999999991</v>
      </c>
      <c r="F19" s="442" t="s">
        <v>290</v>
      </c>
      <c r="H19"/>
      <c r="I19"/>
      <c r="J19"/>
      <c r="K19"/>
      <c r="L19"/>
      <c r="M19"/>
      <c r="N19"/>
    </row>
    <row r="20" spans="1:14" s="17" customFormat="1" ht="8.1" customHeight="1" x14ac:dyDescent="0.2">
      <c r="B20" s="13"/>
      <c r="C20" s="64"/>
      <c r="D20" s="67"/>
      <c r="E20" s="67"/>
      <c r="F20" s="68"/>
      <c r="H20"/>
      <c r="I20"/>
      <c r="J20"/>
      <c r="K20"/>
      <c r="L20"/>
      <c r="M20"/>
      <c r="N20"/>
    </row>
    <row r="21" spans="1:14" ht="27.95" customHeight="1" x14ac:dyDescent="0.2">
      <c r="B21" s="111"/>
      <c r="C21" s="111"/>
      <c r="D21" s="111"/>
      <c r="E21" s="111"/>
      <c r="F21" s="111"/>
    </row>
    <row r="22" spans="1:14" ht="41.25" customHeight="1" x14ac:dyDescent="0.2">
      <c r="B22" s="614" t="s">
        <v>462</v>
      </c>
      <c r="C22" s="614"/>
      <c r="D22" s="614"/>
      <c r="E22" s="614"/>
      <c r="F22" s="614"/>
    </row>
    <row r="23" spans="1:14" x14ac:dyDescent="0.2">
      <c r="A23" s="54"/>
      <c r="B23" s="3"/>
      <c r="C23" s="3"/>
      <c r="D23" s="3"/>
      <c r="E23" s="3"/>
      <c r="F23" s="3"/>
    </row>
    <row r="24" spans="1:14" ht="33" customHeight="1" x14ac:dyDescent="0.2">
      <c r="A24" s="58"/>
      <c r="B24" s="675" t="s">
        <v>392</v>
      </c>
      <c r="C24" s="676"/>
      <c r="D24" s="622" t="s">
        <v>566</v>
      </c>
      <c r="E24" s="623"/>
      <c r="F24" s="681" t="s">
        <v>393</v>
      </c>
    </row>
    <row r="25" spans="1:14" ht="15.75" x14ac:dyDescent="0.2">
      <c r="A25" s="17"/>
      <c r="B25" s="677"/>
      <c r="C25" s="678"/>
      <c r="D25" s="148">
        <v>2019</v>
      </c>
      <c r="E25" s="148">
        <v>2020</v>
      </c>
      <c r="F25" s="682"/>
    </row>
    <row r="26" spans="1:14" ht="15.75" x14ac:dyDescent="0.2">
      <c r="A26" s="59"/>
      <c r="B26" s="679"/>
      <c r="C26" s="680"/>
      <c r="D26" s="683" t="s">
        <v>352</v>
      </c>
      <c r="E26" s="684"/>
      <c r="F26" s="149" t="s">
        <v>189</v>
      </c>
    </row>
    <row r="27" spans="1:14" ht="8.1" customHeight="1" x14ac:dyDescent="0.2">
      <c r="A27" s="58"/>
      <c r="B27" s="150"/>
      <c r="C27" s="151"/>
      <c r="D27" s="151"/>
      <c r="E27" s="151"/>
      <c r="F27" s="152"/>
    </row>
    <row r="28" spans="1:14" ht="30" customHeight="1" x14ac:dyDescent="0.2">
      <c r="A28" s="17"/>
      <c r="B28" s="195" t="s">
        <v>424</v>
      </c>
      <c r="C28" s="249" t="s">
        <v>193</v>
      </c>
      <c r="D28" s="545">
        <v>44881.254399999998</v>
      </c>
      <c r="E28" s="545">
        <v>48089.209900000002</v>
      </c>
      <c r="F28" s="167">
        <f t="shared" ref="F28:F35" si="1">E28/D28*100</f>
        <v>107.14765115834197</v>
      </c>
      <c r="I28" s="354"/>
    </row>
    <row r="29" spans="1:14" ht="30" customHeight="1" x14ac:dyDescent="0.2">
      <c r="A29" s="17"/>
      <c r="B29" s="195" t="s">
        <v>170</v>
      </c>
      <c r="C29" s="249" t="s">
        <v>194</v>
      </c>
      <c r="D29" s="545">
        <v>39921.066299999999</v>
      </c>
      <c r="E29" s="545">
        <v>37058.674400000004</v>
      </c>
      <c r="F29" s="167">
        <f t="shared" si="1"/>
        <v>92.829871129970314</v>
      </c>
    </row>
    <row r="30" spans="1:14" ht="30" customHeight="1" x14ac:dyDescent="0.2">
      <c r="A30" s="17"/>
      <c r="B30" s="195" t="s">
        <v>123</v>
      </c>
      <c r="C30" s="249" t="s">
        <v>195</v>
      </c>
      <c r="D30" s="545">
        <v>4960.1881000000003</v>
      </c>
      <c r="E30" s="545">
        <v>11030.5355</v>
      </c>
      <c r="F30" s="167">
        <f t="shared" si="1"/>
        <v>222.38139517329998</v>
      </c>
    </row>
    <row r="31" spans="1:14" ht="30" customHeight="1" x14ac:dyDescent="0.2">
      <c r="A31" s="17"/>
      <c r="B31" s="196" t="s">
        <v>443</v>
      </c>
      <c r="C31" s="250" t="s">
        <v>196</v>
      </c>
      <c r="D31" s="546">
        <v>1457.7216000000001</v>
      </c>
      <c r="E31" s="546">
        <v>1919.76</v>
      </c>
      <c r="F31" s="165">
        <f t="shared" si="1"/>
        <v>131.69592876993795</v>
      </c>
    </row>
    <row r="32" spans="1:14" ht="30" customHeight="1" x14ac:dyDescent="0.2">
      <c r="A32" s="17"/>
      <c r="B32" s="196" t="s">
        <v>602</v>
      </c>
      <c r="C32" s="250" t="s">
        <v>197</v>
      </c>
      <c r="D32" s="546">
        <v>8315.2368000000006</v>
      </c>
      <c r="E32" s="546">
        <v>12903.041499999999</v>
      </c>
      <c r="F32" s="165">
        <f t="shared" si="1"/>
        <v>155.17347022516543</v>
      </c>
    </row>
    <row r="33" spans="1:6" ht="30" customHeight="1" x14ac:dyDescent="0.2">
      <c r="A33" s="17"/>
      <c r="B33" s="196" t="s">
        <v>425</v>
      </c>
      <c r="C33" s="250" t="s">
        <v>198</v>
      </c>
      <c r="D33" s="546">
        <v>-1897.3271</v>
      </c>
      <c r="E33" s="546">
        <v>47.253999999999998</v>
      </c>
      <c r="F33" s="413" t="s">
        <v>290</v>
      </c>
    </row>
    <row r="34" spans="1:6" ht="30" customHeight="1" x14ac:dyDescent="0.2">
      <c r="A34" s="17"/>
      <c r="B34" s="196" t="s">
        <v>603</v>
      </c>
      <c r="C34" s="250" t="s">
        <v>199</v>
      </c>
      <c r="D34" s="546">
        <v>219.92670000000001</v>
      </c>
      <c r="E34" s="546">
        <v>92.366399999999999</v>
      </c>
      <c r="F34" s="165">
        <f t="shared" si="1"/>
        <v>41.998720482779035</v>
      </c>
    </row>
    <row r="35" spans="1:6" ht="30" customHeight="1" x14ac:dyDescent="0.2">
      <c r="A35" s="17"/>
      <c r="B35" s="196" t="s">
        <v>604</v>
      </c>
      <c r="C35" s="250" t="s">
        <v>206</v>
      </c>
      <c r="D35" s="546">
        <v>507.71210000000002</v>
      </c>
      <c r="E35" s="546">
        <v>810.38</v>
      </c>
      <c r="F35" s="165">
        <f t="shared" si="1"/>
        <v>159.6140804995587</v>
      </c>
    </row>
    <row r="36" spans="1:6" ht="25.5" x14ac:dyDescent="0.2">
      <c r="A36" s="17"/>
      <c r="B36" s="195" t="s">
        <v>426</v>
      </c>
      <c r="C36" s="251" t="s">
        <v>207</v>
      </c>
      <c r="D36" s="545">
        <v>-2185.1125000000002</v>
      </c>
      <c r="E36" s="545">
        <v>-670.75959999999998</v>
      </c>
      <c r="F36" s="442" t="s">
        <v>290</v>
      </c>
    </row>
    <row r="37" spans="1:6" x14ac:dyDescent="0.2">
      <c r="A37" s="17"/>
      <c r="B37" s="13"/>
      <c r="C37" s="64"/>
      <c r="D37" s="67"/>
      <c r="E37" s="67"/>
      <c r="F37" s="68"/>
    </row>
    <row r="38" spans="1:6" x14ac:dyDescent="0.2">
      <c r="A38" s="19"/>
      <c r="B38" s="362" t="s">
        <v>322</v>
      </c>
      <c r="C38" s="26"/>
      <c r="D38" s="27"/>
      <c r="E38" s="27"/>
      <c r="F38" s="28"/>
    </row>
    <row r="39" spans="1:6" x14ac:dyDescent="0.2">
      <c r="B39" s="362" t="s">
        <v>613</v>
      </c>
    </row>
    <row r="40" spans="1:6" ht="18" customHeight="1" x14ac:dyDescent="0.2"/>
  </sheetData>
  <mergeCells count="12">
    <mergeCell ref="B1:F1"/>
    <mergeCell ref="B3:F3"/>
    <mergeCell ref="B5:F5"/>
    <mergeCell ref="B7:C9"/>
    <mergeCell ref="D7:E7"/>
    <mergeCell ref="F7:F8"/>
    <mergeCell ref="D9:E9"/>
    <mergeCell ref="B22:F22"/>
    <mergeCell ref="B24:C26"/>
    <mergeCell ref="D24:E24"/>
    <mergeCell ref="F24:F25"/>
    <mergeCell ref="D26:E2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&amp;C- 30 -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9.5703125" style="1" customWidth="1"/>
    <col min="7" max="7" width="10.7109375" style="1" customWidth="1"/>
    <col min="8" max="8" width="9.140625" style="1"/>
    <col min="9" max="9" width="34.5703125" style="1" customWidth="1"/>
    <col min="10" max="16384" width="9.140625" style="1"/>
  </cols>
  <sheetData>
    <row r="1" spans="1:12" ht="50.25" customHeight="1" x14ac:dyDescent="0.2">
      <c r="B1" s="633" t="s">
        <v>115</v>
      </c>
      <c r="C1" s="633"/>
      <c r="D1" s="633"/>
      <c r="E1" s="633"/>
      <c r="F1" s="633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565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7">
        <v>10067.595600000001</v>
      </c>
      <c r="E7" s="547">
        <v>11421.4002</v>
      </c>
      <c r="F7" s="198">
        <f t="shared" ref="F7:F22" si="0">E7/D7*100</f>
        <v>113.44714918823317</v>
      </c>
      <c r="I7" s="414"/>
      <c r="J7"/>
      <c r="K7"/>
      <c r="L7"/>
    </row>
    <row r="8" spans="1:12" s="17" customFormat="1" ht="39.950000000000003" customHeight="1" x14ac:dyDescent="0.2">
      <c r="B8" s="196" t="s">
        <v>25</v>
      </c>
      <c r="C8" s="283" t="s">
        <v>194</v>
      </c>
      <c r="D8" s="548">
        <v>9569.5305000000008</v>
      </c>
      <c r="E8" s="548">
        <v>10946.7057</v>
      </c>
      <c r="F8" s="200">
        <f t="shared" si="0"/>
        <v>114.39125148302729</v>
      </c>
      <c r="I8"/>
      <c r="J8"/>
      <c r="K8"/>
      <c r="L8"/>
    </row>
    <row r="9" spans="1:12" s="17" customFormat="1" ht="39.950000000000003" customHeight="1" x14ac:dyDescent="0.2">
      <c r="B9" s="196" t="s">
        <v>493</v>
      </c>
      <c r="C9" s="283" t="s">
        <v>195</v>
      </c>
      <c r="D9" s="548">
        <v>244.1027</v>
      </c>
      <c r="E9" s="548">
        <v>265.09559999999999</v>
      </c>
      <c r="F9" s="200">
        <f t="shared" si="0"/>
        <v>108.60002777519462</v>
      </c>
      <c r="I9"/>
      <c r="J9"/>
      <c r="K9"/>
      <c r="L9"/>
    </row>
    <row r="10" spans="1:12" s="17" customFormat="1" ht="39.950000000000003" customHeight="1" x14ac:dyDescent="0.2">
      <c r="B10" s="196" t="s">
        <v>492</v>
      </c>
      <c r="C10" s="283" t="s">
        <v>196</v>
      </c>
      <c r="D10" s="548">
        <v>225.9152</v>
      </c>
      <c r="E10" s="548">
        <v>190.09800000000001</v>
      </c>
      <c r="F10" s="200">
        <f t="shared" si="0"/>
        <v>84.14573255805719</v>
      </c>
      <c r="I10"/>
      <c r="J10"/>
      <c r="K10"/>
      <c r="L10"/>
    </row>
    <row r="11" spans="1:12" s="17" customFormat="1" ht="39.950000000000003" customHeight="1" x14ac:dyDescent="0.2">
      <c r="B11" s="195" t="s">
        <v>170</v>
      </c>
      <c r="C11" s="282" t="s">
        <v>197</v>
      </c>
      <c r="D11" s="547">
        <v>11909.479600000001</v>
      </c>
      <c r="E11" s="547">
        <v>8558.9390999999996</v>
      </c>
      <c r="F11" s="198">
        <f t="shared" si="0"/>
        <v>71.866608680365843</v>
      </c>
      <c r="I11"/>
      <c r="J11"/>
      <c r="K11"/>
      <c r="L11"/>
    </row>
    <row r="12" spans="1:12" s="17" customFormat="1" ht="39.950000000000003" customHeight="1" x14ac:dyDescent="0.2">
      <c r="B12" s="196" t="s">
        <v>237</v>
      </c>
      <c r="C12" s="283" t="s">
        <v>198</v>
      </c>
      <c r="D12" s="548">
        <v>9164.1420999999991</v>
      </c>
      <c r="E12" s="548">
        <v>5244.1634000000004</v>
      </c>
      <c r="F12" s="200">
        <f t="shared" si="0"/>
        <v>57.224815403069762</v>
      </c>
      <c r="I12"/>
      <c r="J12"/>
      <c r="K12"/>
      <c r="L12"/>
    </row>
    <row r="13" spans="1:12" s="17" customFormat="1" ht="39.950000000000003" customHeight="1" x14ac:dyDescent="0.2">
      <c r="B13" s="196" t="s">
        <v>552</v>
      </c>
      <c r="C13" s="283" t="s">
        <v>199</v>
      </c>
      <c r="D13" s="548">
        <v>2362.9517999999998</v>
      </c>
      <c r="E13" s="548">
        <v>2923.5668999999998</v>
      </c>
      <c r="F13" s="200">
        <f t="shared" si="0"/>
        <v>123.72520252000061</v>
      </c>
      <c r="I13"/>
      <c r="J13"/>
      <c r="K13"/>
      <c r="L13"/>
    </row>
    <row r="14" spans="1:12" s="17" customFormat="1" ht="39.950000000000003" customHeight="1" x14ac:dyDescent="0.2">
      <c r="B14" s="196" t="s">
        <v>553</v>
      </c>
      <c r="C14" s="283" t="s">
        <v>206</v>
      </c>
      <c r="D14" s="548">
        <v>4.2042999999999999</v>
      </c>
      <c r="E14" s="548">
        <v>2.9472</v>
      </c>
      <c r="F14" s="200">
        <f t="shared" si="0"/>
        <v>70.099659872035787</v>
      </c>
      <c r="I14"/>
      <c r="J14"/>
      <c r="K14"/>
      <c r="L14"/>
    </row>
    <row r="15" spans="1:12" s="17" customFormat="1" ht="39.950000000000003" customHeight="1" x14ac:dyDescent="0.2">
      <c r="B15" s="196" t="s">
        <v>554</v>
      </c>
      <c r="C15" s="283" t="s">
        <v>207</v>
      </c>
      <c r="D15" s="548">
        <v>0.27979999999999999</v>
      </c>
      <c r="E15" s="548">
        <v>0.29459999999999997</v>
      </c>
      <c r="F15" s="200">
        <f t="shared" si="0"/>
        <v>105.28949249463902</v>
      </c>
      <c r="I15"/>
      <c r="J15"/>
      <c r="K15"/>
      <c r="L15"/>
    </row>
    <row r="16" spans="1:12" s="17" customFormat="1" ht="39.950000000000003" customHeight="1" x14ac:dyDescent="0.2">
      <c r="B16" s="196" t="s">
        <v>555</v>
      </c>
      <c r="C16" s="283" t="s">
        <v>232</v>
      </c>
      <c r="D16" s="548">
        <v>165.80510000000001</v>
      </c>
      <c r="E16" s="548">
        <v>171.3947</v>
      </c>
      <c r="F16" s="200">
        <f t="shared" si="0"/>
        <v>103.37118701415096</v>
      </c>
      <c r="I16"/>
      <c r="J16"/>
      <c r="K16"/>
      <c r="L16"/>
    </row>
    <row r="17" spans="2:12" s="17" customFormat="1" ht="39.950000000000003" customHeight="1" x14ac:dyDescent="0.2">
      <c r="B17" s="195" t="s">
        <v>123</v>
      </c>
      <c r="C17" s="282" t="s">
        <v>233</v>
      </c>
      <c r="D17" s="547">
        <v>-1841.884</v>
      </c>
      <c r="E17" s="547">
        <v>2862.4611</v>
      </c>
      <c r="F17" s="442" t="s">
        <v>290</v>
      </c>
      <c r="I17"/>
      <c r="J17"/>
      <c r="K17"/>
      <c r="L17"/>
    </row>
    <row r="18" spans="2:12" s="17" customFormat="1" ht="39.950000000000003" customHeight="1" x14ac:dyDescent="0.2">
      <c r="B18" s="196" t="s">
        <v>444</v>
      </c>
      <c r="C18" s="283" t="s">
        <v>234</v>
      </c>
      <c r="D18" s="548">
        <v>412.34559999999999</v>
      </c>
      <c r="E18" s="548">
        <v>287.81869999999998</v>
      </c>
      <c r="F18" s="200">
        <f t="shared" si="0"/>
        <v>69.800356788092316</v>
      </c>
      <c r="I18"/>
      <c r="J18"/>
      <c r="K18"/>
      <c r="L18"/>
    </row>
    <row r="19" spans="2:12" s="17" customFormat="1" ht="39.950000000000003" customHeight="1" x14ac:dyDescent="0.2">
      <c r="B19" s="196" t="s">
        <v>602</v>
      </c>
      <c r="C19" s="283" t="s">
        <v>263</v>
      </c>
      <c r="D19" s="548">
        <v>1889.7843</v>
      </c>
      <c r="E19" s="548">
        <v>3562.9295000000002</v>
      </c>
      <c r="F19" s="200">
        <f t="shared" si="0"/>
        <v>188.53630543972665</v>
      </c>
    </row>
    <row r="20" spans="2:12" s="17" customFormat="1" ht="39.950000000000003" customHeight="1" x14ac:dyDescent="0.2">
      <c r="B20" s="196" t="s">
        <v>171</v>
      </c>
      <c r="C20" s="283" t="s">
        <v>264</v>
      </c>
      <c r="D20" s="548">
        <v>-3319.3227000000002</v>
      </c>
      <c r="E20" s="548">
        <v>-412.6497</v>
      </c>
      <c r="F20" s="413" t="s">
        <v>290</v>
      </c>
    </row>
    <row r="21" spans="2:12" s="17" customFormat="1" ht="39.950000000000003" customHeight="1" x14ac:dyDescent="0.2">
      <c r="B21" s="196" t="s">
        <v>603</v>
      </c>
      <c r="C21" s="283" t="s">
        <v>265</v>
      </c>
      <c r="D21" s="548">
        <v>-32.397199999999998</v>
      </c>
      <c r="E21" s="548">
        <v>23.0518</v>
      </c>
      <c r="F21" s="413" t="s">
        <v>290</v>
      </c>
    </row>
    <row r="22" spans="2:12" s="17" customFormat="1" ht="39.950000000000003" customHeight="1" x14ac:dyDescent="0.2">
      <c r="B22" s="196" t="s">
        <v>604</v>
      </c>
      <c r="C22" s="283" t="s">
        <v>266</v>
      </c>
      <c r="D22" s="548">
        <v>84.948700000000002</v>
      </c>
      <c r="E22" s="548">
        <v>83.972099999999998</v>
      </c>
      <c r="F22" s="200">
        <f t="shared" si="0"/>
        <v>98.850364984985049</v>
      </c>
    </row>
    <row r="23" spans="2:12" s="17" customFormat="1" ht="27" customHeight="1" x14ac:dyDescent="0.2">
      <c r="B23" s="195" t="s">
        <v>556</v>
      </c>
      <c r="C23" s="282" t="s">
        <v>267</v>
      </c>
      <c r="D23" s="547">
        <v>-3436.6686</v>
      </c>
      <c r="E23" s="547">
        <v>-473.57</v>
      </c>
      <c r="F23" s="442" t="s">
        <v>290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15"/>
      <c r="C25" s="96"/>
      <c r="D25" s="97"/>
      <c r="E25" s="97"/>
      <c r="F25" s="98"/>
    </row>
    <row r="26" spans="2:12" x14ac:dyDescent="0.2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&amp;C&amp;8- 31 -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2.140625" style="1" customWidth="1"/>
    <col min="6" max="6" width="9.8554687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50.25" customHeight="1" x14ac:dyDescent="0.2">
      <c r="B1" s="633" t="s">
        <v>419</v>
      </c>
      <c r="C1" s="633"/>
      <c r="D1" s="633"/>
      <c r="E1" s="633"/>
      <c r="F1" s="633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7">
        <v>38952.633199999997</v>
      </c>
      <c r="E7" s="547">
        <v>41792.262199999997</v>
      </c>
      <c r="F7" s="198">
        <f t="shared" ref="F7:F22" si="0">E7/D7*100</f>
        <v>107.28995389200028</v>
      </c>
      <c r="I7"/>
      <c r="J7"/>
      <c r="K7"/>
      <c r="L7"/>
    </row>
    <row r="8" spans="1:12" s="17" customFormat="1" ht="39" customHeight="1" x14ac:dyDescent="0.2">
      <c r="B8" s="196" t="s">
        <v>25</v>
      </c>
      <c r="C8" s="283" t="s">
        <v>194</v>
      </c>
      <c r="D8" s="548">
        <v>37343.046600000001</v>
      </c>
      <c r="E8" s="548">
        <v>40028.073199999999</v>
      </c>
      <c r="F8" s="200">
        <f t="shared" si="0"/>
        <v>107.1901648217422</v>
      </c>
      <c r="I8"/>
      <c r="J8"/>
      <c r="K8"/>
      <c r="L8"/>
    </row>
    <row r="9" spans="1:12" s="17" customFormat="1" ht="39" customHeight="1" x14ac:dyDescent="0.2">
      <c r="B9" s="196" t="s">
        <v>493</v>
      </c>
      <c r="C9" s="283" t="s">
        <v>195</v>
      </c>
      <c r="D9" s="548">
        <v>955.29560000000004</v>
      </c>
      <c r="E9" s="548">
        <v>1047.2182</v>
      </c>
      <c r="F9" s="200">
        <f t="shared" si="0"/>
        <v>109.62242472382371</v>
      </c>
      <c r="I9"/>
      <c r="J9"/>
      <c r="K9"/>
      <c r="L9"/>
    </row>
    <row r="10" spans="1:12" s="17" customFormat="1" ht="39" customHeight="1" x14ac:dyDescent="0.2">
      <c r="B10" s="196" t="s">
        <v>492</v>
      </c>
      <c r="C10" s="283" t="s">
        <v>196</v>
      </c>
      <c r="D10" s="548">
        <v>623.14419999999996</v>
      </c>
      <c r="E10" s="548">
        <v>688.95540000000005</v>
      </c>
      <c r="F10" s="200">
        <f t="shared" si="0"/>
        <v>110.5611510144843</v>
      </c>
      <c r="I10"/>
      <c r="J10"/>
      <c r="K10"/>
      <c r="L10"/>
    </row>
    <row r="11" spans="1:12" s="17" customFormat="1" ht="39" customHeight="1" x14ac:dyDescent="0.2">
      <c r="B11" s="195" t="s">
        <v>170</v>
      </c>
      <c r="C11" s="282" t="s">
        <v>197</v>
      </c>
      <c r="D11" s="547">
        <v>34396.537900000003</v>
      </c>
      <c r="E11" s="547">
        <v>31396.660800000001</v>
      </c>
      <c r="F11" s="198">
        <f t="shared" si="0"/>
        <v>91.278549286787367</v>
      </c>
      <c r="I11"/>
      <c r="J11"/>
      <c r="K11"/>
      <c r="L11"/>
    </row>
    <row r="12" spans="1:12" s="17" customFormat="1" ht="39" customHeight="1" x14ac:dyDescent="0.2">
      <c r="B12" s="196" t="s">
        <v>237</v>
      </c>
      <c r="C12" s="283" t="s">
        <v>198</v>
      </c>
      <c r="D12" s="548">
        <v>24069.093799999999</v>
      </c>
      <c r="E12" s="548">
        <v>19707.958999999999</v>
      </c>
      <c r="F12" s="200">
        <f t="shared" si="0"/>
        <v>81.880768606253056</v>
      </c>
      <c r="I12"/>
      <c r="J12"/>
      <c r="K12"/>
      <c r="L12"/>
    </row>
    <row r="13" spans="1:12" s="17" customFormat="1" ht="39" customHeight="1" x14ac:dyDescent="0.2">
      <c r="B13" s="196" t="s">
        <v>552</v>
      </c>
      <c r="C13" s="283" t="s">
        <v>199</v>
      </c>
      <c r="D13" s="548">
        <v>8932.7191000000003</v>
      </c>
      <c r="E13" s="548">
        <v>10186.6319</v>
      </c>
      <c r="F13" s="200">
        <f t="shared" si="0"/>
        <v>114.03730248273452</v>
      </c>
      <c r="I13"/>
      <c r="J13"/>
      <c r="K13"/>
      <c r="L13"/>
    </row>
    <row r="14" spans="1:12" s="17" customFormat="1" ht="39" customHeight="1" x14ac:dyDescent="0.2">
      <c r="B14" s="196" t="s">
        <v>553</v>
      </c>
      <c r="C14" s="283" t="s">
        <v>206</v>
      </c>
      <c r="D14" s="548">
        <v>12.709099999999999</v>
      </c>
      <c r="E14" s="548">
        <v>16.080400000000001</v>
      </c>
      <c r="F14" s="200">
        <f t="shared" si="0"/>
        <v>126.52666199809586</v>
      </c>
      <c r="I14"/>
      <c r="J14"/>
      <c r="K14"/>
      <c r="L14"/>
    </row>
    <row r="15" spans="1:12" s="17" customFormat="1" ht="39" customHeight="1" x14ac:dyDescent="0.2">
      <c r="B15" s="196" t="s">
        <v>554</v>
      </c>
      <c r="C15" s="283" t="s">
        <v>207</v>
      </c>
      <c r="D15" s="548">
        <v>0.97789999999999999</v>
      </c>
      <c r="E15" s="548">
        <v>1.0078</v>
      </c>
      <c r="F15" s="200">
        <f t="shared" si="0"/>
        <v>103.05757234891092</v>
      </c>
      <c r="I15"/>
      <c r="J15"/>
      <c r="K15"/>
      <c r="L15"/>
    </row>
    <row r="16" spans="1:12" s="17" customFormat="1" ht="39" customHeight="1" x14ac:dyDescent="0.2">
      <c r="B16" s="196" t="s">
        <v>555</v>
      </c>
      <c r="C16" s="283" t="s">
        <v>232</v>
      </c>
      <c r="D16" s="548">
        <v>572.60910000000001</v>
      </c>
      <c r="E16" s="548">
        <v>609.33529999999996</v>
      </c>
      <c r="F16" s="200">
        <f t="shared" si="0"/>
        <v>106.41383449896271</v>
      </c>
      <c r="I16"/>
      <c r="J16"/>
      <c r="K16"/>
      <c r="L16"/>
    </row>
    <row r="17" spans="2:12" s="17" customFormat="1" ht="39" customHeight="1" x14ac:dyDescent="0.2">
      <c r="B17" s="195" t="s">
        <v>123</v>
      </c>
      <c r="C17" s="282" t="s">
        <v>233</v>
      </c>
      <c r="D17" s="547">
        <v>4556.0953</v>
      </c>
      <c r="E17" s="547">
        <v>10395.6014</v>
      </c>
      <c r="F17" s="198">
        <f t="shared" si="0"/>
        <v>228.16909470704002</v>
      </c>
      <c r="I17"/>
      <c r="J17"/>
      <c r="K17"/>
      <c r="L17"/>
    </row>
    <row r="18" spans="2:12" s="17" customFormat="1" ht="39" customHeight="1" x14ac:dyDescent="0.2">
      <c r="B18" s="196" t="s">
        <v>444</v>
      </c>
      <c r="C18" s="283" t="s">
        <v>234</v>
      </c>
      <c r="D18" s="548">
        <v>1105.1593</v>
      </c>
      <c r="E18" s="548">
        <v>1360.7533000000001</v>
      </c>
      <c r="F18" s="200">
        <f t="shared" si="0"/>
        <v>123.12734462805498</v>
      </c>
      <c r="I18"/>
      <c r="J18"/>
      <c r="K18"/>
      <c r="L18"/>
    </row>
    <row r="19" spans="2:12" s="17" customFormat="1" ht="39" customHeight="1" x14ac:dyDescent="0.2">
      <c r="B19" s="196" t="s">
        <v>602</v>
      </c>
      <c r="C19" s="283" t="s">
        <v>263</v>
      </c>
      <c r="D19" s="548">
        <v>7175.2002000000002</v>
      </c>
      <c r="E19" s="548">
        <v>11095.3855</v>
      </c>
      <c r="F19" s="200">
        <f t="shared" si="0"/>
        <v>154.63520446439946</v>
      </c>
    </row>
    <row r="20" spans="2:12" s="17" customFormat="1" ht="39" customHeight="1" x14ac:dyDescent="0.2">
      <c r="B20" s="196" t="s">
        <v>171</v>
      </c>
      <c r="C20" s="283" t="s">
        <v>264</v>
      </c>
      <c r="D20" s="548">
        <v>-1513.9456</v>
      </c>
      <c r="E20" s="548">
        <v>660.9692</v>
      </c>
      <c r="F20" s="413" t="s">
        <v>290</v>
      </c>
    </row>
    <row r="21" spans="2:12" s="17" customFormat="1" ht="39" customHeight="1" x14ac:dyDescent="0.2">
      <c r="B21" s="196" t="s">
        <v>603</v>
      </c>
      <c r="C21" s="283" t="s">
        <v>265</v>
      </c>
      <c r="D21" s="548">
        <v>191.73910000000001</v>
      </c>
      <c r="E21" s="548">
        <v>61.2864</v>
      </c>
      <c r="F21" s="200">
        <f t="shared" si="0"/>
        <v>31.963433644989465</v>
      </c>
    </row>
    <row r="22" spans="2:12" s="17" customFormat="1" ht="39" customHeight="1" x14ac:dyDescent="0.2">
      <c r="B22" s="196" t="s">
        <v>604</v>
      </c>
      <c r="C22" s="283" t="s">
        <v>266</v>
      </c>
      <c r="D22" s="548">
        <v>354.61430000000001</v>
      </c>
      <c r="E22" s="548">
        <v>482.55650000000003</v>
      </c>
      <c r="F22" s="200">
        <f t="shared" si="0"/>
        <v>136.07925568709442</v>
      </c>
    </row>
    <row r="23" spans="2:12" s="17" customFormat="1" ht="27" customHeight="1" x14ac:dyDescent="0.2">
      <c r="B23" s="195" t="s">
        <v>556</v>
      </c>
      <c r="C23" s="282" t="s">
        <v>267</v>
      </c>
      <c r="D23" s="547">
        <v>-1676.8208</v>
      </c>
      <c r="E23" s="547">
        <v>239.69909999999999</v>
      </c>
      <c r="F23" s="442" t="s">
        <v>290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362" t="s">
        <v>322</v>
      </c>
      <c r="C25" s="96"/>
      <c r="D25" s="97"/>
      <c r="E25" s="97"/>
      <c r="F25" s="98"/>
    </row>
    <row r="26" spans="2:12" x14ac:dyDescent="0.2">
      <c r="B26" s="362" t="s">
        <v>613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&amp;C- 32 -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11.28515625" style="1" bestFit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633" t="s">
        <v>485</v>
      </c>
      <c r="C1" s="633"/>
      <c r="D1" s="633"/>
      <c r="E1" s="633"/>
      <c r="F1" s="633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565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7">
        <v>3583.7716</v>
      </c>
      <c r="E7" s="547">
        <v>3873.4115999999999</v>
      </c>
      <c r="F7" s="198">
        <f t="shared" ref="F7:F22" si="0">E7/D7*100</f>
        <v>108.0819882606358</v>
      </c>
      <c r="I7"/>
      <c r="J7"/>
      <c r="K7"/>
      <c r="L7"/>
    </row>
    <row r="8" spans="1:12" s="17" customFormat="1" ht="39.950000000000003" customHeight="1" x14ac:dyDescent="0.2">
      <c r="B8" s="196" t="s">
        <v>25</v>
      </c>
      <c r="C8" s="283" t="s">
        <v>194</v>
      </c>
      <c r="D8" s="548">
        <v>3563.1215000000002</v>
      </c>
      <c r="E8" s="548">
        <v>3845.3035</v>
      </c>
      <c r="F8" s="200">
        <f t="shared" si="0"/>
        <v>107.91951663730804</v>
      </c>
      <c r="I8"/>
      <c r="J8"/>
      <c r="K8"/>
      <c r="L8"/>
    </row>
    <row r="9" spans="1:12" s="17" customFormat="1" ht="39.950000000000003" customHeight="1" x14ac:dyDescent="0.2">
      <c r="B9" s="196" t="s">
        <v>493</v>
      </c>
      <c r="C9" s="283" t="s">
        <v>195</v>
      </c>
      <c r="D9" s="548">
        <v>20.608799999999999</v>
      </c>
      <c r="E9" s="548">
        <v>28.726600000000001</v>
      </c>
      <c r="F9" s="200">
        <f t="shared" si="0"/>
        <v>139.38996933348861</v>
      </c>
      <c r="I9"/>
      <c r="J9"/>
      <c r="K9"/>
      <c r="L9"/>
    </row>
    <row r="10" spans="1:12" s="17" customFormat="1" ht="39.950000000000003" customHeight="1" x14ac:dyDescent="0.2">
      <c r="B10" s="196" t="s">
        <v>492</v>
      </c>
      <c r="C10" s="283" t="s">
        <v>196</v>
      </c>
      <c r="D10" s="548">
        <v>4.8399999999999999E-2</v>
      </c>
      <c r="E10" s="548">
        <v>-0.61850000000000005</v>
      </c>
      <c r="F10" s="412" t="s">
        <v>290</v>
      </c>
      <c r="I10"/>
      <c r="J10"/>
      <c r="K10"/>
      <c r="L10"/>
    </row>
    <row r="11" spans="1:12" s="17" customFormat="1" ht="39.950000000000003" customHeight="1" x14ac:dyDescent="0.2">
      <c r="B11" s="195" t="s">
        <v>170</v>
      </c>
      <c r="C11" s="282" t="s">
        <v>197</v>
      </c>
      <c r="D11" s="547">
        <v>6475.183</v>
      </c>
      <c r="E11" s="547">
        <v>2946.2521000000002</v>
      </c>
      <c r="F11" s="198">
        <f t="shared" si="0"/>
        <v>45.500676969284115</v>
      </c>
      <c r="I11"/>
      <c r="J11"/>
      <c r="K11"/>
      <c r="L11"/>
    </row>
    <row r="12" spans="1:12" s="17" customFormat="1" ht="39.950000000000003" customHeight="1" x14ac:dyDescent="0.2">
      <c r="B12" s="196" t="s">
        <v>237</v>
      </c>
      <c r="C12" s="283" t="s">
        <v>198</v>
      </c>
      <c r="D12" s="548">
        <v>5089.6624000000002</v>
      </c>
      <c r="E12" s="548">
        <v>1392.2242000000001</v>
      </c>
      <c r="F12" s="200">
        <f t="shared" si="0"/>
        <v>27.353959665379772</v>
      </c>
      <c r="I12"/>
      <c r="J12"/>
      <c r="K12"/>
      <c r="L12"/>
    </row>
    <row r="13" spans="1:12" s="17" customFormat="1" ht="39.950000000000003" customHeight="1" x14ac:dyDescent="0.2">
      <c r="B13" s="196" t="s">
        <v>552</v>
      </c>
      <c r="C13" s="283" t="s">
        <v>199</v>
      </c>
      <c r="D13" s="548">
        <v>1229.4797000000001</v>
      </c>
      <c r="E13" s="548">
        <v>1398.1432</v>
      </c>
      <c r="F13" s="200">
        <f t="shared" si="0"/>
        <v>113.71828261987569</v>
      </c>
      <c r="I13"/>
      <c r="J13"/>
      <c r="K13"/>
      <c r="L13"/>
    </row>
    <row r="14" spans="1:12" s="17" customFormat="1" ht="39.950000000000003" customHeight="1" x14ac:dyDescent="0.2">
      <c r="B14" s="196" t="s">
        <v>553</v>
      </c>
      <c r="C14" s="283" t="s">
        <v>206</v>
      </c>
      <c r="D14" s="548">
        <v>-0.17979999999999999</v>
      </c>
      <c r="E14" s="548">
        <v>2.9999999999999997E-4</v>
      </c>
      <c r="F14" s="412" t="s">
        <v>290</v>
      </c>
      <c r="I14"/>
      <c r="J14"/>
      <c r="K14"/>
      <c r="L14"/>
    </row>
    <row r="15" spans="1:12" s="17" customFormat="1" ht="39.950000000000003" customHeight="1" x14ac:dyDescent="0.2">
      <c r="B15" s="196" t="s">
        <v>554</v>
      </c>
      <c r="C15" s="283" t="s">
        <v>207</v>
      </c>
      <c r="D15" s="548">
        <v>9.2999999999999999E-2</v>
      </c>
      <c r="E15" s="548">
        <v>8.4599999999999995E-2</v>
      </c>
      <c r="F15" s="200">
        <f t="shared" si="0"/>
        <v>90.967741935483872</v>
      </c>
      <c r="I15"/>
      <c r="J15"/>
      <c r="K15"/>
      <c r="L15"/>
    </row>
    <row r="16" spans="1:12" s="17" customFormat="1" ht="39.950000000000003" customHeight="1" x14ac:dyDescent="0.2">
      <c r="B16" s="196" t="s">
        <v>555</v>
      </c>
      <c r="C16" s="283" t="s">
        <v>232</v>
      </c>
      <c r="D16" s="548">
        <v>43.455399999999997</v>
      </c>
      <c r="E16" s="548">
        <v>40.331000000000003</v>
      </c>
      <c r="F16" s="200">
        <f t="shared" si="0"/>
        <v>92.81009955034358</v>
      </c>
      <c r="I16"/>
      <c r="J16"/>
      <c r="K16"/>
      <c r="L16"/>
    </row>
    <row r="17" spans="2:12" s="17" customFormat="1" ht="39.950000000000003" customHeight="1" x14ac:dyDescent="0.2">
      <c r="B17" s="195" t="s">
        <v>123</v>
      </c>
      <c r="C17" s="282" t="s">
        <v>233</v>
      </c>
      <c r="D17" s="547">
        <v>-2891.4114</v>
      </c>
      <c r="E17" s="547">
        <v>927.15949999999998</v>
      </c>
      <c r="F17" s="502" t="s">
        <v>290</v>
      </c>
      <c r="I17"/>
      <c r="J17"/>
      <c r="K17"/>
      <c r="L17"/>
    </row>
    <row r="18" spans="2:12" s="17" customFormat="1" ht="39.950000000000003" customHeight="1" x14ac:dyDescent="0.2">
      <c r="B18" s="196" t="s">
        <v>444</v>
      </c>
      <c r="C18" s="283" t="s">
        <v>234</v>
      </c>
      <c r="D18" s="548">
        <v>125.2178</v>
      </c>
      <c r="E18" s="548">
        <v>93.179299999999998</v>
      </c>
      <c r="F18" s="200">
        <f t="shared" si="0"/>
        <v>74.413781427241176</v>
      </c>
      <c r="I18"/>
      <c r="J18"/>
      <c r="K18"/>
      <c r="L18"/>
    </row>
    <row r="19" spans="2:12" s="17" customFormat="1" ht="39.950000000000003" customHeight="1" x14ac:dyDescent="0.2">
      <c r="B19" s="196" t="s">
        <v>602</v>
      </c>
      <c r="C19" s="283" t="s">
        <v>263</v>
      </c>
      <c r="D19" s="548">
        <v>763.5204</v>
      </c>
      <c r="E19" s="548">
        <v>1137.3954000000001</v>
      </c>
      <c r="F19" s="200">
        <f t="shared" si="0"/>
        <v>148.96725745638233</v>
      </c>
    </row>
    <row r="20" spans="2:12" s="17" customFormat="1" ht="39.950000000000003" customHeight="1" x14ac:dyDescent="0.2">
      <c r="B20" s="196" t="s">
        <v>171</v>
      </c>
      <c r="C20" s="283" t="s">
        <v>264</v>
      </c>
      <c r="D20" s="548">
        <v>-3529.7139999999999</v>
      </c>
      <c r="E20" s="548">
        <v>-117.0566</v>
      </c>
      <c r="F20" s="412" t="s">
        <v>290</v>
      </c>
    </row>
    <row r="21" spans="2:12" s="17" customFormat="1" ht="39.950000000000003" customHeight="1" x14ac:dyDescent="0.2">
      <c r="B21" s="196" t="s">
        <v>603</v>
      </c>
      <c r="C21" s="283" t="s">
        <v>265</v>
      </c>
      <c r="D21" s="548">
        <v>1.5261</v>
      </c>
      <c r="E21" s="548">
        <v>15.432399999999999</v>
      </c>
      <c r="F21" s="200">
        <f t="shared" si="0"/>
        <v>1011.2312430378088</v>
      </c>
    </row>
    <row r="22" spans="2:12" s="17" customFormat="1" ht="39.950000000000003" customHeight="1" x14ac:dyDescent="0.2">
      <c r="B22" s="196" t="s">
        <v>604</v>
      </c>
      <c r="C22" s="283" t="s">
        <v>266</v>
      </c>
      <c r="D22" s="548">
        <v>11.9077</v>
      </c>
      <c r="E22" s="548">
        <v>7.8379000000000003</v>
      </c>
      <c r="F22" s="200">
        <f t="shared" si="0"/>
        <v>65.822115101992836</v>
      </c>
    </row>
    <row r="23" spans="2:12" s="17" customFormat="1" ht="27" customHeight="1" x14ac:dyDescent="0.2">
      <c r="B23" s="195" t="s">
        <v>556</v>
      </c>
      <c r="C23" s="282" t="s">
        <v>267</v>
      </c>
      <c r="D23" s="547">
        <v>-3540.0956000000001</v>
      </c>
      <c r="E23" s="547">
        <v>-109.46210000000001</v>
      </c>
      <c r="F23" s="502" t="s">
        <v>290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15"/>
      <c r="C25" s="96"/>
      <c r="D25" s="97"/>
      <c r="E25" s="97"/>
      <c r="F25" s="98"/>
    </row>
    <row r="26" spans="2:12" x14ac:dyDescent="0.2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&amp;C&amp;8- 33 -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11.28515625" style="1" bestFit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633" t="s">
        <v>420</v>
      </c>
      <c r="C1" s="633"/>
      <c r="D1" s="633"/>
      <c r="E1" s="633"/>
      <c r="F1" s="633"/>
      <c r="G1" s="30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7">
        <v>15133.4365</v>
      </c>
      <c r="E7" s="547">
        <v>15565.0239</v>
      </c>
      <c r="F7" s="198">
        <f t="shared" ref="F7:F22" si="0">E7/D7*100</f>
        <v>102.85187967716386</v>
      </c>
      <c r="I7"/>
      <c r="J7"/>
      <c r="K7"/>
      <c r="L7"/>
    </row>
    <row r="8" spans="1:12" s="17" customFormat="1" ht="39" customHeight="1" x14ac:dyDescent="0.2">
      <c r="B8" s="196" t="s">
        <v>25</v>
      </c>
      <c r="C8" s="283" t="s">
        <v>194</v>
      </c>
      <c r="D8" s="548">
        <v>15041.274100000001</v>
      </c>
      <c r="E8" s="548">
        <v>15449.3604</v>
      </c>
      <c r="F8" s="200">
        <f t="shared" si="0"/>
        <v>102.7131099219846</v>
      </c>
      <c r="I8"/>
      <c r="J8"/>
      <c r="K8"/>
      <c r="L8"/>
    </row>
    <row r="9" spans="1:12" s="17" customFormat="1" ht="39" customHeight="1" x14ac:dyDescent="0.2">
      <c r="B9" s="196" t="s">
        <v>493</v>
      </c>
      <c r="C9" s="283" t="s">
        <v>195</v>
      </c>
      <c r="D9" s="548">
        <v>92.340699999999998</v>
      </c>
      <c r="E9" s="548">
        <v>114.9898</v>
      </c>
      <c r="F9" s="200">
        <f t="shared" si="0"/>
        <v>124.527754283864</v>
      </c>
      <c r="I9"/>
      <c r="J9"/>
      <c r="K9"/>
      <c r="L9"/>
    </row>
    <row r="10" spans="1:12" s="17" customFormat="1" ht="39" customHeight="1" x14ac:dyDescent="0.2">
      <c r="B10" s="196" t="s">
        <v>492</v>
      </c>
      <c r="C10" s="283" t="s">
        <v>196</v>
      </c>
      <c r="D10" s="548">
        <v>-0.30640000000000001</v>
      </c>
      <c r="E10" s="548">
        <v>0.66890000000000005</v>
      </c>
      <c r="F10" s="284" t="s">
        <v>290</v>
      </c>
      <c r="I10"/>
      <c r="J10"/>
      <c r="K10"/>
      <c r="L10"/>
    </row>
    <row r="11" spans="1:12" s="17" customFormat="1" ht="39" customHeight="1" x14ac:dyDescent="0.2">
      <c r="B11" s="195" t="s">
        <v>170</v>
      </c>
      <c r="C11" s="282" t="s">
        <v>197</v>
      </c>
      <c r="D11" s="547">
        <v>15084.8153</v>
      </c>
      <c r="E11" s="547">
        <v>11650.036899999999</v>
      </c>
      <c r="F11" s="198">
        <f t="shared" si="0"/>
        <v>77.230225682643919</v>
      </c>
      <c r="I11"/>
      <c r="J11"/>
      <c r="K11"/>
      <c r="L11"/>
    </row>
    <row r="12" spans="1:12" s="17" customFormat="1" ht="39" customHeight="1" x14ac:dyDescent="0.2">
      <c r="B12" s="196" t="s">
        <v>237</v>
      </c>
      <c r="C12" s="283" t="s">
        <v>198</v>
      </c>
      <c r="D12" s="548">
        <v>9166.4166000000005</v>
      </c>
      <c r="E12" s="548">
        <v>5684.3851000000004</v>
      </c>
      <c r="F12" s="200">
        <f t="shared" si="0"/>
        <v>62.013165537337677</v>
      </c>
      <c r="I12"/>
      <c r="J12"/>
      <c r="K12"/>
      <c r="L12"/>
    </row>
    <row r="13" spans="1:12" s="17" customFormat="1" ht="39" customHeight="1" x14ac:dyDescent="0.2">
      <c r="B13" s="196" t="s">
        <v>552</v>
      </c>
      <c r="C13" s="283" t="s">
        <v>199</v>
      </c>
      <c r="D13" s="548">
        <v>5291.3433000000005</v>
      </c>
      <c r="E13" s="548">
        <v>5331.7312000000002</v>
      </c>
      <c r="F13" s="200">
        <f t="shared" si="0"/>
        <v>100.76328254868665</v>
      </c>
      <c r="I13"/>
      <c r="J13"/>
      <c r="K13"/>
      <c r="L13"/>
    </row>
    <row r="14" spans="1:12" s="17" customFormat="1" ht="39" customHeight="1" x14ac:dyDescent="0.2">
      <c r="B14" s="196" t="s">
        <v>553</v>
      </c>
      <c r="C14" s="283" t="s">
        <v>206</v>
      </c>
      <c r="D14" s="548">
        <v>0.3196</v>
      </c>
      <c r="E14" s="548">
        <v>1.5100000000000001E-2</v>
      </c>
      <c r="F14" s="200">
        <f t="shared" si="0"/>
        <v>4.7246558197747186</v>
      </c>
      <c r="I14"/>
      <c r="J14"/>
      <c r="K14"/>
      <c r="L14"/>
    </row>
    <row r="15" spans="1:12" s="17" customFormat="1" ht="39" customHeight="1" x14ac:dyDescent="0.2">
      <c r="B15" s="196" t="s">
        <v>554</v>
      </c>
      <c r="C15" s="283" t="s">
        <v>207</v>
      </c>
      <c r="D15" s="548">
        <v>0.184</v>
      </c>
      <c r="E15" s="548">
        <v>0.1968</v>
      </c>
      <c r="F15" s="200">
        <f t="shared" si="0"/>
        <v>106.95652173913044</v>
      </c>
      <c r="I15"/>
      <c r="J15"/>
      <c r="K15"/>
      <c r="L15"/>
    </row>
    <row r="16" spans="1:12" s="17" customFormat="1" ht="39" customHeight="1" x14ac:dyDescent="0.2">
      <c r="B16" s="196" t="s">
        <v>555</v>
      </c>
      <c r="C16" s="283" t="s">
        <v>232</v>
      </c>
      <c r="D16" s="548">
        <v>148.72540000000001</v>
      </c>
      <c r="E16" s="548">
        <v>144.85830000000001</v>
      </c>
      <c r="F16" s="200">
        <f t="shared" si="0"/>
        <v>97.399838897726951</v>
      </c>
      <c r="I16"/>
      <c r="J16"/>
      <c r="K16"/>
      <c r="L16"/>
    </row>
    <row r="17" spans="2:12" s="17" customFormat="1" ht="39" customHeight="1" x14ac:dyDescent="0.2">
      <c r="B17" s="195" t="s">
        <v>123</v>
      </c>
      <c r="C17" s="282" t="s">
        <v>233</v>
      </c>
      <c r="D17" s="547">
        <v>48.621200000000002</v>
      </c>
      <c r="E17" s="547">
        <v>3914.9870000000001</v>
      </c>
      <c r="F17" s="198">
        <f t="shared" si="0"/>
        <v>8052.0164043668192</v>
      </c>
      <c r="I17"/>
      <c r="J17"/>
      <c r="K17"/>
      <c r="L17"/>
    </row>
    <row r="18" spans="2:12" s="17" customFormat="1" ht="39" customHeight="1" x14ac:dyDescent="0.2">
      <c r="B18" s="196" t="s">
        <v>444</v>
      </c>
      <c r="C18" s="283" t="s">
        <v>234</v>
      </c>
      <c r="D18" s="548">
        <v>378.86090000000002</v>
      </c>
      <c r="E18" s="548">
        <v>492.18209999999999</v>
      </c>
      <c r="F18" s="200">
        <f t="shared" si="0"/>
        <v>129.91103067115134</v>
      </c>
      <c r="I18"/>
      <c r="J18"/>
      <c r="K18"/>
      <c r="L18"/>
    </row>
    <row r="19" spans="2:12" s="17" customFormat="1" ht="39" customHeight="1" x14ac:dyDescent="0.2">
      <c r="B19" s="196" t="s">
        <v>602</v>
      </c>
      <c r="C19" s="283" t="s">
        <v>263</v>
      </c>
      <c r="D19" s="548">
        <v>3401.8368999999998</v>
      </c>
      <c r="E19" s="548">
        <v>4902.5726999999997</v>
      </c>
      <c r="F19" s="200">
        <f t="shared" si="0"/>
        <v>144.11545421239919</v>
      </c>
    </row>
    <row r="20" spans="2:12" s="17" customFormat="1" ht="39" customHeight="1" x14ac:dyDescent="0.2">
      <c r="B20" s="196" t="s">
        <v>171</v>
      </c>
      <c r="C20" s="283" t="s">
        <v>264</v>
      </c>
      <c r="D20" s="548">
        <v>-2974.3548000000001</v>
      </c>
      <c r="E20" s="548">
        <v>-495.40359999999998</v>
      </c>
      <c r="F20" s="284" t="s">
        <v>290</v>
      </c>
    </row>
    <row r="21" spans="2:12" s="17" customFormat="1" ht="39" customHeight="1" x14ac:dyDescent="0.2">
      <c r="B21" s="196" t="s">
        <v>603</v>
      </c>
      <c r="C21" s="283" t="s">
        <v>265</v>
      </c>
      <c r="D21" s="548">
        <v>84.378900000000002</v>
      </c>
      <c r="E21" s="548">
        <v>24.811699999999998</v>
      </c>
      <c r="F21" s="200">
        <f t="shared" si="0"/>
        <v>29.405100090188423</v>
      </c>
    </row>
    <row r="22" spans="2:12" s="17" customFormat="1" ht="39" customHeight="1" x14ac:dyDescent="0.2">
      <c r="B22" s="196" t="s">
        <v>604</v>
      </c>
      <c r="C22" s="283" t="s">
        <v>266</v>
      </c>
      <c r="D22" s="548">
        <v>49.093699999999998</v>
      </c>
      <c r="E22" s="548">
        <v>160.3664</v>
      </c>
      <c r="F22" s="200">
        <f t="shared" si="0"/>
        <v>326.65372542709144</v>
      </c>
    </row>
    <row r="23" spans="2:12" s="17" customFormat="1" ht="27" customHeight="1" x14ac:dyDescent="0.2">
      <c r="B23" s="195" t="s">
        <v>556</v>
      </c>
      <c r="C23" s="282" t="s">
        <v>267</v>
      </c>
      <c r="D23" s="547">
        <v>-2939.0695999999998</v>
      </c>
      <c r="E23" s="547">
        <v>-630.95830000000001</v>
      </c>
      <c r="F23" s="285" t="s">
        <v>290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362" t="s">
        <v>322</v>
      </c>
      <c r="C25" s="96"/>
      <c r="D25" s="97"/>
      <c r="E25" s="97"/>
      <c r="F25" s="98"/>
    </row>
    <row r="26" spans="2:12" x14ac:dyDescent="0.2">
      <c r="B26" s="362" t="s">
        <v>613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&amp;C&amp;8- 34 -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3.140625" style="1" customWidth="1"/>
    <col min="6" max="6" width="10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633" t="s">
        <v>484</v>
      </c>
      <c r="C1" s="633"/>
      <c r="D1" s="633"/>
      <c r="E1" s="633"/>
      <c r="F1" s="633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565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7">
        <v>5705.1239999999998</v>
      </c>
      <c r="E7" s="547">
        <v>6612.2106000000003</v>
      </c>
      <c r="F7" s="198">
        <f t="shared" ref="F7:F22" si="0">E7/D7*100</f>
        <v>115.89950717986149</v>
      </c>
      <c r="I7"/>
      <c r="J7"/>
      <c r="K7"/>
      <c r="L7"/>
    </row>
    <row r="8" spans="1:12" s="17" customFormat="1" ht="39.950000000000003" customHeight="1" x14ac:dyDescent="0.2">
      <c r="B8" s="196" t="s">
        <v>25</v>
      </c>
      <c r="C8" s="283" t="s">
        <v>194</v>
      </c>
      <c r="D8" s="548">
        <v>5393.3337000000001</v>
      </c>
      <c r="E8" s="548">
        <v>6317.5393000000004</v>
      </c>
      <c r="F8" s="200">
        <f t="shared" si="0"/>
        <v>117.13607300063782</v>
      </c>
      <c r="I8"/>
      <c r="J8"/>
      <c r="K8"/>
      <c r="L8"/>
    </row>
    <row r="9" spans="1:12" s="17" customFormat="1" ht="39.950000000000003" customHeight="1" x14ac:dyDescent="0.2">
      <c r="B9" s="196" t="s">
        <v>493</v>
      </c>
      <c r="C9" s="283" t="s">
        <v>195</v>
      </c>
      <c r="D9" s="548">
        <v>223.1532</v>
      </c>
      <c r="E9" s="548">
        <v>236.101</v>
      </c>
      <c r="F9" s="200">
        <f t="shared" si="0"/>
        <v>105.8022022538776</v>
      </c>
      <c r="I9"/>
      <c r="J9"/>
      <c r="K9"/>
      <c r="L9"/>
    </row>
    <row r="10" spans="1:12" s="17" customFormat="1" ht="39.950000000000003" customHeight="1" x14ac:dyDescent="0.2">
      <c r="B10" s="196" t="s">
        <v>492</v>
      </c>
      <c r="C10" s="283" t="s">
        <v>196</v>
      </c>
      <c r="D10" s="548">
        <v>88.591499999999996</v>
      </c>
      <c r="E10" s="548">
        <v>58.570300000000003</v>
      </c>
      <c r="F10" s="200">
        <f t="shared" si="0"/>
        <v>66.11277605639367</v>
      </c>
      <c r="I10"/>
      <c r="J10"/>
      <c r="K10"/>
      <c r="L10"/>
    </row>
    <row r="11" spans="1:12" s="17" customFormat="1" ht="39.950000000000003" customHeight="1" x14ac:dyDescent="0.2">
      <c r="B11" s="195" t="s">
        <v>170</v>
      </c>
      <c r="C11" s="282" t="s">
        <v>197</v>
      </c>
      <c r="D11" s="547">
        <v>4813.8379999999997</v>
      </c>
      <c r="E11" s="547">
        <v>4927.2498999999998</v>
      </c>
      <c r="F11" s="198">
        <f t="shared" si="0"/>
        <v>102.35595589215922</v>
      </c>
      <c r="I11"/>
      <c r="J11"/>
      <c r="K11"/>
      <c r="L11"/>
    </row>
    <row r="12" spans="1:12" s="17" customFormat="1" ht="39.950000000000003" customHeight="1" x14ac:dyDescent="0.2">
      <c r="B12" s="196" t="s">
        <v>237</v>
      </c>
      <c r="C12" s="283" t="s">
        <v>198</v>
      </c>
      <c r="D12" s="548">
        <v>3523.0794000000001</v>
      </c>
      <c r="E12" s="548">
        <v>3260.9045000000001</v>
      </c>
      <c r="F12" s="200">
        <f t="shared" si="0"/>
        <v>92.558359598707881</v>
      </c>
      <c r="I12"/>
      <c r="J12"/>
      <c r="K12"/>
      <c r="L12"/>
    </row>
    <row r="13" spans="1:12" s="17" customFormat="1" ht="39.950000000000003" customHeight="1" x14ac:dyDescent="0.2">
      <c r="B13" s="196" t="s">
        <v>552</v>
      </c>
      <c r="C13" s="283" t="s">
        <v>199</v>
      </c>
      <c r="D13" s="548">
        <v>1100.5243</v>
      </c>
      <c r="E13" s="548">
        <v>1468.4852000000001</v>
      </c>
      <c r="F13" s="200">
        <f t="shared" si="0"/>
        <v>133.43505454627399</v>
      </c>
      <c r="I13"/>
      <c r="J13"/>
      <c r="K13"/>
      <c r="L13"/>
    </row>
    <row r="14" spans="1:12" s="17" customFormat="1" ht="39.950000000000003" customHeight="1" x14ac:dyDescent="0.2">
      <c r="B14" s="196" t="s">
        <v>553</v>
      </c>
      <c r="C14" s="283" t="s">
        <v>206</v>
      </c>
      <c r="D14" s="548">
        <v>4.1150000000000002</v>
      </c>
      <c r="E14" s="548">
        <v>2.7107999999999999</v>
      </c>
      <c r="F14" s="200">
        <f t="shared" si="0"/>
        <v>65.876063183475082</v>
      </c>
      <c r="I14"/>
      <c r="J14"/>
      <c r="K14"/>
      <c r="L14"/>
    </row>
    <row r="15" spans="1:12" s="17" customFormat="1" ht="39.950000000000003" customHeight="1" x14ac:dyDescent="0.2">
      <c r="B15" s="196" t="s">
        <v>554</v>
      </c>
      <c r="C15" s="283" t="s">
        <v>207</v>
      </c>
      <c r="D15" s="548">
        <v>0.1694</v>
      </c>
      <c r="E15" s="548">
        <v>0.1845</v>
      </c>
      <c r="F15" s="200">
        <f t="shared" si="0"/>
        <v>108.913813459268</v>
      </c>
      <c r="I15"/>
      <c r="J15"/>
      <c r="K15"/>
      <c r="L15"/>
    </row>
    <row r="16" spans="1:12" s="17" customFormat="1" ht="39.950000000000003" customHeight="1" x14ac:dyDescent="0.2">
      <c r="B16" s="196" t="s">
        <v>555</v>
      </c>
      <c r="C16" s="283" t="s">
        <v>232</v>
      </c>
      <c r="D16" s="548">
        <v>103.19199999999999</v>
      </c>
      <c r="E16" s="548">
        <v>109.56829999999999</v>
      </c>
      <c r="F16" s="200">
        <f t="shared" si="0"/>
        <v>106.17906426854795</v>
      </c>
      <c r="I16"/>
      <c r="J16"/>
      <c r="K16"/>
      <c r="L16"/>
    </row>
    <row r="17" spans="2:12" s="17" customFormat="1" ht="39.950000000000003" customHeight="1" x14ac:dyDescent="0.2">
      <c r="B17" s="195" t="s">
        <v>123</v>
      </c>
      <c r="C17" s="282" t="s">
        <v>233</v>
      </c>
      <c r="D17" s="547">
        <v>891.28599999999994</v>
      </c>
      <c r="E17" s="547">
        <v>1684.9607000000001</v>
      </c>
      <c r="F17" s="198">
        <f t="shared" si="0"/>
        <v>189.04826284716691</v>
      </c>
      <c r="I17"/>
      <c r="J17"/>
      <c r="K17"/>
      <c r="L17"/>
    </row>
    <row r="18" spans="2:12" s="17" customFormat="1" ht="39.950000000000003" customHeight="1" x14ac:dyDescent="0.2">
      <c r="B18" s="196" t="s">
        <v>444</v>
      </c>
      <c r="C18" s="283" t="s">
        <v>234</v>
      </c>
      <c r="D18" s="548">
        <v>254.56309999999999</v>
      </c>
      <c r="E18" s="548">
        <v>184.90369999999999</v>
      </c>
      <c r="F18" s="200">
        <f t="shared" si="0"/>
        <v>72.635704074942524</v>
      </c>
      <c r="I18"/>
      <c r="J18"/>
      <c r="K18"/>
      <c r="L18"/>
    </row>
    <row r="19" spans="2:12" s="17" customFormat="1" ht="39.950000000000003" customHeight="1" x14ac:dyDescent="0.2">
      <c r="B19" s="196" t="s">
        <v>602</v>
      </c>
      <c r="C19" s="283" t="s">
        <v>263</v>
      </c>
      <c r="D19" s="548">
        <v>1089.0092999999999</v>
      </c>
      <c r="E19" s="548">
        <v>2372.5997000000002</v>
      </c>
      <c r="F19" s="200">
        <f t="shared" si="0"/>
        <v>217.8677170158235</v>
      </c>
    </row>
    <row r="20" spans="2:12" s="17" customFormat="1" ht="39.950000000000003" customHeight="1" x14ac:dyDescent="0.2">
      <c r="B20" s="196" t="s">
        <v>171</v>
      </c>
      <c r="C20" s="283" t="s">
        <v>264</v>
      </c>
      <c r="D20" s="548">
        <v>56.839799999999997</v>
      </c>
      <c r="E20" s="548">
        <v>-502.7353</v>
      </c>
      <c r="F20" s="284" t="s">
        <v>290</v>
      </c>
    </row>
    <row r="21" spans="2:12" s="17" customFormat="1" ht="39.950000000000003" customHeight="1" x14ac:dyDescent="0.2">
      <c r="B21" s="196" t="s">
        <v>603</v>
      </c>
      <c r="C21" s="283" t="s">
        <v>265</v>
      </c>
      <c r="D21" s="548">
        <v>-35.220399999999998</v>
      </c>
      <c r="E21" s="548">
        <v>6.5359999999999996</v>
      </c>
      <c r="F21" s="284" t="s">
        <v>290</v>
      </c>
    </row>
    <row r="22" spans="2:12" s="17" customFormat="1" ht="39.950000000000003" customHeight="1" x14ac:dyDescent="0.2">
      <c r="B22" s="196" t="s">
        <v>604</v>
      </c>
      <c r="C22" s="283" t="s">
        <v>266</v>
      </c>
      <c r="D22" s="548">
        <v>67.130300000000005</v>
      </c>
      <c r="E22" s="548">
        <v>51.739400000000003</v>
      </c>
      <c r="F22" s="200">
        <f t="shared" si="0"/>
        <v>77.073095159711784</v>
      </c>
    </row>
    <row r="23" spans="2:12" s="17" customFormat="1" ht="27" customHeight="1" x14ac:dyDescent="0.2">
      <c r="B23" s="195" t="s">
        <v>556</v>
      </c>
      <c r="C23" s="282" t="s">
        <v>267</v>
      </c>
      <c r="D23" s="547">
        <v>-45.510899999999999</v>
      </c>
      <c r="E23" s="547">
        <v>-547.93870000000004</v>
      </c>
      <c r="F23" s="285" t="s">
        <v>290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15"/>
      <c r="C25" s="96"/>
      <c r="D25" s="97"/>
      <c r="E25" s="97"/>
      <c r="F25" s="98"/>
    </row>
    <row r="26" spans="2:12" x14ac:dyDescent="0.2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&amp;C&amp;8- 35 -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2.7109375" style="1" customWidth="1"/>
    <col min="4" max="5" width="14.140625" style="1" customWidth="1"/>
    <col min="6" max="6" width="10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633" t="s">
        <v>421</v>
      </c>
      <c r="C1" s="633"/>
      <c r="D1" s="633"/>
      <c r="E1" s="633"/>
      <c r="F1" s="633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7">
        <v>21261.423699999999</v>
      </c>
      <c r="E7" s="547">
        <v>23267.7179</v>
      </c>
      <c r="F7" s="198">
        <f t="shared" ref="F7:F23" si="0">E7/D7*100</f>
        <v>109.43631164266765</v>
      </c>
      <c r="I7"/>
      <c r="J7"/>
      <c r="K7"/>
      <c r="L7"/>
    </row>
    <row r="8" spans="1:12" s="17" customFormat="1" ht="39" customHeight="1" x14ac:dyDescent="0.2">
      <c r="B8" s="196" t="s">
        <v>25</v>
      </c>
      <c r="C8" s="283" t="s">
        <v>194</v>
      </c>
      <c r="D8" s="548">
        <v>20181.230299999999</v>
      </c>
      <c r="E8" s="548">
        <v>22098.844499999999</v>
      </c>
      <c r="F8" s="200">
        <f t="shared" si="0"/>
        <v>109.5019687674839</v>
      </c>
      <c r="I8"/>
      <c r="J8"/>
      <c r="K8"/>
      <c r="L8"/>
    </row>
    <row r="9" spans="1:12" s="17" customFormat="1" ht="39" customHeight="1" x14ac:dyDescent="0.2">
      <c r="B9" s="196" t="s">
        <v>493</v>
      </c>
      <c r="C9" s="283" t="s">
        <v>195</v>
      </c>
      <c r="D9" s="548">
        <v>861.90340000000003</v>
      </c>
      <c r="E9" s="548">
        <v>931.06470000000002</v>
      </c>
      <c r="F9" s="200">
        <f t="shared" si="0"/>
        <v>108.024251905724</v>
      </c>
      <c r="I9"/>
      <c r="J9"/>
      <c r="K9"/>
      <c r="L9"/>
    </row>
    <row r="10" spans="1:12" s="17" customFormat="1" ht="39" customHeight="1" x14ac:dyDescent="0.2">
      <c r="B10" s="196" t="s">
        <v>492</v>
      </c>
      <c r="C10" s="283" t="s">
        <v>196</v>
      </c>
      <c r="D10" s="548">
        <v>216.1481</v>
      </c>
      <c r="E10" s="548">
        <v>237.80869999999999</v>
      </c>
      <c r="F10" s="200">
        <f t="shared" si="0"/>
        <v>110.02118454892734</v>
      </c>
      <c r="I10"/>
      <c r="J10"/>
      <c r="K10"/>
      <c r="L10"/>
    </row>
    <row r="11" spans="1:12" s="17" customFormat="1" ht="39" customHeight="1" x14ac:dyDescent="0.2">
      <c r="B11" s="195" t="s">
        <v>170</v>
      </c>
      <c r="C11" s="282" t="s">
        <v>197</v>
      </c>
      <c r="D11" s="547">
        <v>17038.688099999999</v>
      </c>
      <c r="E11" s="547">
        <v>17547.3946</v>
      </c>
      <c r="F11" s="198">
        <f t="shared" si="0"/>
        <v>102.98559664344111</v>
      </c>
      <c r="I11"/>
      <c r="J11"/>
      <c r="K11"/>
      <c r="L11"/>
    </row>
    <row r="12" spans="1:12" s="17" customFormat="1" ht="39" customHeight="1" x14ac:dyDescent="0.2">
      <c r="B12" s="196" t="s">
        <v>237</v>
      </c>
      <c r="C12" s="283" t="s">
        <v>198</v>
      </c>
      <c r="D12" s="548">
        <v>12856.126200000001</v>
      </c>
      <c r="E12" s="548">
        <v>12094.023999999999</v>
      </c>
      <c r="F12" s="200">
        <f t="shared" si="0"/>
        <v>94.07206970323611</v>
      </c>
      <c r="I12"/>
      <c r="J12"/>
      <c r="K12"/>
      <c r="L12"/>
    </row>
    <row r="13" spans="1:12" s="17" customFormat="1" ht="39" customHeight="1" x14ac:dyDescent="0.2">
      <c r="B13" s="196" t="s">
        <v>552</v>
      </c>
      <c r="C13" s="283" t="s">
        <v>199</v>
      </c>
      <c r="D13" s="548">
        <v>3538.4659999999999</v>
      </c>
      <c r="E13" s="548">
        <v>4711.6864999999998</v>
      </c>
      <c r="F13" s="200">
        <f t="shared" si="0"/>
        <v>133.1561897161086</v>
      </c>
      <c r="I13"/>
      <c r="J13"/>
      <c r="K13"/>
      <c r="L13"/>
    </row>
    <row r="14" spans="1:12" s="17" customFormat="1" ht="39" customHeight="1" x14ac:dyDescent="0.2">
      <c r="B14" s="196" t="s">
        <v>553</v>
      </c>
      <c r="C14" s="283" t="s">
        <v>206</v>
      </c>
      <c r="D14" s="548">
        <v>11.472</v>
      </c>
      <c r="E14" s="548">
        <v>15.5877</v>
      </c>
      <c r="F14" s="200">
        <f t="shared" si="0"/>
        <v>135.87604602510461</v>
      </c>
      <c r="I14"/>
      <c r="J14"/>
      <c r="K14"/>
      <c r="L14"/>
    </row>
    <row r="15" spans="1:12" s="17" customFormat="1" ht="39" customHeight="1" x14ac:dyDescent="0.2">
      <c r="B15" s="196" t="s">
        <v>554</v>
      </c>
      <c r="C15" s="283" t="s">
        <v>207</v>
      </c>
      <c r="D15" s="548">
        <v>0.71819999999999995</v>
      </c>
      <c r="E15" s="548">
        <v>0.72130000000000005</v>
      </c>
      <c r="F15" s="200">
        <f t="shared" si="0"/>
        <v>100.43163464216099</v>
      </c>
      <c r="I15"/>
      <c r="J15"/>
      <c r="K15"/>
      <c r="L15"/>
    </row>
    <row r="16" spans="1:12" s="17" customFormat="1" ht="39" customHeight="1" x14ac:dyDescent="0.2">
      <c r="B16" s="196" t="s">
        <v>555</v>
      </c>
      <c r="C16" s="283" t="s">
        <v>232</v>
      </c>
      <c r="D16" s="548">
        <v>353.05430000000001</v>
      </c>
      <c r="E16" s="548">
        <v>393.52010000000001</v>
      </c>
      <c r="F16" s="200">
        <f t="shared" si="0"/>
        <v>111.4616363545211</v>
      </c>
      <c r="I16"/>
      <c r="J16"/>
      <c r="K16"/>
      <c r="L16"/>
    </row>
    <row r="17" spans="2:12" s="17" customFormat="1" ht="39" customHeight="1" x14ac:dyDescent="0.2">
      <c r="B17" s="195" t="s">
        <v>123</v>
      </c>
      <c r="C17" s="282" t="s">
        <v>233</v>
      </c>
      <c r="D17" s="547">
        <v>4222.7356</v>
      </c>
      <c r="E17" s="547">
        <v>5720.3233</v>
      </c>
      <c r="F17" s="198">
        <f t="shared" si="0"/>
        <v>135.46487021351751</v>
      </c>
      <c r="I17"/>
      <c r="J17"/>
      <c r="K17"/>
      <c r="L17"/>
    </row>
    <row r="18" spans="2:12" s="17" customFormat="1" ht="39" customHeight="1" x14ac:dyDescent="0.2">
      <c r="B18" s="196" t="s">
        <v>444</v>
      </c>
      <c r="C18" s="283" t="s">
        <v>234</v>
      </c>
      <c r="D18" s="548">
        <v>613.11800000000005</v>
      </c>
      <c r="E18" s="548">
        <v>790.51400000000001</v>
      </c>
      <c r="F18" s="200">
        <f t="shared" si="0"/>
        <v>128.93341901558918</v>
      </c>
      <c r="I18"/>
      <c r="J18"/>
      <c r="K18"/>
      <c r="L18"/>
    </row>
    <row r="19" spans="2:12" s="17" customFormat="1" ht="39" customHeight="1" x14ac:dyDescent="0.2">
      <c r="B19" s="196" t="s">
        <v>602</v>
      </c>
      <c r="C19" s="283" t="s">
        <v>263</v>
      </c>
      <c r="D19" s="548">
        <v>3656.9367999999999</v>
      </c>
      <c r="E19" s="548">
        <v>6008.9186</v>
      </c>
      <c r="F19" s="200">
        <f t="shared" si="0"/>
        <v>164.3156261273096</v>
      </c>
    </row>
    <row r="20" spans="2:12" s="17" customFormat="1" ht="39" customHeight="1" x14ac:dyDescent="0.2">
      <c r="B20" s="196" t="s">
        <v>171</v>
      </c>
      <c r="C20" s="283" t="s">
        <v>264</v>
      </c>
      <c r="D20" s="548">
        <v>1178.9168</v>
      </c>
      <c r="E20" s="548">
        <v>501.9187</v>
      </c>
      <c r="F20" s="200">
        <f t="shared" si="0"/>
        <v>42.574565058365444</v>
      </c>
    </row>
    <row r="21" spans="2:12" s="17" customFormat="1" ht="39" customHeight="1" x14ac:dyDescent="0.2">
      <c r="B21" s="196" t="s">
        <v>603</v>
      </c>
      <c r="C21" s="283" t="s">
        <v>265</v>
      </c>
      <c r="D21" s="548">
        <v>91.971400000000003</v>
      </c>
      <c r="E21" s="548">
        <v>19.886299999999999</v>
      </c>
      <c r="F21" s="200">
        <f t="shared" si="0"/>
        <v>21.622265182437147</v>
      </c>
    </row>
    <row r="22" spans="2:12" s="17" customFormat="1" ht="39" customHeight="1" x14ac:dyDescent="0.2">
      <c r="B22" s="196" t="s">
        <v>604</v>
      </c>
      <c r="C22" s="283" t="s">
        <v>266</v>
      </c>
      <c r="D22" s="548">
        <v>280.2389</v>
      </c>
      <c r="E22" s="548">
        <v>263.91289999999998</v>
      </c>
      <c r="F22" s="200">
        <f t="shared" si="0"/>
        <v>94.174256322016674</v>
      </c>
    </row>
    <row r="23" spans="2:12" s="17" customFormat="1" ht="27" customHeight="1" x14ac:dyDescent="0.2">
      <c r="B23" s="195" t="s">
        <v>556</v>
      </c>
      <c r="C23" s="282" t="s">
        <v>267</v>
      </c>
      <c r="D23" s="547">
        <v>990.64930000000004</v>
      </c>
      <c r="E23" s="547">
        <v>257.89210000000003</v>
      </c>
      <c r="F23" s="198">
        <f t="shared" si="0"/>
        <v>26.032633344615498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362" t="s">
        <v>322</v>
      </c>
      <c r="C25" s="96"/>
      <c r="D25" s="97"/>
      <c r="E25" s="97"/>
      <c r="F25" s="98"/>
    </row>
    <row r="26" spans="2:12" x14ac:dyDescent="0.2">
      <c r="B26" s="362" t="s">
        <v>613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47244094488188981" right="0.59055118110236227" top="0.19685039370078741" bottom="0.39370078740157483" header="0.51181102362204722" footer="0.51181102362204722"/>
  <pageSetup paperSize="9" orientation="portrait" r:id="rId1"/>
  <headerFooter alignWithMargins="0">
    <oddFooter>&amp;C&amp;8- 36 -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9.710937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633" t="s">
        <v>486</v>
      </c>
      <c r="C1" s="633"/>
      <c r="D1" s="633"/>
      <c r="E1" s="633"/>
      <c r="F1" s="633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565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7">
        <v>448.43270000000001</v>
      </c>
      <c r="E7" s="547">
        <v>581.65570000000002</v>
      </c>
      <c r="F7" s="198">
        <f t="shared" ref="F7:F23" si="0">E7/D7*100</f>
        <v>129.70858280406404</v>
      </c>
      <c r="H7" s="340"/>
      <c r="I7"/>
      <c r="J7"/>
      <c r="K7"/>
      <c r="L7"/>
    </row>
    <row r="8" spans="1:12" s="17" customFormat="1" ht="39.950000000000003" customHeight="1" x14ac:dyDescent="0.2">
      <c r="B8" s="196" t="s">
        <v>25</v>
      </c>
      <c r="C8" s="283" t="s">
        <v>194</v>
      </c>
      <c r="D8" s="548">
        <v>420.19830000000002</v>
      </c>
      <c r="E8" s="548">
        <v>561.88679999999999</v>
      </c>
      <c r="F8" s="200">
        <f t="shared" si="0"/>
        <v>133.71943675164798</v>
      </c>
      <c r="H8" s="341"/>
      <c r="I8"/>
      <c r="J8"/>
      <c r="K8"/>
      <c r="L8"/>
    </row>
    <row r="9" spans="1:12" s="17" customFormat="1" ht="39.950000000000003" customHeight="1" x14ac:dyDescent="0.2">
      <c r="B9" s="196" t="s">
        <v>493</v>
      </c>
      <c r="C9" s="283" t="s">
        <v>195</v>
      </c>
      <c r="D9" s="548">
        <v>0.3407</v>
      </c>
      <c r="E9" s="548">
        <v>0.26800000000000002</v>
      </c>
      <c r="F9" s="200">
        <f t="shared" si="0"/>
        <v>78.661579101849128</v>
      </c>
      <c r="G9" s="136"/>
      <c r="H9" s="341"/>
      <c r="I9"/>
      <c r="J9"/>
      <c r="K9"/>
      <c r="L9"/>
    </row>
    <row r="10" spans="1:12" s="17" customFormat="1" ht="39.950000000000003" customHeight="1" x14ac:dyDescent="0.2">
      <c r="B10" s="196" t="s">
        <v>492</v>
      </c>
      <c r="C10" s="283" t="s">
        <v>196</v>
      </c>
      <c r="D10" s="371" t="s">
        <v>306</v>
      </c>
      <c r="E10" s="371" t="s">
        <v>306</v>
      </c>
      <c r="F10" s="284" t="s">
        <v>290</v>
      </c>
      <c r="H10" s="341"/>
      <c r="I10"/>
      <c r="J10"/>
      <c r="K10"/>
      <c r="L10"/>
    </row>
    <row r="11" spans="1:12" s="17" customFormat="1" ht="39.950000000000003" customHeight="1" x14ac:dyDescent="0.2">
      <c r="B11" s="195" t="s">
        <v>170</v>
      </c>
      <c r="C11" s="282" t="s">
        <v>197</v>
      </c>
      <c r="D11" s="547">
        <v>354.80160000000001</v>
      </c>
      <c r="E11" s="547">
        <v>445.91250000000002</v>
      </c>
      <c r="F11" s="198">
        <f t="shared" si="0"/>
        <v>125.67939377950945</v>
      </c>
      <c r="H11" s="341"/>
      <c r="I11"/>
      <c r="J11"/>
      <c r="K11"/>
      <c r="L11"/>
    </row>
    <row r="12" spans="1:12" s="17" customFormat="1" ht="39.950000000000003" customHeight="1" x14ac:dyDescent="0.2">
      <c r="B12" s="196" t="s">
        <v>237</v>
      </c>
      <c r="C12" s="283" t="s">
        <v>198</v>
      </c>
      <c r="D12" s="548">
        <v>302.60149999999999</v>
      </c>
      <c r="E12" s="548">
        <v>366.03269999999998</v>
      </c>
      <c r="F12" s="200">
        <f t="shared" si="0"/>
        <v>120.96195821897777</v>
      </c>
      <c r="H12" s="340"/>
      <c r="I12"/>
      <c r="J12"/>
      <c r="K12"/>
      <c r="L12"/>
    </row>
    <row r="13" spans="1:12" s="17" customFormat="1" ht="39.950000000000003" customHeight="1" x14ac:dyDescent="0.2">
      <c r="B13" s="196" t="s">
        <v>552</v>
      </c>
      <c r="C13" s="283" t="s">
        <v>199</v>
      </c>
      <c r="D13" s="548">
        <v>22.947299999999998</v>
      </c>
      <c r="E13" s="548">
        <v>48.443100000000001</v>
      </c>
      <c r="F13" s="200">
        <f t="shared" si="0"/>
        <v>211.10588173772081</v>
      </c>
      <c r="H13" s="340"/>
      <c r="I13"/>
      <c r="J13"/>
      <c r="K13"/>
      <c r="L13"/>
    </row>
    <row r="14" spans="1:12" s="17" customFormat="1" ht="39.950000000000003" customHeight="1" x14ac:dyDescent="0.2">
      <c r="B14" s="196" t="s">
        <v>553</v>
      </c>
      <c r="C14" s="283" t="s">
        <v>206</v>
      </c>
      <c r="D14" s="548">
        <v>0.2389</v>
      </c>
      <c r="E14" s="548">
        <v>0.22559999999999999</v>
      </c>
      <c r="F14" s="200">
        <f t="shared" si="0"/>
        <v>94.43281707827542</v>
      </c>
      <c r="H14" s="340"/>
      <c r="I14"/>
      <c r="J14"/>
      <c r="K14"/>
      <c r="L14"/>
    </row>
    <row r="15" spans="1:12" s="17" customFormat="1" ht="39.950000000000003" customHeight="1" x14ac:dyDescent="0.2">
      <c r="B15" s="196" t="s">
        <v>554</v>
      </c>
      <c r="C15" s="283" t="s">
        <v>207</v>
      </c>
      <c r="D15" s="548">
        <v>4.4000000000000003E-3</v>
      </c>
      <c r="E15" s="548">
        <v>4.4000000000000003E-3</v>
      </c>
      <c r="F15" s="200">
        <f t="shared" si="0"/>
        <v>100</v>
      </c>
      <c r="H15" s="340"/>
      <c r="I15"/>
      <c r="J15"/>
      <c r="K15"/>
      <c r="L15"/>
    </row>
    <row r="16" spans="1:12" s="17" customFormat="1" ht="39.950000000000003" customHeight="1" x14ac:dyDescent="0.2">
      <c r="B16" s="196" t="s">
        <v>555</v>
      </c>
      <c r="C16" s="283" t="s">
        <v>232</v>
      </c>
      <c r="D16" s="548">
        <v>13.9869</v>
      </c>
      <c r="E16" s="548">
        <v>16.831299999999999</v>
      </c>
      <c r="F16" s="200">
        <f t="shared" si="0"/>
        <v>120.33617170352258</v>
      </c>
      <c r="H16" s="340"/>
      <c r="I16"/>
      <c r="J16"/>
      <c r="K16"/>
      <c r="L16"/>
    </row>
    <row r="17" spans="2:12" s="17" customFormat="1" ht="39.950000000000003" customHeight="1" x14ac:dyDescent="0.2">
      <c r="B17" s="195" t="s">
        <v>123</v>
      </c>
      <c r="C17" s="282" t="s">
        <v>233</v>
      </c>
      <c r="D17" s="547">
        <v>93.631100000000004</v>
      </c>
      <c r="E17" s="547">
        <v>135.7432</v>
      </c>
      <c r="F17" s="200">
        <f t="shared" si="0"/>
        <v>144.97661567577441</v>
      </c>
      <c r="H17" s="340"/>
      <c r="I17"/>
      <c r="J17"/>
      <c r="K17"/>
      <c r="L17"/>
    </row>
    <row r="18" spans="2:12" s="17" customFormat="1" ht="39.950000000000003" customHeight="1" x14ac:dyDescent="0.2">
      <c r="B18" s="196" t="s">
        <v>444</v>
      </c>
      <c r="C18" s="283" t="s">
        <v>234</v>
      </c>
      <c r="D18" s="548">
        <v>25.3797</v>
      </c>
      <c r="E18" s="548">
        <v>6.2340999999999998</v>
      </c>
      <c r="F18" s="200">
        <f t="shared" si="0"/>
        <v>24.563332111884694</v>
      </c>
      <c r="H18" s="340"/>
      <c r="I18"/>
      <c r="J18"/>
      <c r="K18"/>
      <c r="L18"/>
    </row>
    <row r="19" spans="2:12" s="17" customFormat="1" ht="39.950000000000003" customHeight="1" x14ac:dyDescent="0.2">
      <c r="B19" s="196" t="s">
        <v>602</v>
      </c>
      <c r="C19" s="283" t="s">
        <v>263</v>
      </c>
      <c r="D19" s="548">
        <v>31.222000000000001</v>
      </c>
      <c r="E19" s="548">
        <v>50.420299999999997</v>
      </c>
      <c r="F19" s="200">
        <f t="shared" si="0"/>
        <v>161.48965473063862</v>
      </c>
      <c r="H19" s="340"/>
    </row>
    <row r="20" spans="2:12" s="17" customFormat="1" ht="39.950000000000003" customHeight="1" x14ac:dyDescent="0.2">
      <c r="B20" s="196" t="s">
        <v>171</v>
      </c>
      <c r="C20" s="283" t="s">
        <v>264</v>
      </c>
      <c r="D20" s="548">
        <v>87.788799999999995</v>
      </c>
      <c r="E20" s="548">
        <v>91.557000000000002</v>
      </c>
      <c r="F20" s="200">
        <f t="shared" si="0"/>
        <v>104.2923470875556</v>
      </c>
      <c r="H20" s="340"/>
    </row>
    <row r="21" spans="2:12" s="17" customFormat="1" ht="39.950000000000003" customHeight="1" x14ac:dyDescent="0.2">
      <c r="B21" s="196" t="s">
        <v>603</v>
      </c>
      <c r="C21" s="283" t="s">
        <v>265</v>
      </c>
      <c r="D21" s="548">
        <v>1.1832</v>
      </c>
      <c r="E21" s="548">
        <v>0.47770000000000001</v>
      </c>
      <c r="F21" s="200">
        <f t="shared" si="0"/>
        <v>40.373563218390807</v>
      </c>
      <c r="H21" s="340"/>
    </row>
    <row r="22" spans="2:12" s="17" customFormat="1" ht="39.950000000000003" customHeight="1" x14ac:dyDescent="0.2">
      <c r="B22" s="196" t="s">
        <v>604</v>
      </c>
      <c r="C22" s="283" t="s">
        <v>266</v>
      </c>
      <c r="D22" s="548">
        <v>4.3052999999999999</v>
      </c>
      <c r="E22" s="548">
        <v>23.210799999999999</v>
      </c>
      <c r="F22" s="200">
        <f t="shared" si="0"/>
        <v>539.12154785961491</v>
      </c>
      <c r="H22" s="340"/>
    </row>
    <row r="23" spans="2:12" s="17" customFormat="1" ht="27" customHeight="1" x14ac:dyDescent="0.2">
      <c r="B23" s="195" t="s">
        <v>556</v>
      </c>
      <c r="C23" s="282" t="s">
        <v>267</v>
      </c>
      <c r="D23" s="547">
        <v>84.666700000000006</v>
      </c>
      <c r="E23" s="547">
        <v>68.823899999999995</v>
      </c>
      <c r="F23" s="200">
        <f t="shared" si="0"/>
        <v>81.288038862976819</v>
      </c>
      <c r="H23" s="340"/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15"/>
      <c r="C25" s="96"/>
      <c r="D25" s="97"/>
      <c r="E25" s="97"/>
      <c r="F25" s="98"/>
    </row>
    <row r="26" spans="2:12" x14ac:dyDescent="0.2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&amp;C&amp;8- 37 -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9.710937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633" t="s">
        <v>422</v>
      </c>
      <c r="C1" s="633"/>
      <c r="D1" s="633"/>
      <c r="E1" s="633"/>
      <c r="F1" s="633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7">
        <v>1429.2544</v>
      </c>
      <c r="E7" s="547">
        <v>1742.222</v>
      </c>
      <c r="F7" s="198">
        <f t="shared" ref="F7:F23" si="0">E7/D7*100</f>
        <v>121.89726335633459</v>
      </c>
      <c r="I7"/>
      <c r="J7"/>
      <c r="K7"/>
      <c r="L7"/>
    </row>
    <row r="8" spans="1:12" s="17" customFormat="1" ht="39" customHeight="1" x14ac:dyDescent="0.2">
      <c r="B8" s="196" t="s">
        <v>25</v>
      </c>
      <c r="C8" s="283" t="s">
        <v>194</v>
      </c>
      <c r="D8" s="548">
        <v>1401.3195000000001</v>
      </c>
      <c r="E8" s="548">
        <v>1713.0477000000001</v>
      </c>
      <c r="F8" s="200">
        <f t="shared" si="0"/>
        <v>122.24533377291903</v>
      </c>
      <c r="I8"/>
      <c r="J8"/>
      <c r="K8"/>
      <c r="L8"/>
    </row>
    <row r="9" spans="1:12" s="17" customFormat="1" ht="39" customHeight="1" x14ac:dyDescent="0.2">
      <c r="B9" s="196" t="s">
        <v>493</v>
      </c>
      <c r="C9" s="283" t="s">
        <v>195</v>
      </c>
      <c r="D9" s="548">
        <v>1.0515000000000001</v>
      </c>
      <c r="E9" s="548">
        <v>1.1637</v>
      </c>
      <c r="F9" s="200">
        <f t="shared" si="0"/>
        <v>110.67047075606276</v>
      </c>
      <c r="G9" s="136"/>
      <c r="H9" s="137"/>
      <c r="I9"/>
      <c r="J9"/>
      <c r="K9"/>
      <c r="L9"/>
    </row>
    <row r="10" spans="1:12" s="17" customFormat="1" ht="39" customHeight="1" x14ac:dyDescent="0.2">
      <c r="B10" s="196" t="s">
        <v>492</v>
      </c>
      <c r="C10" s="283" t="s">
        <v>196</v>
      </c>
      <c r="D10" s="548">
        <v>-1.8784000000000001</v>
      </c>
      <c r="E10" s="371" t="s">
        <v>306</v>
      </c>
      <c r="F10" s="284" t="s">
        <v>290</v>
      </c>
      <c r="I10"/>
      <c r="J10"/>
      <c r="K10"/>
      <c r="L10"/>
    </row>
    <row r="11" spans="1:12" s="17" customFormat="1" ht="39" customHeight="1" x14ac:dyDescent="0.2">
      <c r="B11" s="195" t="s">
        <v>170</v>
      </c>
      <c r="C11" s="282" t="s">
        <v>197</v>
      </c>
      <c r="D11" s="547">
        <v>1279.3634999999999</v>
      </c>
      <c r="E11" s="547">
        <v>1254.0869</v>
      </c>
      <c r="F11" s="198">
        <f t="shared" si="0"/>
        <v>98.024283168935185</v>
      </c>
      <c r="I11"/>
      <c r="J11"/>
      <c r="K11"/>
      <c r="L11"/>
    </row>
    <row r="12" spans="1:12" s="17" customFormat="1" ht="39" customHeight="1" x14ac:dyDescent="0.2">
      <c r="B12" s="196" t="s">
        <v>237</v>
      </c>
      <c r="C12" s="283" t="s">
        <v>198</v>
      </c>
      <c r="D12" s="548">
        <v>1110.2562</v>
      </c>
      <c r="E12" s="548">
        <v>1034.7854</v>
      </c>
      <c r="F12" s="200">
        <f t="shared" si="0"/>
        <v>93.202397788906737</v>
      </c>
      <c r="I12"/>
      <c r="J12"/>
      <c r="K12"/>
      <c r="L12"/>
    </row>
    <row r="13" spans="1:12" s="17" customFormat="1" ht="39" customHeight="1" x14ac:dyDescent="0.2">
      <c r="B13" s="196" t="s">
        <v>552</v>
      </c>
      <c r="C13" s="283" t="s">
        <v>199</v>
      </c>
      <c r="D13" s="548">
        <v>70.884500000000003</v>
      </c>
      <c r="E13" s="548">
        <v>117.995</v>
      </c>
      <c r="F13" s="200">
        <f t="shared" si="0"/>
        <v>166.46093292609808</v>
      </c>
      <c r="I13"/>
      <c r="J13"/>
      <c r="K13"/>
      <c r="L13"/>
    </row>
    <row r="14" spans="1:12" s="17" customFormat="1" ht="39" customHeight="1" x14ac:dyDescent="0.2">
      <c r="B14" s="196" t="s">
        <v>553</v>
      </c>
      <c r="C14" s="283" t="s">
        <v>206</v>
      </c>
      <c r="D14" s="548">
        <v>0.83899999999999997</v>
      </c>
      <c r="E14" s="548">
        <v>0.40350000000000003</v>
      </c>
      <c r="F14" s="200">
        <f t="shared" si="0"/>
        <v>48.092967818831951</v>
      </c>
      <c r="I14"/>
      <c r="J14"/>
      <c r="K14"/>
      <c r="L14"/>
    </row>
    <row r="15" spans="1:12" s="17" customFormat="1" ht="39" customHeight="1" x14ac:dyDescent="0.2">
      <c r="B15" s="196" t="s">
        <v>554</v>
      </c>
      <c r="C15" s="283" t="s">
        <v>207</v>
      </c>
      <c r="D15" s="548">
        <v>1.83E-2</v>
      </c>
      <c r="E15" s="548">
        <v>1.6199999999999999E-2</v>
      </c>
      <c r="F15" s="200">
        <f t="shared" si="0"/>
        <v>88.52459016393442</v>
      </c>
      <c r="I15"/>
      <c r="J15"/>
      <c r="K15"/>
      <c r="L15"/>
    </row>
    <row r="16" spans="1:12" s="17" customFormat="1" ht="39" customHeight="1" x14ac:dyDescent="0.2">
      <c r="B16" s="196" t="s">
        <v>555</v>
      </c>
      <c r="C16" s="283" t="s">
        <v>232</v>
      </c>
      <c r="D16" s="548">
        <v>50.780799999999999</v>
      </c>
      <c r="E16" s="548">
        <v>51.525700000000001</v>
      </c>
      <c r="F16" s="200">
        <f t="shared" si="0"/>
        <v>101.46689299892873</v>
      </c>
      <c r="I16"/>
      <c r="J16"/>
      <c r="K16"/>
      <c r="L16"/>
    </row>
    <row r="17" spans="2:12" s="17" customFormat="1" ht="39" customHeight="1" x14ac:dyDescent="0.2">
      <c r="B17" s="195" t="s">
        <v>123</v>
      </c>
      <c r="C17" s="282" t="s">
        <v>233</v>
      </c>
      <c r="D17" s="547">
        <v>149.89089999999999</v>
      </c>
      <c r="E17" s="547">
        <v>488.13510000000002</v>
      </c>
      <c r="F17" s="198">
        <f t="shared" si="0"/>
        <v>325.66026356503301</v>
      </c>
      <c r="I17"/>
      <c r="J17"/>
      <c r="K17"/>
      <c r="L17"/>
    </row>
    <row r="18" spans="2:12" s="17" customFormat="1" ht="39" customHeight="1" x14ac:dyDescent="0.2">
      <c r="B18" s="196" t="s">
        <v>444</v>
      </c>
      <c r="C18" s="283" t="s">
        <v>234</v>
      </c>
      <c r="D18" s="548">
        <v>95.868799999999993</v>
      </c>
      <c r="E18" s="548">
        <v>61.459600000000002</v>
      </c>
      <c r="F18" s="200">
        <f t="shared" si="0"/>
        <v>64.10803097566675</v>
      </c>
      <c r="I18"/>
      <c r="J18"/>
      <c r="K18"/>
      <c r="L18"/>
    </row>
    <row r="19" spans="2:12" s="17" customFormat="1" ht="39" customHeight="1" x14ac:dyDescent="0.2">
      <c r="B19" s="196" t="s">
        <v>602</v>
      </c>
      <c r="C19" s="283" t="s">
        <v>263</v>
      </c>
      <c r="D19" s="548">
        <v>104.96210000000001</v>
      </c>
      <c r="E19" s="548">
        <v>170.2885</v>
      </c>
      <c r="F19" s="200">
        <f t="shared" si="0"/>
        <v>162.23808403223637</v>
      </c>
    </row>
    <row r="20" spans="2:12" s="17" customFormat="1" ht="39" customHeight="1" x14ac:dyDescent="0.2">
      <c r="B20" s="196" t="s">
        <v>171</v>
      </c>
      <c r="C20" s="283" t="s">
        <v>264</v>
      </c>
      <c r="D20" s="548">
        <v>140.79759999999999</v>
      </c>
      <c r="E20" s="548">
        <v>379.30619999999999</v>
      </c>
      <c r="F20" s="200">
        <f t="shared" si="0"/>
        <v>269.39819996931766</v>
      </c>
    </row>
    <row r="21" spans="2:12" s="17" customFormat="1" ht="39" customHeight="1" x14ac:dyDescent="0.2">
      <c r="B21" s="196" t="s">
        <v>603</v>
      </c>
      <c r="C21" s="283" t="s">
        <v>265</v>
      </c>
      <c r="D21" s="548">
        <v>12.0334</v>
      </c>
      <c r="E21" s="548">
        <v>15.2303</v>
      </c>
      <c r="F21" s="200">
        <f t="shared" si="0"/>
        <v>126.56688882610068</v>
      </c>
    </row>
    <row r="22" spans="2:12" s="17" customFormat="1" ht="39" customHeight="1" x14ac:dyDescent="0.2">
      <c r="B22" s="196" t="s">
        <v>604</v>
      </c>
      <c r="C22" s="283" t="s">
        <v>266</v>
      </c>
      <c r="D22" s="548">
        <v>17.804300000000001</v>
      </c>
      <c r="E22" s="548">
        <v>50.053699999999999</v>
      </c>
      <c r="F22" s="200">
        <f t="shared" si="0"/>
        <v>281.132647731166</v>
      </c>
    </row>
    <row r="23" spans="2:12" s="17" customFormat="1" ht="27" customHeight="1" x14ac:dyDescent="0.2">
      <c r="B23" s="195" t="s">
        <v>556</v>
      </c>
      <c r="C23" s="282" t="s">
        <v>267</v>
      </c>
      <c r="D23" s="547">
        <v>135.02670000000001</v>
      </c>
      <c r="E23" s="547">
        <v>344.4828</v>
      </c>
      <c r="F23" s="198">
        <f t="shared" si="0"/>
        <v>255.12198698479631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362" t="s">
        <v>322</v>
      </c>
      <c r="C25" s="96"/>
      <c r="D25" s="97"/>
      <c r="E25" s="97"/>
      <c r="F25" s="98"/>
    </row>
    <row r="26" spans="2:12" x14ac:dyDescent="0.2">
      <c r="B26" s="362" t="s">
        <v>613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&amp;C&amp;8- 38 -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59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2.140625" style="1" customWidth="1"/>
    <col min="6" max="6" width="12.4257812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633" t="s">
        <v>461</v>
      </c>
      <c r="C1" s="633"/>
      <c r="D1" s="633"/>
      <c r="E1" s="633"/>
      <c r="F1" s="633"/>
      <c r="G1" s="30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565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9">
        <v>330.26729999999998</v>
      </c>
      <c r="E7" s="549">
        <v>354.1223</v>
      </c>
      <c r="F7" s="198">
        <f>E7/D7*100</f>
        <v>107.22293729957524</v>
      </c>
      <c r="I7"/>
      <c r="J7"/>
      <c r="K7"/>
      <c r="L7"/>
    </row>
    <row r="8" spans="1:12" s="17" customFormat="1" ht="39.950000000000003" customHeight="1" x14ac:dyDescent="0.2">
      <c r="B8" s="196" t="s">
        <v>25</v>
      </c>
      <c r="C8" s="283" t="s">
        <v>194</v>
      </c>
      <c r="D8" s="550">
        <v>192.87700000000001</v>
      </c>
      <c r="E8" s="550">
        <v>221.9761</v>
      </c>
      <c r="F8" s="200">
        <f>E8/D8*100</f>
        <v>115.08686883350529</v>
      </c>
      <c r="I8"/>
      <c r="J8"/>
      <c r="K8"/>
      <c r="L8"/>
    </row>
    <row r="9" spans="1:12" s="17" customFormat="1" ht="39.950000000000003" customHeight="1" x14ac:dyDescent="0.2">
      <c r="B9" s="196" t="s">
        <v>493</v>
      </c>
      <c r="C9" s="283" t="s">
        <v>195</v>
      </c>
      <c r="D9" s="371" t="s">
        <v>306</v>
      </c>
      <c r="E9" s="371" t="s">
        <v>306</v>
      </c>
      <c r="F9" s="284" t="s">
        <v>290</v>
      </c>
      <c r="G9" s="136"/>
      <c r="H9" s="137"/>
      <c r="I9"/>
      <c r="J9"/>
      <c r="K9"/>
      <c r="L9"/>
    </row>
    <row r="10" spans="1:12" s="17" customFormat="1" ht="39.950000000000003" customHeight="1" x14ac:dyDescent="0.2">
      <c r="B10" s="196" t="s">
        <v>492</v>
      </c>
      <c r="C10" s="283" t="s">
        <v>196</v>
      </c>
      <c r="D10" s="550">
        <v>137.27529999999999</v>
      </c>
      <c r="E10" s="550">
        <v>132.14619999999999</v>
      </c>
      <c r="F10" s="200">
        <f>E10/D10*100</f>
        <v>96.26363956225191</v>
      </c>
      <c r="I10"/>
      <c r="J10"/>
      <c r="K10"/>
      <c r="L10"/>
    </row>
    <row r="11" spans="1:12" s="17" customFormat="1" ht="39.950000000000003" customHeight="1" x14ac:dyDescent="0.2">
      <c r="B11" s="195" t="s">
        <v>170</v>
      </c>
      <c r="C11" s="282" t="s">
        <v>197</v>
      </c>
      <c r="D11" s="549">
        <v>265.65699999999998</v>
      </c>
      <c r="E11" s="549">
        <v>239.52459999999999</v>
      </c>
      <c r="F11" s="198">
        <f t="shared" ref="F11:F23" si="0">E11/D11*100</f>
        <v>90.163105056520251</v>
      </c>
      <c r="I11"/>
      <c r="J11"/>
      <c r="K11"/>
      <c r="L11"/>
    </row>
    <row r="12" spans="1:12" s="17" customFormat="1" ht="39.950000000000003" customHeight="1" x14ac:dyDescent="0.2">
      <c r="B12" s="196" t="s">
        <v>237</v>
      </c>
      <c r="C12" s="283" t="s">
        <v>198</v>
      </c>
      <c r="D12" s="550">
        <v>248.7988</v>
      </c>
      <c r="E12" s="550">
        <v>225.00200000000001</v>
      </c>
      <c r="F12" s="200">
        <f t="shared" si="0"/>
        <v>90.435323643040078</v>
      </c>
      <c r="I12"/>
      <c r="J12"/>
      <c r="K12"/>
      <c r="L12"/>
    </row>
    <row r="13" spans="1:12" s="17" customFormat="1" ht="39.950000000000003" customHeight="1" x14ac:dyDescent="0.2">
      <c r="B13" s="196" t="s">
        <v>552</v>
      </c>
      <c r="C13" s="283" t="s">
        <v>199</v>
      </c>
      <c r="D13" s="550">
        <v>10.000500000000001</v>
      </c>
      <c r="E13" s="550">
        <v>8.4954000000000001</v>
      </c>
      <c r="F13" s="200">
        <f t="shared" si="0"/>
        <v>84.949752512374374</v>
      </c>
      <c r="I13"/>
      <c r="J13"/>
      <c r="K13"/>
      <c r="L13"/>
    </row>
    <row r="14" spans="1:12" s="17" customFormat="1" ht="39.950000000000003" customHeight="1" x14ac:dyDescent="0.2">
      <c r="B14" s="196" t="s">
        <v>553</v>
      </c>
      <c r="C14" s="283" t="s">
        <v>206</v>
      </c>
      <c r="D14" s="550">
        <v>3.0200000000000001E-2</v>
      </c>
      <c r="E14" s="550">
        <v>1.0500000000000001E-2</v>
      </c>
      <c r="F14" s="200">
        <f t="shared" si="0"/>
        <v>34.768211920529801</v>
      </c>
      <c r="I14"/>
      <c r="J14"/>
      <c r="K14"/>
      <c r="L14"/>
    </row>
    <row r="15" spans="1:12" s="17" customFormat="1" ht="39.950000000000003" customHeight="1" x14ac:dyDescent="0.2">
      <c r="B15" s="196" t="s">
        <v>554</v>
      </c>
      <c r="C15" s="283" t="s">
        <v>207</v>
      </c>
      <c r="D15" s="550">
        <v>1.2999999999999999E-2</v>
      </c>
      <c r="E15" s="550">
        <v>2.1100000000000001E-2</v>
      </c>
      <c r="F15" s="200">
        <f t="shared" si="0"/>
        <v>162.30769230769232</v>
      </c>
      <c r="I15"/>
      <c r="J15"/>
      <c r="K15"/>
      <c r="L15"/>
    </row>
    <row r="16" spans="1:12" s="17" customFormat="1" ht="39.950000000000003" customHeight="1" x14ac:dyDescent="0.2">
      <c r="B16" s="196" t="s">
        <v>555</v>
      </c>
      <c r="C16" s="283" t="s">
        <v>232</v>
      </c>
      <c r="D16" s="550">
        <v>5.1707999999999998</v>
      </c>
      <c r="E16" s="550">
        <v>4.6641000000000004</v>
      </c>
      <c r="F16" s="200">
        <f t="shared" si="0"/>
        <v>90.200742631701104</v>
      </c>
      <c r="I16"/>
      <c r="J16"/>
      <c r="K16"/>
      <c r="L16"/>
    </row>
    <row r="17" spans="2:12" s="17" customFormat="1" ht="39.950000000000003" customHeight="1" x14ac:dyDescent="0.2">
      <c r="B17" s="195" t="s">
        <v>123</v>
      </c>
      <c r="C17" s="282" t="s">
        <v>233</v>
      </c>
      <c r="D17" s="549">
        <v>64.610299999999995</v>
      </c>
      <c r="E17" s="549">
        <v>114.5977</v>
      </c>
      <c r="F17" s="198">
        <f t="shared" si="0"/>
        <v>177.36754046955363</v>
      </c>
      <c r="I17"/>
      <c r="J17"/>
      <c r="K17"/>
      <c r="L17"/>
    </row>
    <row r="18" spans="2:12" s="17" customFormat="1" ht="39.950000000000003" customHeight="1" x14ac:dyDescent="0.2">
      <c r="B18" s="196" t="s">
        <v>444</v>
      </c>
      <c r="C18" s="283" t="s">
        <v>234</v>
      </c>
      <c r="D18" s="550">
        <v>7.1849999999999996</v>
      </c>
      <c r="E18" s="550">
        <v>3.5015999999999998</v>
      </c>
      <c r="F18" s="200">
        <f t="shared" si="0"/>
        <v>48.734864300626306</v>
      </c>
      <c r="I18"/>
      <c r="J18"/>
      <c r="K18"/>
      <c r="L18"/>
    </row>
    <row r="19" spans="2:12" s="17" customFormat="1" ht="39.950000000000003" customHeight="1" x14ac:dyDescent="0.2">
      <c r="B19" s="196" t="s">
        <v>602</v>
      </c>
      <c r="C19" s="283" t="s">
        <v>263</v>
      </c>
      <c r="D19" s="550">
        <v>6.0326000000000004</v>
      </c>
      <c r="E19" s="550">
        <v>2.5141</v>
      </c>
      <c r="F19" s="200">
        <f t="shared" si="0"/>
        <v>41.675231243576569</v>
      </c>
    </row>
    <row r="20" spans="2:12" s="17" customFormat="1" ht="39.950000000000003" customHeight="1" x14ac:dyDescent="0.2">
      <c r="B20" s="196" t="s">
        <v>171</v>
      </c>
      <c r="C20" s="283" t="s">
        <v>264</v>
      </c>
      <c r="D20" s="550">
        <v>65.762699999999995</v>
      </c>
      <c r="E20" s="550">
        <v>115.5852</v>
      </c>
      <c r="F20" s="200">
        <f t="shared" si="0"/>
        <v>175.76103170946448</v>
      </c>
    </row>
    <row r="21" spans="2:12" s="17" customFormat="1" ht="39.950000000000003" customHeight="1" x14ac:dyDescent="0.2">
      <c r="B21" s="196" t="s">
        <v>603</v>
      </c>
      <c r="C21" s="283" t="s">
        <v>265</v>
      </c>
      <c r="D21" s="550">
        <v>0.1139</v>
      </c>
      <c r="E21" s="550">
        <v>0.60570000000000002</v>
      </c>
      <c r="F21" s="200">
        <f t="shared" si="0"/>
        <v>531.78226514486391</v>
      </c>
    </row>
    <row r="22" spans="2:12" s="17" customFormat="1" ht="39.950000000000003" customHeight="1" x14ac:dyDescent="0.2">
      <c r="B22" s="196" t="s">
        <v>604</v>
      </c>
      <c r="C22" s="283" t="s">
        <v>266</v>
      </c>
      <c r="D22" s="550">
        <v>1.6053999999999999</v>
      </c>
      <c r="E22" s="550">
        <v>1.1839999999999999</v>
      </c>
      <c r="F22" s="200">
        <f t="shared" si="0"/>
        <v>73.751090071010339</v>
      </c>
    </row>
    <row r="23" spans="2:12" s="17" customFormat="1" ht="27" customHeight="1" x14ac:dyDescent="0.2">
      <c r="B23" s="195" t="s">
        <v>556</v>
      </c>
      <c r="C23" s="282" t="s">
        <v>267</v>
      </c>
      <c r="D23" s="549">
        <v>64.271199999999993</v>
      </c>
      <c r="E23" s="549">
        <v>115.0069</v>
      </c>
      <c r="F23" s="198">
        <f t="shared" si="0"/>
        <v>178.94002290294878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95" customHeight="1" x14ac:dyDescent="0.2">
      <c r="B25" s="15"/>
      <c r="C25" s="96"/>
      <c r="D25" s="97"/>
      <c r="E25" s="97"/>
      <c r="F25" s="98"/>
    </row>
    <row r="26" spans="2:12" ht="12.95" customHeight="1" x14ac:dyDescent="0.2">
      <c r="B26" s="15"/>
      <c r="D26" s="2"/>
      <c r="E26" s="2"/>
    </row>
    <row r="27" spans="2:12" x14ac:dyDescent="0.2">
      <c r="D27" s="2"/>
      <c r="E27" s="2"/>
    </row>
    <row r="28" spans="2:12" x14ac:dyDescent="0.2">
      <c r="D28" s="2"/>
      <c r="E28" s="2"/>
    </row>
    <row r="29" spans="2:12" x14ac:dyDescent="0.2">
      <c r="D29" s="2"/>
      <c r="E29" s="2"/>
    </row>
    <row r="30" spans="2:12" x14ac:dyDescent="0.2">
      <c r="D30" s="2"/>
      <c r="E30" s="2"/>
    </row>
    <row r="31" spans="2:12" x14ac:dyDescent="0.2">
      <c r="D31" s="2"/>
      <c r="E31" s="2"/>
    </row>
    <row r="32" spans="2:12" x14ac:dyDescent="0.2">
      <c r="D32" s="2"/>
      <c r="E32" s="2"/>
    </row>
    <row r="33" spans="4:5" x14ac:dyDescent="0.2">
      <c r="D33" s="2"/>
      <c r="E33" s="2"/>
    </row>
    <row r="34" spans="4:5" x14ac:dyDescent="0.2">
      <c r="D34" s="2"/>
      <c r="E34" s="2"/>
    </row>
    <row r="35" spans="4:5" x14ac:dyDescent="0.2">
      <c r="D35" s="2"/>
      <c r="E35" s="2"/>
    </row>
    <row r="36" spans="4:5" x14ac:dyDescent="0.2">
      <c r="D36" s="2"/>
      <c r="E36" s="2"/>
    </row>
    <row r="37" spans="4:5" x14ac:dyDescent="0.2">
      <c r="D37" s="2"/>
      <c r="E37" s="2"/>
    </row>
    <row r="38" spans="4:5" x14ac:dyDescent="0.2">
      <c r="D38" s="2"/>
      <c r="E38" s="2"/>
    </row>
    <row r="39" spans="4:5" x14ac:dyDescent="0.2">
      <c r="D39" s="2"/>
      <c r="E39" s="2"/>
    </row>
    <row r="40" spans="4:5" x14ac:dyDescent="0.2">
      <c r="D40" s="2"/>
      <c r="E40" s="2"/>
    </row>
    <row r="41" spans="4:5" x14ac:dyDescent="0.2">
      <c r="D41" s="2"/>
      <c r="E41" s="2"/>
    </row>
    <row r="42" spans="4:5" x14ac:dyDescent="0.2">
      <c r="D42" s="2"/>
      <c r="E42" s="2"/>
    </row>
    <row r="43" spans="4:5" x14ac:dyDescent="0.2">
      <c r="D43" s="2"/>
      <c r="E43" s="2"/>
    </row>
    <row r="44" spans="4:5" x14ac:dyDescent="0.2">
      <c r="D44" s="2"/>
      <c r="E44" s="2"/>
    </row>
    <row r="45" spans="4:5" x14ac:dyDescent="0.2">
      <c r="D45" s="2"/>
      <c r="E45" s="2"/>
    </row>
    <row r="46" spans="4:5" x14ac:dyDescent="0.2">
      <c r="D46" s="2"/>
      <c r="E46" s="2"/>
    </row>
    <row r="47" spans="4:5" x14ac:dyDescent="0.2">
      <c r="D47" s="2"/>
      <c r="E47" s="2"/>
    </row>
    <row r="48" spans="4:5" x14ac:dyDescent="0.2">
      <c r="D48" s="2"/>
      <c r="E48" s="2"/>
    </row>
    <row r="49" spans="4:5" x14ac:dyDescent="0.2">
      <c r="D49" s="2"/>
      <c r="E49" s="2"/>
    </row>
    <row r="50" spans="4:5" x14ac:dyDescent="0.2">
      <c r="D50" s="2"/>
      <c r="E50" s="2"/>
    </row>
    <row r="51" spans="4:5" x14ac:dyDescent="0.2">
      <c r="D51" s="2"/>
      <c r="E51" s="2"/>
    </row>
    <row r="52" spans="4:5" x14ac:dyDescent="0.2">
      <c r="D52" s="2"/>
      <c r="E52" s="2"/>
    </row>
    <row r="53" spans="4:5" x14ac:dyDescent="0.2">
      <c r="D53" s="2"/>
      <c r="E53" s="2"/>
    </row>
    <row r="54" spans="4:5" x14ac:dyDescent="0.2">
      <c r="D54" s="2"/>
      <c r="E54" s="2"/>
    </row>
    <row r="55" spans="4:5" x14ac:dyDescent="0.2">
      <c r="D55" s="2"/>
      <c r="E55" s="2"/>
    </row>
    <row r="56" spans="4:5" x14ac:dyDescent="0.2">
      <c r="D56" s="2"/>
      <c r="E56" s="2"/>
    </row>
    <row r="57" spans="4:5" x14ac:dyDescent="0.2">
      <c r="D57" s="2"/>
      <c r="E57" s="2"/>
    </row>
    <row r="58" spans="4:5" x14ac:dyDescent="0.2">
      <c r="D58" s="2"/>
      <c r="E58" s="2"/>
    </row>
    <row r="59" spans="4:5" x14ac:dyDescent="0.2">
      <c r="D59" s="2"/>
      <c r="E59" s="2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&amp;C&amp;8- 39 -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workbookViewId="0">
      <selection activeCell="D30" sqref="D30:E41"/>
    </sheetView>
  </sheetViews>
  <sheetFormatPr defaultRowHeight="12.75" x14ac:dyDescent="0.2"/>
  <cols>
    <col min="1" max="1" width="1.5703125" style="1" customWidth="1"/>
    <col min="2" max="2" width="40.7109375" style="1" customWidth="1"/>
    <col min="3" max="3" width="2.28515625" style="11" customWidth="1"/>
    <col min="4" max="6" width="14.7109375" style="2" customWidth="1"/>
    <col min="7" max="8" width="8.7109375" style="2" customWidth="1"/>
    <col min="9" max="9" width="7" style="1" customWidth="1"/>
    <col min="10" max="16384" width="9.140625" style="1"/>
  </cols>
  <sheetData>
    <row r="1" spans="1:17" ht="45" customHeight="1" x14ac:dyDescent="0.2">
      <c r="A1" s="614" t="s">
        <v>416</v>
      </c>
      <c r="B1" s="615"/>
      <c r="C1" s="615"/>
      <c r="D1" s="615"/>
      <c r="E1" s="615"/>
      <c r="F1" s="615"/>
    </row>
    <row r="4" spans="1:17" x14ac:dyDescent="0.2">
      <c r="I4" s="25"/>
    </row>
    <row r="6" spans="1:17" x14ac:dyDescent="0.2">
      <c r="Q6" s="441"/>
    </row>
    <row r="9" spans="1:17" x14ac:dyDescent="0.2">
      <c r="D9" s="355"/>
      <c r="E9" s="355"/>
    </row>
    <row r="10" spans="1:17" x14ac:dyDescent="0.2">
      <c r="D10" s="355"/>
      <c r="E10" s="355"/>
    </row>
    <row r="11" spans="1:17" x14ac:dyDescent="0.2">
      <c r="D11" s="355"/>
      <c r="E11" s="355"/>
    </row>
    <row r="12" spans="1:17" x14ac:dyDescent="0.2">
      <c r="D12" s="355"/>
      <c r="E12" s="355"/>
    </row>
    <row r="13" spans="1:17" x14ac:dyDescent="0.2">
      <c r="D13" s="355"/>
      <c r="E13" s="355"/>
    </row>
    <row r="14" spans="1:17" x14ac:dyDescent="0.2">
      <c r="D14" s="355"/>
      <c r="E14" s="355"/>
    </row>
    <row r="15" spans="1:17" x14ac:dyDescent="0.2">
      <c r="D15" s="355"/>
      <c r="E15" s="355"/>
    </row>
    <row r="16" spans="1:17" x14ac:dyDescent="0.2">
      <c r="D16" s="355"/>
      <c r="E16" s="355"/>
    </row>
    <row r="17" spans="1:6" x14ac:dyDescent="0.2">
      <c r="D17" s="355"/>
      <c r="E17" s="355"/>
    </row>
    <row r="18" spans="1:6" x14ac:dyDescent="0.2">
      <c r="D18" s="355"/>
      <c r="E18" s="355"/>
    </row>
    <row r="19" spans="1:6" x14ac:dyDescent="0.2">
      <c r="D19" s="355"/>
      <c r="E19" s="355"/>
    </row>
    <row r="20" spans="1:6" x14ac:dyDescent="0.2">
      <c r="D20" s="355"/>
      <c r="E20" s="355"/>
    </row>
    <row r="21" spans="1:6" x14ac:dyDescent="0.2">
      <c r="D21" s="355"/>
      <c r="E21" s="355"/>
    </row>
    <row r="22" spans="1:6" x14ac:dyDescent="0.2">
      <c r="D22" s="355"/>
      <c r="E22" s="355"/>
    </row>
    <row r="23" spans="1:6" x14ac:dyDescent="0.2">
      <c r="D23" s="355"/>
      <c r="E23" s="355"/>
    </row>
    <row r="24" spans="1:6" x14ac:dyDescent="0.2">
      <c r="D24" s="355"/>
      <c r="E24" s="355"/>
    </row>
    <row r="25" spans="1:6" x14ac:dyDescent="0.2">
      <c r="D25" s="355"/>
      <c r="E25" s="355"/>
    </row>
    <row r="26" spans="1:6" ht="63" customHeight="1" x14ac:dyDescent="0.2">
      <c r="A26" s="614"/>
      <c r="B26" s="615"/>
      <c r="C26" s="615"/>
      <c r="D26" s="629"/>
      <c r="E26" s="629"/>
      <c r="F26" s="615"/>
    </row>
    <row r="27" spans="1:6" ht="45" customHeight="1" x14ac:dyDescent="0.2">
      <c r="A27" s="614" t="s">
        <v>415</v>
      </c>
      <c r="B27" s="615"/>
      <c r="C27" s="615"/>
      <c r="D27" s="629"/>
      <c r="E27" s="629"/>
      <c r="F27" s="615"/>
    </row>
  </sheetData>
  <mergeCells count="3">
    <mergeCell ref="A1:F1"/>
    <mergeCell ref="A26:F26"/>
    <mergeCell ref="A27:F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&amp;C&amp;8- 13 -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26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2.140625" style="1" customWidth="1"/>
    <col min="6" max="6" width="12.4257812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633" t="s">
        <v>464</v>
      </c>
      <c r="C1" s="633"/>
      <c r="D1" s="633"/>
      <c r="E1" s="633"/>
      <c r="F1" s="633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  <c r="I3"/>
      <c r="J3"/>
      <c r="K3"/>
      <c r="L3"/>
    </row>
    <row r="4" spans="1:12" s="17" customFormat="1" ht="14.1" customHeight="1" x14ac:dyDescent="0.2">
      <c r="B4" s="618"/>
      <c r="C4" s="619"/>
      <c r="D4" s="252">
        <v>2019</v>
      </c>
      <c r="E4" s="252">
        <v>2020</v>
      </c>
      <c r="F4" s="625"/>
      <c r="I4"/>
      <c r="J4"/>
      <c r="K4"/>
      <c r="L4"/>
    </row>
    <row r="5" spans="1:12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605</v>
      </c>
      <c r="C7" s="282" t="s">
        <v>193</v>
      </c>
      <c r="D7" s="549">
        <v>1128.5186000000001</v>
      </c>
      <c r="E7" s="549">
        <v>1217.2983999999999</v>
      </c>
      <c r="F7" s="198">
        <f>E7/D7*100</f>
        <v>107.86693280908261</v>
      </c>
      <c r="I7"/>
      <c r="J7"/>
      <c r="K7"/>
      <c r="L7"/>
    </row>
    <row r="8" spans="1:12" s="17" customFormat="1" ht="39" customHeight="1" x14ac:dyDescent="0.2">
      <c r="B8" s="196" t="s">
        <v>25</v>
      </c>
      <c r="C8" s="283" t="s">
        <v>194</v>
      </c>
      <c r="D8" s="550">
        <v>719.22270000000003</v>
      </c>
      <c r="E8" s="550">
        <v>766.82060000000001</v>
      </c>
      <c r="F8" s="200">
        <f>E8/D8*100</f>
        <v>106.61796408817463</v>
      </c>
      <c r="I8"/>
      <c r="J8"/>
      <c r="K8"/>
      <c r="L8"/>
    </row>
    <row r="9" spans="1:12" s="17" customFormat="1" ht="39" customHeight="1" x14ac:dyDescent="0.2">
      <c r="B9" s="196" t="s">
        <v>493</v>
      </c>
      <c r="C9" s="283" t="s">
        <v>195</v>
      </c>
      <c r="D9" s="371" t="s">
        <v>306</v>
      </c>
      <c r="E9" s="371" t="s">
        <v>306</v>
      </c>
      <c r="F9" s="284" t="s">
        <v>290</v>
      </c>
      <c r="G9" s="136"/>
      <c r="H9" s="137"/>
      <c r="I9"/>
      <c r="J9"/>
      <c r="K9"/>
      <c r="L9"/>
    </row>
    <row r="10" spans="1:12" s="17" customFormat="1" ht="39" customHeight="1" x14ac:dyDescent="0.2">
      <c r="B10" s="196" t="s">
        <v>492</v>
      </c>
      <c r="C10" s="283" t="s">
        <v>196</v>
      </c>
      <c r="D10" s="550">
        <v>409.18090000000001</v>
      </c>
      <c r="E10" s="550">
        <v>450.4778</v>
      </c>
      <c r="F10" s="200">
        <f t="shared" ref="F10:F23" si="0">E10/D10*100</f>
        <v>110.09257763497757</v>
      </c>
      <c r="I10"/>
      <c r="J10"/>
      <c r="K10"/>
      <c r="L10"/>
    </row>
    <row r="11" spans="1:12" s="17" customFormat="1" ht="39" customHeight="1" x14ac:dyDescent="0.2">
      <c r="B11" s="195" t="s">
        <v>170</v>
      </c>
      <c r="C11" s="282" t="s">
        <v>197</v>
      </c>
      <c r="D11" s="549">
        <v>993.67100000000005</v>
      </c>
      <c r="E11" s="549">
        <v>945.14239999999995</v>
      </c>
      <c r="F11" s="198">
        <f t="shared" si="0"/>
        <v>95.116230623616858</v>
      </c>
      <c r="I11"/>
      <c r="J11"/>
      <c r="K11"/>
      <c r="L11"/>
    </row>
    <row r="12" spans="1:12" s="17" customFormat="1" ht="39" customHeight="1" x14ac:dyDescent="0.2">
      <c r="B12" s="196" t="s">
        <v>237</v>
      </c>
      <c r="C12" s="283" t="s">
        <v>198</v>
      </c>
      <c r="D12" s="550">
        <v>936.29480000000001</v>
      </c>
      <c r="E12" s="550">
        <v>894.7645</v>
      </c>
      <c r="F12" s="200">
        <f t="shared" si="0"/>
        <v>95.564399161460685</v>
      </c>
      <c r="I12"/>
      <c r="J12"/>
      <c r="K12"/>
      <c r="L12"/>
    </row>
    <row r="13" spans="1:12" s="17" customFormat="1" ht="39" customHeight="1" x14ac:dyDescent="0.2">
      <c r="B13" s="196" t="s">
        <v>552</v>
      </c>
      <c r="C13" s="283" t="s">
        <v>199</v>
      </c>
      <c r="D13" s="550">
        <v>32.025300000000001</v>
      </c>
      <c r="E13" s="550">
        <v>25.219200000000001</v>
      </c>
      <c r="F13" s="200">
        <f t="shared" si="0"/>
        <v>78.747740068008738</v>
      </c>
      <c r="I13"/>
      <c r="J13"/>
      <c r="K13"/>
      <c r="L13"/>
    </row>
    <row r="14" spans="1:12" s="17" customFormat="1" ht="39" customHeight="1" x14ac:dyDescent="0.2">
      <c r="B14" s="196" t="s">
        <v>553</v>
      </c>
      <c r="C14" s="283" t="s">
        <v>206</v>
      </c>
      <c r="D14" s="550">
        <v>7.85E-2</v>
      </c>
      <c r="E14" s="550">
        <v>7.4099999999999999E-2</v>
      </c>
      <c r="F14" s="200">
        <f t="shared" si="0"/>
        <v>94.394904458598731</v>
      </c>
      <c r="I14"/>
      <c r="J14"/>
      <c r="K14"/>
      <c r="L14"/>
    </row>
    <row r="15" spans="1:12" s="17" customFormat="1" ht="39" customHeight="1" x14ac:dyDescent="0.2">
      <c r="B15" s="196" t="s">
        <v>554</v>
      </c>
      <c r="C15" s="283" t="s">
        <v>207</v>
      </c>
      <c r="D15" s="550">
        <v>5.74E-2</v>
      </c>
      <c r="E15" s="550">
        <v>7.3499999999999996E-2</v>
      </c>
      <c r="F15" s="200">
        <f t="shared" si="0"/>
        <v>128.04878048780489</v>
      </c>
      <c r="I15"/>
      <c r="J15"/>
      <c r="K15"/>
      <c r="L15"/>
    </row>
    <row r="16" spans="1:12" s="17" customFormat="1" ht="39" customHeight="1" x14ac:dyDescent="0.2">
      <c r="B16" s="196" t="s">
        <v>555</v>
      </c>
      <c r="C16" s="283" t="s">
        <v>232</v>
      </c>
      <c r="D16" s="550">
        <v>20.0486</v>
      </c>
      <c r="E16" s="550">
        <v>19.4312</v>
      </c>
      <c r="F16" s="200">
        <f t="shared" si="0"/>
        <v>96.920483225761402</v>
      </c>
      <c r="I16"/>
      <c r="J16"/>
      <c r="K16"/>
      <c r="L16"/>
    </row>
    <row r="17" spans="2:12" s="17" customFormat="1" ht="39" customHeight="1" x14ac:dyDescent="0.2">
      <c r="B17" s="195" t="s">
        <v>123</v>
      </c>
      <c r="C17" s="282" t="s">
        <v>233</v>
      </c>
      <c r="D17" s="549">
        <v>134.8476</v>
      </c>
      <c r="E17" s="549">
        <v>272.15600000000001</v>
      </c>
      <c r="F17" s="198">
        <f t="shared" si="0"/>
        <v>201.82487489580831</v>
      </c>
      <c r="I17"/>
      <c r="J17"/>
      <c r="K17"/>
      <c r="L17"/>
    </row>
    <row r="18" spans="2:12" s="17" customFormat="1" ht="39" customHeight="1" x14ac:dyDescent="0.2">
      <c r="B18" s="196" t="s">
        <v>444</v>
      </c>
      <c r="C18" s="283" t="s">
        <v>234</v>
      </c>
      <c r="D18" s="550">
        <v>17.311599999999999</v>
      </c>
      <c r="E18" s="550">
        <v>16.5976</v>
      </c>
      <c r="F18" s="200">
        <f t="shared" si="0"/>
        <v>95.875597865015365</v>
      </c>
      <c r="I18"/>
      <c r="J18"/>
      <c r="K18"/>
      <c r="L18"/>
    </row>
    <row r="19" spans="2:12" s="17" customFormat="1" ht="39" customHeight="1" x14ac:dyDescent="0.2">
      <c r="B19" s="196" t="s">
        <v>602</v>
      </c>
      <c r="C19" s="283" t="s">
        <v>263</v>
      </c>
      <c r="D19" s="550">
        <v>11.464399999999999</v>
      </c>
      <c r="E19" s="550">
        <v>13.605700000000001</v>
      </c>
      <c r="F19" s="200">
        <f t="shared" si="0"/>
        <v>118.67782003419282</v>
      </c>
    </row>
    <row r="20" spans="2:12" s="17" customFormat="1" ht="39" customHeight="1" x14ac:dyDescent="0.2">
      <c r="B20" s="196" t="s">
        <v>171</v>
      </c>
      <c r="C20" s="283" t="s">
        <v>264</v>
      </c>
      <c r="D20" s="550">
        <v>140.69479999999999</v>
      </c>
      <c r="E20" s="550">
        <v>275.14789999999999</v>
      </c>
      <c r="F20" s="200">
        <f t="shared" si="0"/>
        <v>195.56365977989239</v>
      </c>
    </row>
    <row r="21" spans="2:12" s="17" customFormat="1" ht="39" customHeight="1" x14ac:dyDescent="0.2">
      <c r="B21" s="196" t="s">
        <v>603</v>
      </c>
      <c r="C21" s="283" t="s">
        <v>265</v>
      </c>
      <c r="D21" s="550">
        <v>3.3553999999999999</v>
      </c>
      <c r="E21" s="550">
        <v>1.3581000000000001</v>
      </c>
      <c r="F21" s="200">
        <f t="shared" si="0"/>
        <v>40.475055135006258</v>
      </c>
    </row>
    <row r="22" spans="2:12" s="17" customFormat="1" ht="39" customHeight="1" x14ac:dyDescent="0.2">
      <c r="B22" s="196" t="s">
        <v>604</v>
      </c>
      <c r="C22" s="283" t="s">
        <v>266</v>
      </c>
      <c r="D22" s="550">
        <v>7.4774000000000003</v>
      </c>
      <c r="E22" s="550">
        <v>8.2234999999999996</v>
      </c>
      <c r="F22" s="200">
        <f t="shared" si="0"/>
        <v>109.97806724262442</v>
      </c>
    </row>
    <row r="23" spans="2:12" s="17" customFormat="1" ht="27" customHeight="1" x14ac:dyDescent="0.2">
      <c r="B23" s="195" t="s">
        <v>556</v>
      </c>
      <c r="C23" s="282" t="s">
        <v>267</v>
      </c>
      <c r="D23" s="549">
        <v>136.5728</v>
      </c>
      <c r="E23" s="549">
        <v>268.28250000000003</v>
      </c>
      <c r="F23" s="198">
        <f t="shared" si="0"/>
        <v>196.43918847676844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95" customHeight="1" x14ac:dyDescent="0.2">
      <c r="B25" s="362" t="s">
        <v>322</v>
      </c>
      <c r="C25" s="96"/>
      <c r="D25" s="97"/>
      <c r="E25" s="97"/>
      <c r="F25" s="98"/>
    </row>
    <row r="26" spans="2:12" ht="12.95" customHeight="1" x14ac:dyDescent="0.2">
      <c r="B26" s="362" t="s">
        <v>613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&amp;C&amp;8- 40 -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42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5.42578125" style="1" customWidth="1"/>
    <col min="3" max="3" width="2.7109375" style="1" customWidth="1"/>
    <col min="4" max="5" width="17.5703125" style="1" customWidth="1"/>
    <col min="6" max="6" width="10.28515625" style="1" customWidth="1"/>
    <col min="7" max="7" width="10.7109375" style="1" customWidth="1"/>
    <col min="8" max="16384" width="9.140625" style="1"/>
  </cols>
  <sheetData>
    <row r="1" spans="1:12" ht="39.950000000000003" customHeight="1" x14ac:dyDescent="0.2">
      <c r="B1" s="633" t="s">
        <v>465</v>
      </c>
      <c r="C1" s="633"/>
      <c r="D1" s="633"/>
      <c r="E1" s="633"/>
      <c r="F1" s="633"/>
      <c r="G1" s="30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ht="27.95" customHeight="1" x14ac:dyDescent="0.2">
      <c r="A3" s="58"/>
      <c r="B3" s="616" t="s">
        <v>118</v>
      </c>
      <c r="C3" s="617"/>
      <c r="D3" s="622" t="s">
        <v>565</v>
      </c>
      <c r="E3" s="623"/>
      <c r="F3" s="624" t="s">
        <v>126</v>
      </c>
    </row>
    <row r="4" spans="1:12" ht="14.1" customHeight="1" x14ac:dyDescent="0.2">
      <c r="A4" s="17"/>
      <c r="B4" s="618"/>
      <c r="C4" s="619"/>
      <c r="D4" s="252">
        <v>2019</v>
      </c>
      <c r="E4" s="252">
        <v>2020</v>
      </c>
      <c r="F4" s="625"/>
    </row>
    <row r="5" spans="1:12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H5"/>
      <c r="I5"/>
      <c r="J5"/>
      <c r="K5"/>
      <c r="L5"/>
    </row>
    <row r="6" spans="1:12" ht="8.1" customHeight="1" x14ac:dyDescent="0.2">
      <c r="A6" s="17"/>
      <c r="B6" s="77"/>
      <c r="C6" s="75"/>
      <c r="D6" s="75"/>
      <c r="E6" s="75"/>
      <c r="F6" s="76"/>
      <c r="H6"/>
      <c r="I6"/>
      <c r="J6"/>
      <c r="K6"/>
      <c r="L6"/>
    </row>
    <row r="7" spans="1:12" s="49" customFormat="1" ht="25.5" customHeight="1" x14ac:dyDescent="0.2">
      <c r="A7" s="48"/>
      <c r="B7" s="195" t="s">
        <v>358</v>
      </c>
      <c r="C7" s="197" t="s">
        <v>193</v>
      </c>
      <c r="D7" s="551">
        <v>3737.1914999999999</v>
      </c>
      <c r="E7" s="545">
        <v>3539.5450000000001</v>
      </c>
      <c r="F7" s="207">
        <f>E7/D7*100</f>
        <v>94.711362797437602</v>
      </c>
      <c r="H7" s="633"/>
      <c r="I7" s="633"/>
      <c r="J7" s="633"/>
      <c r="K7" s="633"/>
      <c r="L7" s="633"/>
    </row>
    <row r="8" spans="1:12" s="49" customFormat="1" ht="25.5" customHeight="1" x14ac:dyDescent="0.2">
      <c r="A8" s="48"/>
      <c r="B8" s="196" t="s">
        <v>238</v>
      </c>
      <c r="C8" s="199" t="s">
        <v>194</v>
      </c>
      <c r="D8" s="552">
        <v>3470.6824999999999</v>
      </c>
      <c r="E8" s="546">
        <v>3243.7021</v>
      </c>
      <c r="F8" s="165">
        <f>E8/D8*100</f>
        <v>93.460064410962389</v>
      </c>
      <c r="H8"/>
      <c r="I8"/>
      <c r="J8"/>
      <c r="K8"/>
      <c r="L8"/>
    </row>
    <row r="9" spans="1:12" s="49" customFormat="1" ht="25.5" customHeight="1" x14ac:dyDescent="0.2">
      <c r="A9" s="48"/>
      <c r="B9" s="196" t="s">
        <v>365</v>
      </c>
      <c r="C9" s="199" t="s">
        <v>195</v>
      </c>
      <c r="D9" s="552">
        <v>54.325499999999998</v>
      </c>
      <c r="E9" s="546">
        <v>53.470500000000001</v>
      </c>
      <c r="F9" s="165">
        <f>E9/D9*100</f>
        <v>98.426153463842951</v>
      </c>
      <c r="H9"/>
      <c r="I9"/>
      <c r="J9"/>
      <c r="K9"/>
      <c r="L9"/>
    </row>
    <row r="10" spans="1:12" ht="25.5" customHeight="1" x14ac:dyDescent="0.2">
      <c r="A10" s="17"/>
      <c r="B10" s="196" t="s">
        <v>364</v>
      </c>
      <c r="C10" s="199" t="s">
        <v>196</v>
      </c>
      <c r="D10" s="552">
        <v>91.395499999999998</v>
      </c>
      <c r="E10" s="546">
        <v>112.72839999999999</v>
      </c>
      <c r="F10" s="165">
        <f t="shared" ref="F10:F18" si="0">E10/D10*100</f>
        <v>123.34130236171366</v>
      </c>
      <c r="H10"/>
      <c r="I10"/>
      <c r="J10"/>
      <c r="K10"/>
      <c r="L10"/>
    </row>
    <row r="11" spans="1:12" ht="25.5" customHeight="1" x14ac:dyDescent="0.2">
      <c r="A11" s="17"/>
      <c r="B11" s="195" t="s">
        <v>366</v>
      </c>
      <c r="C11" s="197" t="s">
        <v>197</v>
      </c>
      <c r="D11" s="551">
        <v>5520.6675999999998</v>
      </c>
      <c r="E11" s="545">
        <v>1812.7309</v>
      </c>
      <c r="F11" s="167">
        <f t="shared" si="0"/>
        <v>32.835356723886079</v>
      </c>
      <c r="H11"/>
      <c r="I11"/>
      <c r="J11"/>
      <c r="K11"/>
      <c r="L11"/>
    </row>
    <row r="12" spans="1:12" ht="25.5" customHeight="1" x14ac:dyDescent="0.2">
      <c r="A12" s="17"/>
      <c r="B12" s="196" t="s">
        <v>240</v>
      </c>
      <c r="C12" s="199" t="s">
        <v>198</v>
      </c>
      <c r="D12" s="552">
        <v>498.22359999999998</v>
      </c>
      <c r="E12" s="546">
        <v>477.57889999999998</v>
      </c>
      <c r="F12" s="165">
        <f t="shared" si="0"/>
        <v>95.8563383990642</v>
      </c>
      <c r="H12"/>
      <c r="I12"/>
      <c r="J12"/>
      <c r="K12"/>
      <c r="L12"/>
    </row>
    <row r="13" spans="1:12" ht="25.5" customHeight="1" x14ac:dyDescent="0.2">
      <c r="A13" s="17"/>
      <c r="B13" s="196" t="s">
        <v>376</v>
      </c>
      <c r="C13" s="154" t="s">
        <v>199</v>
      </c>
      <c r="D13" s="552">
        <v>4280.4614000000001</v>
      </c>
      <c r="E13" s="546">
        <v>719.35199999999998</v>
      </c>
      <c r="F13" s="165">
        <f t="shared" si="0"/>
        <v>16.805478026270716</v>
      </c>
      <c r="H13"/>
      <c r="I13"/>
      <c r="J13"/>
      <c r="K13"/>
      <c r="L13"/>
    </row>
    <row r="14" spans="1:12" ht="25.5" customHeight="1" x14ac:dyDescent="0.2">
      <c r="A14" s="17"/>
      <c r="B14" s="196" t="s">
        <v>377</v>
      </c>
      <c r="C14" s="199" t="s">
        <v>206</v>
      </c>
      <c r="D14" s="552">
        <v>267.66129999999998</v>
      </c>
      <c r="E14" s="546">
        <v>287.95100000000002</v>
      </c>
      <c r="F14" s="165">
        <f t="shared" si="0"/>
        <v>107.58036369097812</v>
      </c>
      <c r="H14"/>
      <c r="I14"/>
      <c r="J14"/>
      <c r="K14"/>
      <c r="L14"/>
    </row>
    <row r="15" spans="1:12" ht="25.5" customHeight="1" x14ac:dyDescent="0.2">
      <c r="A15" s="17"/>
      <c r="B15" s="201" t="s">
        <v>585</v>
      </c>
      <c r="C15" s="202" t="s">
        <v>207</v>
      </c>
      <c r="D15" s="553">
        <v>9257.8590999999997</v>
      </c>
      <c r="E15" s="553">
        <v>5352.2758999999996</v>
      </c>
      <c r="F15" s="372">
        <f t="shared" si="0"/>
        <v>57.813322088688949</v>
      </c>
      <c r="H15"/>
      <c r="I15"/>
      <c r="J15"/>
      <c r="K15"/>
      <c r="L15"/>
    </row>
    <row r="16" spans="1:12" s="17" customFormat="1" ht="25.5" customHeight="1" x14ac:dyDescent="0.2">
      <c r="B16" s="196" t="s">
        <v>378</v>
      </c>
      <c r="C16" s="199" t="s">
        <v>232</v>
      </c>
      <c r="D16" s="552">
        <v>321.02339223972217</v>
      </c>
      <c r="E16" s="552">
        <v>184.03018393301949</v>
      </c>
      <c r="F16" s="165">
        <f t="shared" si="0"/>
        <v>57.326097842613322</v>
      </c>
      <c r="H16" s="114"/>
      <c r="I16" s="114"/>
      <c r="J16" s="114"/>
      <c r="K16" s="114"/>
      <c r="L16" s="114"/>
    </row>
    <row r="17" spans="1:12" s="17" customFormat="1" ht="25.5" customHeight="1" x14ac:dyDescent="0.2">
      <c r="B17" s="196" t="s">
        <v>380</v>
      </c>
      <c r="C17" s="199" t="s">
        <v>233</v>
      </c>
      <c r="D17" s="552">
        <v>129.58999265601869</v>
      </c>
      <c r="E17" s="546">
        <v>121.70208142468879</v>
      </c>
      <c r="F17" s="165">
        <f t="shared" si="0"/>
        <v>93.913178734204081</v>
      </c>
      <c r="H17" s="114"/>
      <c r="I17" s="114"/>
      <c r="J17" s="114"/>
      <c r="K17" s="114"/>
      <c r="L17" s="114"/>
    </row>
    <row r="18" spans="1:12" s="48" customFormat="1" ht="25.5" customHeight="1" x14ac:dyDescent="0.2">
      <c r="B18" s="196" t="s">
        <v>379</v>
      </c>
      <c r="C18" s="154" t="s">
        <v>234</v>
      </c>
      <c r="D18" s="552">
        <v>191.4333995837035</v>
      </c>
      <c r="E18" s="546">
        <v>62.328102508330701</v>
      </c>
      <c r="F18" s="165">
        <f t="shared" si="0"/>
        <v>32.558635349876859</v>
      </c>
      <c r="H18" s="114"/>
      <c r="I18" s="114"/>
      <c r="J18" s="114"/>
      <c r="K18" s="114"/>
      <c r="L18" s="114"/>
    </row>
    <row r="19" spans="1:12" s="49" customFormat="1" ht="8.1" customHeight="1" x14ac:dyDescent="0.2">
      <c r="A19" s="48"/>
      <c r="B19" s="13"/>
      <c r="C19" s="64"/>
      <c r="D19" s="67"/>
      <c r="E19" s="67"/>
      <c r="F19" s="68"/>
    </row>
    <row r="20" spans="1:12" ht="4.5" customHeight="1" x14ac:dyDescent="0.2">
      <c r="B20" s="15"/>
      <c r="C20" s="96"/>
      <c r="D20" s="97"/>
      <c r="E20" s="97"/>
      <c r="F20" s="98"/>
    </row>
    <row r="21" spans="1:12" s="17" customFormat="1" ht="4.5" customHeight="1" x14ac:dyDescent="0.2">
      <c r="B21" s="15"/>
      <c r="C21" s="18"/>
      <c r="D21" s="37"/>
      <c r="E21" s="37"/>
      <c r="F21" s="23"/>
    </row>
    <row r="22" spans="1:12" ht="39.950000000000003" customHeight="1" x14ac:dyDescent="0.2">
      <c r="B22" s="633" t="s">
        <v>482</v>
      </c>
      <c r="C22" s="633"/>
      <c r="D22" s="633"/>
      <c r="E22" s="633"/>
      <c r="F22" s="633"/>
    </row>
    <row r="23" spans="1:12" ht="8.1" customHeight="1" x14ac:dyDescent="0.2">
      <c r="A23" s="54"/>
      <c r="B23" s="3"/>
      <c r="C23" s="3"/>
      <c r="D23" s="3"/>
      <c r="E23" s="3"/>
      <c r="F23" s="3"/>
    </row>
    <row r="24" spans="1:12" ht="27.95" customHeight="1" x14ac:dyDescent="0.2">
      <c r="A24" s="58"/>
      <c r="B24" s="616" t="s">
        <v>118</v>
      </c>
      <c r="C24" s="617"/>
      <c r="D24" s="622" t="s">
        <v>566</v>
      </c>
      <c r="E24" s="623"/>
      <c r="F24" s="624" t="s">
        <v>126</v>
      </c>
    </row>
    <row r="25" spans="1:12" x14ac:dyDescent="0.2">
      <c r="A25" s="17"/>
      <c r="B25" s="618"/>
      <c r="C25" s="619"/>
      <c r="D25" s="252">
        <v>2019</v>
      </c>
      <c r="E25" s="252">
        <v>2020</v>
      </c>
      <c r="F25" s="625"/>
    </row>
    <row r="26" spans="1:12" x14ac:dyDescent="0.2">
      <c r="A26" s="59"/>
      <c r="B26" s="620"/>
      <c r="C26" s="621"/>
      <c r="D26" s="687" t="s">
        <v>352</v>
      </c>
      <c r="E26" s="626"/>
      <c r="F26" s="61" t="s">
        <v>189</v>
      </c>
    </row>
    <row r="27" spans="1:12" x14ac:dyDescent="0.2">
      <c r="A27" s="17"/>
      <c r="B27" s="77"/>
      <c r="C27" s="75"/>
      <c r="D27" s="75"/>
      <c r="E27" s="75"/>
      <c r="F27" s="76"/>
    </row>
    <row r="28" spans="1:12" ht="25.5" x14ac:dyDescent="0.2">
      <c r="A28" s="48"/>
      <c r="B28" s="195" t="s">
        <v>358</v>
      </c>
      <c r="C28" s="197" t="s">
        <v>193</v>
      </c>
      <c r="D28" s="551">
        <v>13943.0128</v>
      </c>
      <c r="E28" s="545">
        <v>13096.8586</v>
      </c>
      <c r="F28" s="167">
        <f>E28/D28*100</f>
        <v>93.93133885669242</v>
      </c>
    </row>
    <row r="29" spans="1:12" ht="25.5" x14ac:dyDescent="0.2">
      <c r="A29" s="48"/>
      <c r="B29" s="196" t="s">
        <v>238</v>
      </c>
      <c r="C29" s="199" t="s">
        <v>194</v>
      </c>
      <c r="D29" s="552">
        <v>12859.104300000001</v>
      </c>
      <c r="E29" s="546">
        <v>12020.7371</v>
      </c>
      <c r="F29" s="165">
        <f>E29/D29*100</f>
        <v>93.480360836640855</v>
      </c>
    </row>
    <row r="30" spans="1:12" ht="25.5" x14ac:dyDescent="0.2">
      <c r="A30" s="48"/>
      <c r="B30" s="196" t="s">
        <v>365</v>
      </c>
      <c r="C30" s="199" t="s">
        <v>195</v>
      </c>
      <c r="D30" s="552">
        <v>204.126</v>
      </c>
      <c r="E30" s="546">
        <v>185.8887</v>
      </c>
      <c r="F30" s="165">
        <f>E30/D30*100</f>
        <v>91.065665324358477</v>
      </c>
    </row>
    <row r="31" spans="1:12" ht="25.5" x14ac:dyDescent="0.2">
      <c r="A31" s="17"/>
      <c r="B31" s="196" t="s">
        <v>364</v>
      </c>
      <c r="C31" s="199" t="s">
        <v>196</v>
      </c>
      <c r="D31" s="552">
        <v>383.90089999999998</v>
      </c>
      <c r="E31" s="546">
        <v>414.0335</v>
      </c>
      <c r="F31" s="165">
        <f t="shared" ref="F31:F39" si="1">E31/D31*100</f>
        <v>107.84905687900186</v>
      </c>
    </row>
    <row r="32" spans="1:12" ht="25.5" x14ac:dyDescent="0.2">
      <c r="A32" s="17"/>
      <c r="B32" s="195" t="s">
        <v>366</v>
      </c>
      <c r="C32" s="197" t="s">
        <v>197</v>
      </c>
      <c r="D32" s="551">
        <v>10440.356400000001</v>
      </c>
      <c r="E32" s="545">
        <v>7280.2587999999996</v>
      </c>
      <c r="F32" s="167">
        <f t="shared" si="1"/>
        <v>69.731899190721109</v>
      </c>
    </row>
    <row r="33" spans="1:6" ht="25.5" x14ac:dyDescent="0.2">
      <c r="A33" s="17"/>
      <c r="B33" s="196" t="s">
        <v>240</v>
      </c>
      <c r="C33" s="199" t="s">
        <v>198</v>
      </c>
      <c r="D33" s="552">
        <v>1872.5327</v>
      </c>
      <c r="E33" s="546">
        <v>1878.7727</v>
      </c>
      <c r="F33" s="165">
        <f t="shared" si="1"/>
        <v>100.3332385063289</v>
      </c>
    </row>
    <row r="34" spans="1:6" ht="25.5" x14ac:dyDescent="0.2">
      <c r="A34" s="17"/>
      <c r="B34" s="196" t="s">
        <v>376</v>
      </c>
      <c r="C34" s="154" t="s">
        <v>199</v>
      </c>
      <c r="D34" s="552">
        <v>6104.4578000000001</v>
      </c>
      <c r="E34" s="546">
        <v>2843.5219999999999</v>
      </c>
      <c r="F34" s="165">
        <f t="shared" si="1"/>
        <v>46.581073916179747</v>
      </c>
    </row>
    <row r="35" spans="1:6" ht="25.5" x14ac:dyDescent="0.2">
      <c r="A35" s="17"/>
      <c r="B35" s="196" t="s">
        <v>377</v>
      </c>
      <c r="C35" s="199" t="s">
        <v>206</v>
      </c>
      <c r="D35" s="552">
        <v>996.05010000000004</v>
      </c>
      <c r="E35" s="546">
        <v>1038.8016</v>
      </c>
      <c r="F35" s="165">
        <f t="shared" si="1"/>
        <v>104.29210337913726</v>
      </c>
    </row>
    <row r="36" spans="1:6" ht="25.5" x14ac:dyDescent="0.2">
      <c r="A36" s="17"/>
      <c r="B36" s="201" t="s">
        <v>585</v>
      </c>
      <c r="C36" s="202" t="s">
        <v>207</v>
      </c>
      <c r="D36" s="553">
        <v>24383.369200000001</v>
      </c>
      <c r="E36" s="553">
        <v>20377.117399999999</v>
      </c>
      <c r="F36" s="372">
        <f t="shared" si="1"/>
        <v>83.5697365399364</v>
      </c>
    </row>
    <row r="37" spans="1:6" ht="25.5" x14ac:dyDescent="0.2">
      <c r="A37" s="17"/>
      <c r="B37" s="196" t="s">
        <v>378</v>
      </c>
      <c r="C37" s="199" t="s">
        <v>232</v>
      </c>
      <c r="D37" s="552">
        <v>214.88186524595429</v>
      </c>
      <c r="E37" s="552">
        <v>190.89885826052694</v>
      </c>
      <c r="F37" s="165">
        <f t="shared" si="1"/>
        <v>88.83898045189791</v>
      </c>
    </row>
    <row r="38" spans="1:6" ht="25.5" x14ac:dyDescent="0.2">
      <c r="A38" s="17"/>
      <c r="B38" s="196" t="s">
        <v>380</v>
      </c>
      <c r="C38" s="199" t="s">
        <v>233</v>
      </c>
      <c r="D38" s="552">
        <v>122.8747583255318</v>
      </c>
      <c r="E38" s="546">
        <v>122.69524214153878</v>
      </c>
      <c r="F38" s="165">
        <f t="shared" si="1"/>
        <v>99.853903123441</v>
      </c>
    </row>
    <row r="39" spans="1:6" ht="25.5" x14ac:dyDescent="0.2">
      <c r="A39" s="48"/>
      <c r="B39" s="196" t="s">
        <v>379</v>
      </c>
      <c r="C39" s="154" t="s">
        <v>234</v>
      </c>
      <c r="D39" s="552">
        <v>92.007106920422487</v>
      </c>
      <c r="E39" s="546">
        <v>68.203616118988137</v>
      </c>
      <c r="F39" s="165">
        <f t="shared" si="1"/>
        <v>74.128638973484811</v>
      </c>
    </row>
    <row r="40" spans="1:6" x14ac:dyDescent="0.2">
      <c r="A40" s="48"/>
      <c r="B40" s="13"/>
      <c r="C40" s="64"/>
      <c r="D40" s="67"/>
      <c r="E40" s="67"/>
      <c r="F40" s="68"/>
    </row>
    <row r="41" spans="1:6" x14ac:dyDescent="0.2">
      <c r="B41" s="362"/>
      <c r="C41" s="96"/>
      <c r="D41" s="97"/>
      <c r="E41" s="97"/>
      <c r="F41" s="98"/>
    </row>
    <row r="42" spans="1:6" x14ac:dyDescent="0.2">
      <c r="A42" s="17"/>
      <c r="B42" s="362"/>
      <c r="C42" s="18"/>
      <c r="D42" s="37"/>
      <c r="E42" s="37"/>
      <c r="F42" s="23"/>
    </row>
  </sheetData>
  <mergeCells count="11">
    <mergeCell ref="H7:L7"/>
    <mergeCell ref="B22:F22"/>
    <mergeCell ref="B24:C26"/>
    <mergeCell ref="D24:E24"/>
    <mergeCell ref="F24:F25"/>
    <mergeCell ref="D26:E26"/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0" orientation="portrait" r:id="rId1"/>
  <headerFooter alignWithMargins="0">
    <oddFooter>&amp;C&amp;8- 41 -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45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4.5703125" style="1" customWidth="1"/>
    <col min="3" max="3" width="2.7109375" style="1" customWidth="1"/>
    <col min="4" max="5" width="17.71093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13" ht="39.950000000000003" customHeight="1" x14ac:dyDescent="0.2">
      <c r="A1" s="111"/>
      <c r="B1" s="633" t="s">
        <v>96</v>
      </c>
      <c r="C1" s="633"/>
      <c r="D1" s="633"/>
      <c r="E1" s="633"/>
      <c r="F1" s="633"/>
      <c r="G1" s="162"/>
      <c r="H1" s="30"/>
    </row>
    <row r="2" spans="1:13" ht="8.1" customHeight="1" x14ac:dyDescent="0.2">
      <c r="A2" s="103"/>
      <c r="B2" s="3"/>
      <c r="C2" s="3"/>
      <c r="D2" s="3"/>
      <c r="E2" s="3"/>
      <c r="F2" s="3"/>
    </row>
    <row r="3" spans="1:13" ht="27.95" customHeight="1" x14ac:dyDescent="0.2">
      <c r="A3" s="112"/>
      <c r="B3" s="616" t="s">
        <v>118</v>
      </c>
      <c r="C3" s="617"/>
      <c r="D3" s="622" t="s">
        <v>565</v>
      </c>
      <c r="E3" s="623"/>
      <c r="F3" s="624" t="s">
        <v>126</v>
      </c>
    </row>
    <row r="4" spans="1:13" ht="14.1" customHeight="1" x14ac:dyDescent="0.2">
      <c r="A4" s="2"/>
      <c r="B4" s="618"/>
      <c r="C4" s="619"/>
      <c r="D4" s="252">
        <v>2019</v>
      </c>
      <c r="E4" s="252">
        <v>2020</v>
      </c>
      <c r="F4" s="625"/>
    </row>
    <row r="5" spans="1:13" ht="15" customHeight="1" x14ac:dyDescent="0.2">
      <c r="A5" s="113"/>
      <c r="B5" s="620"/>
      <c r="C5" s="621"/>
      <c r="D5" s="687" t="s">
        <v>352</v>
      </c>
      <c r="E5" s="626"/>
      <c r="F5" s="61" t="s">
        <v>189</v>
      </c>
      <c r="H5"/>
      <c r="I5"/>
      <c r="J5"/>
      <c r="K5"/>
      <c r="L5"/>
      <c r="M5"/>
    </row>
    <row r="6" spans="1:13" ht="8.1" customHeight="1" x14ac:dyDescent="0.2">
      <c r="A6" s="117"/>
      <c r="B6" s="6"/>
      <c r="C6" s="75"/>
      <c r="D6" s="75"/>
      <c r="E6" s="75"/>
      <c r="F6" s="76"/>
      <c r="H6"/>
      <c r="I6"/>
      <c r="J6"/>
      <c r="K6"/>
      <c r="L6"/>
      <c r="M6"/>
    </row>
    <row r="7" spans="1:13" s="49" customFormat="1" ht="30.95" customHeight="1" x14ac:dyDescent="0.2">
      <c r="B7" s="195" t="s">
        <v>381</v>
      </c>
      <c r="C7" s="329" t="s">
        <v>193</v>
      </c>
      <c r="D7" s="545">
        <v>966.75419999999997</v>
      </c>
      <c r="E7" s="545">
        <v>1001.6594</v>
      </c>
      <c r="F7" s="167">
        <f>E7/D7*100</f>
        <v>103.6105558165664</v>
      </c>
      <c r="H7"/>
      <c r="I7"/>
      <c r="J7"/>
      <c r="K7"/>
      <c r="L7"/>
      <c r="M7"/>
    </row>
    <row r="8" spans="1:13" ht="30.95" customHeight="1" x14ac:dyDescent="0.2">
      <c r="A8" s="74"/>
      <c r="B8" s="196" t="s">
        <v>508</v>
      </c>
      <c r="C8" s="330" t="s">
        <v>194</v>
      </c>
      <c r="D8" s="546">
        <v>812.38689999999997</v>
      </c>
      <c r="E8" s="546">
        <v>835.30679999999995</v>
      </c>
      <c r="F8" s="165">
        <f t="shared" ref="F8:F14" si="0">E8/D8*100</f>
        <v>102.82130349467722</v>
      </c>
      <c r="H8"/>
      <c r="I8"/>
      <c r="J8"/>
      <c r="K8"/>
      <c r="L8"/>
      <c r="M8"/>
    </row>
    <row r="9" spans="1:13" s="49" customFormat="1" ht="30.95" customHeight="1" x14ac:dyDescent="0.2">
      <c r="B9" s="195" t="s">
        <v>382</v>
      </c>
      <c r="C9" s="329" t="s">
        <v>195</v>
      </c>
      <c r="D9" s="545">
        <v>567.25639999999999</v>
      </c>
      <c r="E9" s="545">
        <v>515.97379999999998</v>
      </c>
      <c r="F9" s="167">
        <f t="shared" si="0"/>
        <v>90.959537873878546</v>
      </c>
      <c r="H9"/>
      <c r="I9"/>
      <c r="J9"/>
      <c r="K9"/>
      <c r="L9"/>
      <c r="M9"/>
    </row>
    <row r="10" spans="1:13" ht="30.95" customHeight="1" x14ac:dyDescent="0.2">
      <c r="A10" s="74"/>
      <c r="B10" s="196" t="s">
        <v>241</v>
      </c>
      <c r="C10" s="330" t="s">
        <v>196</v>
      </c>
      <c r="D10" s="546">
        <v>125.8028</v>
      </c>
      <c r="E10" s="546">
        <v>123.8182</v>
      </c>
      <c r="F10" s="165">
        <f t="shared" si="0"/>
        <v>98.422451646545227</v>
      </c>
      <c r="H10"/>
      <c r="I10"/>
      <c r="J10"/>
      <c r="K10"/>
      <c r="L10"/>
      <c r="M10"/>
    </row>
    <row r="11" spans="1:13" ht="30.95" customHeight="1" x14ac:dyDescent="0.2">
      <c r="A11" s="74"/>
      <c r="B11" s="196" t="s">
        <v>376</v>
      </c>
      <c r="C11" s="330" t="s">
        <v>197</v>
      </c>
      <c r="D11" s="546">
        <v>205.5128</v>
      </c>
      <c r="E11" s="546">
        <v>200.01609999999999</v>
      </c>
      <c r="F11" s="165">
        <f t="shared" si="0"/>
        <v>97.325373407398459</v>
      </c>
      <c r="H11"/>
      <c r="I11"/>
      <c r="J11"/>
      <c r="K11"/>
      <c r="L11"/>
      <c r="M11"/>
    </row>
    <row r="12" spans="1:13" ht="30.95" customHeight="1" x14ac:dyDescent="0.2">
      <c r="A12" s="74"/>
      <c r="B12" s="196" t="s">
        <v>383</v>
      </c>
      <c r="C12" s="330" t="s">
        <v>198</v>
      </c>
      <c r="D12" s="546">
        <v>84.736900000000006</v>
      </c>
      <c r="E12" s="546">
        <v>77.636799999999994</v>
      </c>
      <c r="F12" s="165">
        <f t="shared" si="0"/>
        <v>91.621005724778684</v>
      </c>
      <c r="H12"/>
      <c r="I12"/>
      <c r="J12"/>
      <c r="K12"/>
      <c r="L12"/>
      <c r="M12"/>
    </row>
    <row r="13" spans="1:13" s="49" customFormat="1" ht="30.95" customHeight="1" x14ac:dyDescent="0.2">
      <c r="A13" s="116"/>
      <c r="B13" s="201" t="s">
        <v>384</v>
      </c>
      <c r="C13" s="331" t="s">
        <v>199</v>
      </c>
      <c r="D13" s="553">
        <v>1534.0106000000001</v>
      </c>
      <c r="E13" s="553">
        <v>1517.6332</v>
      </c>
      <c r="F13" s="372">
        <f t="shared" si="0"/>
        <v>98.932380258650099</v>
      </c>
      <c r="H13"/>
      <c r="I13"/>
      <c r="J13"/>
      <c r="K13"/>
      <c r="L13"/>
      <c r="M13"/>
    </row>
    <row r="14" spans="1:13" ht="30.95" customHeight="1" x14ac:dyDescent="0.2">
      <c r="A14" s="118"/>
      <c r="B14" s="196" t="s">
        <v>107</v>
      </c>
      <c r="C14" s="332" t="s">
        <v>206</v>
      </c>
      <c r="D14" s="554">
        <v>30.023006584485</v>
      </c>
      <c r="E14" s="554">
        <v>29.640970659615999</v>
      </c>
      <c r="F14" s="165">
        <f t="shared" si="0"/>
        <v>98.7275227622725</v>
      </c>
      <c r="H14"/>
      <c r="I14"/>
      <c r="J14"/>
      <c r="K14"/>
      <c r="L14"/>
      <c r="M14"/>
    </row>
    <row r="21" spans="1:6" ht="39.950000000000003" customHeight="1" x14ac:dyDescent="0.2">
      <c r="A21" s="111"/>
      <c r="B21" s="633" t="s">
        <v>97</v>
      </c>
      <c r="C21" s="633"/>
      <c r="D21" s="633"/>
      <c r="E21" s="633"/>
      <c r="F21" s="633"/>
    </row>
    <row r="22" spans="1:6" ht="8.1" customHeight="1" x14ac:dyDescent="0.2">
      <c r="A22" s="103"/>
      <c r="B22" s="3"/>
      <c r="C22" s="3"/>
      <c r="D22" s="3"/>
      <c r="E22" s="3"/>
      <c r="F22" s="3"/>
    </row>
    <row r="23" spans="1:6" ht="27.95" customHeight="1" x14ac:dyDescent="0.2">
      <c r="A23" s="112"/>
      <c r="B23" s="616" t="s">
        <v>118</v>
      </c>
      <c r="C23" s="617"/>
      <c r="D23" s="622" t="s">
        <v>566</v>
      </c>
      <c r="E23" s="623"/>
      <c r="F23" s="624" t="s">
        <v>126</v>
      </c>
    </row>
    <row r="24" spans="1:6" ht="12.75" customHeight="1" x14ac:dyDescent="0.2">
      <c r="A24" s="2"/>
      <c r="B24" s="618"/>
      <c r="C24" s="619"/>
      <c r="D24" s="252">
        <v>2019</v>
      </c>
      <c r="E24" s="252">
        <v>2020</v>
      </c>
      <c r="F24" s="625"/>
    </row>
    <row r="25" spans="1:6" x14ac:dyDescent="0.2">
      <c r="A25" s="113"/>
      <c r="B25" s="620"/>
      <c r="C25" s="621"/>
      <c r="D25" s="687" t="s">
        <v>352</v>
      </c>
      <c r="E25" s="626"/>
      <c r="F25" s="61" t="s">
        <v>189</v>
      </c>
    </row>
    <row r="26" spans="1:6" ht="8.1" customHeight="1" x14ac:dyDescent="0.2">
      <c r="A26" s="117"/>
      <c r="B26" s="6"/>
      <c r="C26" s="75"/>
      <c r="D26" s="75"/>
      <c r="E26" s="75"/>
      <c r="F26" s="76"/>
    </row>
    <row r="27" spans="1:6" ht="30.95" customHeight="1" x14ac:dyDescent="0.2">
      <c r="A27" s="49"/>
      <c r="B27" s="195" t="s">
        <v>381</v>
      </c>
      <c r="C27" s="329" t="s">
        <v>193</v>
      </c>
      <c r="D27" s="545">
        <v>3001.6574000000001</v>
      </c>
      <c r="E27" s="545">
        <v>3066.4380999999998</v>
      </c>
      <c r="F27" s="167">
        <f>E27/D27*100</f>
        <v>102.15816435280054</v>
      </c>
    </row>
    <row r="28" spans="1:6" ht="30.95" customHeight="1" x14ac:dyDescent="0.2">
      <c r="A28" s="74"/>
      <c r="B28" s="196" t="s">
        <v>508</v>
      </c>
      <c r="C28" s="330" t="s">
        <v>194</v>
      </c>
      <c r="D28" s="546">
        <v>2505.7820999999999</v>
      </c>
      <c r="E28" s="546">
        <v>2507.7431999999999</v>
      </c>
      <c r="F28" s="165">
        <f t="shared" ref="F28:F34" si="1">E28/D28*100</f>
        <v>100.07826299022568</v>
      </c>
    </row>
    <row r="29" spans="1:6" ht="30.95" customHeight="1" x14ac:dyDescent="0.2">
      <c r="A29" s="49"/>
      <c r="B29" s="195" t="s">
        <v>382</v>
      </c>
      <c r="C29" s="329" t="s">
        <v>195</v>
      </c>
      <c r="D29" s="545">
        <v>1929.8226</v>
      </c>
      <c r="E29" s="545">
        <v>1916.5201999999999</v>
      </c>
      <c r="F29" s="167">
        <f t="shared" si="1"/>
        <v>99.310693117595378</v>
      </c>
    </row>
    <row r="30" spans="1:6" ht="30.95" customHeight="1" x14ac:dyDescent="0.2">
      <c r="A30" s="74"/>
      <c r="B30" s="196" t="s">
        <v>241</v>
      </c>
      <c r="C30" s="330" t="s">
        <v>196</v>
      </c>
      <c r="D30" s="546">
        <v>461.8168</v>
      </c>
      <c r="E30" s="546">
        <v>466.65969999999999</v>
      </c>
      <c r="F30" s="165">
        <f t="shared" si="1"/>
        <v>101.04866258654948</v>
      </c>
    </row>
    <row r="31" spans="1:6" ht="30.95" customHeight="1" x14ac:dyDescent="0.2">
      <c r="A31" s="74"/>
      <c r="B31" s="196" t="s">
        <v>376</v>
      </c>
      <c r="C31" s="330" t="s">
        <v>197</v>
      </c>
      <c r="D31" s="546">
        <v>695.0258</v>
      </c>
      <c r="E31" s="546">
        <v>752.8732</v>
      </c>
      <c r="F31" s="165">
        <f t="shared" si="1"/>
        <v>108.32305793540327</v>
      </c>
    </row>
    <row r="32" spans="1:6" ht="30.95" customHeight="1" x14ac:dyDescent="0.2">
      <c r="A32" s="74"/>
      <c r="B32" s="196" t="s">
        <v>383</v>
      </c>
      <c r="C32" s="330" t="s">
        <v>198</v>
      </c>
      <c r="D32" s="546">
        <v>269.56079999999997</v>
      </c>
      <c r="E32" s="546">
        <v>291.4384</v>
      </c>
      <c r="F32" s="165">
        <f t="shared" si="1"/>
        <v>108.11601686892161</v>
      </c>
    </row>
    <row r="33" spans="1:6" ht="30.95" customHeight="1" x14ac:dyDescent="0.2">
      <c r="A33" s="116"/>
      <c r="B33" s="201" t="s">
        <v>384</v>
      </c>
      <c r="C33" s="331" t="s">
        <v>199</v>
      </c>
      <c r="D33" s="553">
        <v>4931.4799999999996</v>
      </c>
      <c r="E33" s="553">
        <v>4982.9583000000002</v>
      </c>
      <c r="F33" s="372">
        <f t="shared" si="1"/>
        <v>101.04387121107661</v>
      </c>
    </row>
    <row r="34" spans="1:6" ht="30.95" customHeight="1" x14ac:dyDescent="0.2">
      <c r="A34" s="118"/>
      <c r="B34" s="196" t="s">
        <v>107</v>
      </c>
      <c r="C34" s="332" t="s">
        <v>206</v>
      </c>
      <c r="D34" s="554">
        <v>32.173496953033997</v>
      </c>
      <c r="E34" s="554">
        <v>32.606897533546999</v>
      </c>
      <c r="F34" s="165">
        <f t="shared" si="1"/>
        <v>101.34707327943143</v>
      </c>
    </row>
    <row r="45" spans="1:6" x14ac:dyDescent="0.2">
      <c r="B45" s="1" t="s">
        <v>239</v>
      </c>
    </row>
  </sheetData>
  <mergeCells count="10">
    <mergeCell ref="B1:F1"/>
    <mergeCell ref="B3:C5"/>
    <mergeCell ref="D3:E3"/>
    <mergeCell ref="F3:F4"/>
    <mergeCell ref="D5:E5"/>
    <mergeCell ref="B21:F21"/>
    <mergeCell ref="B23:C25"/>
    <mergeCell ref="D23:E23"/>
    <mergeCell ref="F23:F24"/>
    <mergeCell ref="D25:E2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6" orientation="portrait" r:id="rId1"/>
  <headerFooter alignWithMargins="0">
    <oddFooter>&amp;C&amp;8- 42 -</oddFooter>
  </headerFooter>
  <colBreaks count="1" manualBreakCount="1">
    <brk id="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41"/>
  <sheetViews>
    <sheetView zoomScaleNormal="13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4.5703125" style="1" customWidth="1"/>
    <col min="3" max="3" width="2.7109375" style="1" customWidth="1"/>
    <col min="4" max="5" width="17.71093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7" ht="30" customHeight="1" x14ac:dyDescent="0.2">
      <c r="B1" s="633" t="s">
        <v>94</v>
      </c>
      <c r="C1" s="634"/>
      <c r="D1" s="634"/>
      <c r="E1" s="634"/>
      <c r="F1" s="634"/>
      <c r="G1" s="162"/>
    </row>
    <row r="2" spans="1:7" ht="8.1" customHeight="1" x14ac:dyDescent="0.2">
      <c r="B2" s="4"/>
      <c r="C2" s="4"/>
      <c r="D2" s="4"/>
      <c r="E2" s="4"/>
      <c r="F2" s="4"/>
    </row>
    <row r="3" spans="1:7" ht="27.95" customHeight="1" x14ac:dyDescent="0.2">
      <c r="A3" s="58"/>
      <c r="B3" s="616" t="s">
        <v>118</v>
      </c>
      <c r="C3" s="688"/>
      <c r="D3" s="622" t="s">
        <v>565</v>
      </c>
      <c r="E3" s="623"/>
      <c r="F3" s="693" t="s">
        <v>126</v>
      </c>
    </row>
    <row r="4" spans="1:7" ht="14.1" customHeight="1" x14ac:dyDescent="0.2">
      <c r="A4" s="17"/>
      <c r="B4" s="689"/>
      <c r="C4" s="690"/>
      <c r="D4" s="252">
        <v>2019</v>
      </c>
      <c r="E4" s="252">
        <v>2020</v>
      </c>
      <c r="F4" s="694"/>
    </row>
    <row r="5" spans="1:7" x14ac:dyDescent="0.2">
      <c r="A5" s="59"/>
      <c r="B5" s="691"/>
      <c r="C5" s="692"/>
      <c r="D5" s="695" t="s">
        <v>352</v>
      </c>
      <c r="E5" s="696"/>
      <c r="F5" s="61" t="s">
        <v>189</v>
      </c>
    </row>
    <row r="6" spans="1:7" ht="8.1" customHeight="1" x14ac:dyDescent="0.2">
      <c r="A6" s="58"/>
      <c r="B6" s="6"/>
      <c r="C6" s="75"/>
      <c r="D6" s="75"/>
      <c r="E6" s="75"/>
      <c r="F6" s="76"/>
    </row>
    <row r="7" spans="1:7" ht="26.1" customHeight="1" x14ac:dyDescent="0.2">
      <c r="A7" s="48"/>
      <c r="B7" s="203" t="s">
        <v>385</v>
      </c>
      <c r="C7" s="206" t="s">
        <v>193</v>
      </c>
      <c r="D7" s="545">
        <v>207.09870000000001</v>
      </c>
      <c r="E7" s="545">
        <v>257.21429999999998</v>
      </c>
      <c r="F7" s="167">
        <f t="shared" ref="F7:F17" si="0">E7/D7*100</f>
        <v>124.19889646820572</v>
      </c>
    </row>
    <row r="8" spans="1:7" ht="26.1" customHeight="1" x14ac:dyDescent="0.2">
      <c r="A8" s="48"/>
      <c r="B8" s="79" t="s">
        <v>161</v>
      </c>
      <c r="C8" s="154" t="s">
        <v>194</v>
      </c>
      <c r="D8" s="555">
        <v>11.229100000000001</v>
      </c>
      <c r="E8" s="555">
        <v>1.6026</v>
      </c>
      <c r="F8" s="208">
        <f t="shared" si="0"/>
        <v>14.271847254009669</v>
      </c>
    </row>
    <row r="9" spans="1:7" ht="26.1" customHeight="1" x14ac:dyDescent="0.2">
      <c r="A9" s="48"/>
      <c r="B9" s="203" t="s">
        <v>601</v>
      </c>
      <c r="C9" s="206" t="s">
        <v>195</v>
      </c>
      <c r="D9" s="545">
        <v>205.5712</v>
      </c>
      <c r="E9" s="545">
        <v>245.59800000000001</v>
      </c>
      <c r="F9" s="167">
        <f t="shared" si="0"/>
        <v>119.47101539515263</v>
      </c>
    </row>
    <row r="10" spans="1:7" ht="29.1" customHeight="1" x14ac:dyDescent="0.2">
      <c r="A10" s="48"/>
      <c r="B10" s="196" t="s">
        <v>509</v>
      </c>
      <c r="C10" s="154" t="s">
        <v>196</v>
      </c>
      <c r="D10" s="546">
        <v>187.35470000000001</v>
      </c>
      <c r="E10" s="546">
        <v>233.3981</v>
      </c>
      <c r="F10" s="165">
        <f t="shared" si="0"/>
        <v>124.57552439303629</v>
      </c>
    </row>
    <row r="11" spans="1:7" ht="26.1" customHeight="1" x14ac:dyDescent="0.2">
      <c r="A11" s="48"/>
      <c r="B11" s="195" t="s">
        <v>123</v>
      </c>
      <c r="C11" s="206" t="s">
        <v>197</v>
      </c>
      <c r="D11" s="545">
        <v>1.5275000000000001</v>
      </c>
      <c r="E11" s="545">
        <v>11.616300000000001</v>
      </c>
      <c r="F11" s="167">
        <f t="shared" si="0"/>
        <v>760.47790507364971</v>
      </c>
    </row>
    <row r="12" spans="1:7" ht="26.1" customHeight="1" x14ac:dyDescent="0.2">
      <c r="A12" s="17"/>
      <c r="B12" s="84" t="s">
        <v>386</v>
      </c>
      <c r="C12" s="154" t="s">
        <v>198</v>
      </c>
      <c r="D12" s="546">
        <v>4.8356000000000003</v>
      </c>
      <c r="E12" s="546">
        <v>2.6854</v>
      </c>
      <c r="F12" s="208">
        <f t="shared" si="0"/>
        <v>55.533956489370496</v>
      </c>
    </row>
    <row r="13" spans="1:7" ht="26.1" customHeight="1" x14ac:dyDescent="0.2">
      <c r="A13" s="17"/>
      <c r="B13" s="84" t="s">
        <v>602</v>
      </c>
      <c r="C13" s="154" t="s">
        <v>199</v>
      </c>
      <c r="D13" s="555">
        <v>1.1006</v>
      </c>
      <c r="E13" s="555">
        <v>3.8782999999999999</v>
      </c>
      <c r="F13" s="208">
        <f t="shared" si="0"/>
        <v>352.38051971651822</v>
      </c>
    </row>
    <row r="14" spans="1:7" ht="26.1" customHeight="1" x14ac:dyDescent="0.2">
      <c r="A14" s="17"/>
      <c r="B14" s="196" t="s">
        <v>171</v>
      </c>
      <c r="C14" s="154" t="s">
        <v>206</v>
      </c>
      <c r="D14" s="555">
        <v>5.2625000000000002</v>
      </c>
      <c r="E14" s="555">
        <v>10.423400000000001</v>
      </c>
      <c r="F14" s="208">
        <f t="shared" si="0"/>
        <v>198.06935866983372</v>
      </c>
    </row>
    <row r="15" spans="1:7" ht="26.1" customHeight="1" x14ac:dyDescent="0.2">
      <c r="A15" s="17"/>
      <c r="B15" s="196" t="s">
        <v>603</v>
      </c>
      <c r="C15" s="154" t="s">
        <v>207</v>
      </c>
      <c r="D15" s="546">
        <v>0.75480000000000003</v>
      </c>
      <c r="E15" s="555">
        <v>0.1118</v>
      </c>
      <c r="F15" s="208">
        <f t="shared" si="0"/>
        <v>14.811870694223634</v>
      </c>
    </row>
    <row r="16" spans="1:7" ht="26.1" customHeight="1" x14ac:dyDescent="0.2">
      <c r="A16" s="17"/>
      <c r="B16" s="196" t="s">
        <v>604</v>
      </c>
      <c r="C16" s="154" t="s">
        <v>232</v>
      </c>
      <c r="D16" s="546">
        <v>2.6526000000000001</v>
      </c>
      <c r="E16" s="546">
        <v>0.49559999999999998</v>
      </c>
      <c r="F16" s="208">
        <f t="shared" si="0"/>
        <v>18.683555756616148</v>
      </c>
    </row>
    <row r="17" spans="1:6" ht="26.1" customHeight="1" x14ac:dyDescent="0.2">
      <c r="A17" s="48"/>
      <c r="B17" s="195" t="s">
        <v>172</v>
      </c>
      <c r="C17" s="206" t="s">
        <v>233</v>
      </c>
      <c r="D17" s="545">
        <v>3.3647</v>
      </c>
      <c r="E17" s="545">
        <v>10.0396</v>
      </c>
      <c r="F17" s="207">
        <f t="shared" si="0"/>
        <v>298.38024192349985</v>
      </c>
    </row>
    <row r="22" spans="1:6" ht="30" customHeight="1" x14ac:dyDescent="0.2">
      <c r="B22" s="633" t="s">
        <v>95</v>
      </c>
      <c r="C22" s="634"/>
      <c r="D22" s="634"/>
      <c r="E22" s="634"/>
      <c r="F22" s="634"/>
    </row>
    <row r="23" spans="1:6" ht="8.1" customHeight="1" x14ac:dyDescent="0.2">
      <c r="B23" s="4"/>
      <c r="C23" s="4"/>
      <c r="D23" s="4"/>
      <c r="E23" s="4"/>
      <c r="F23" s="4"/>
    </row>
    <row r="24" spans="1:6" ht="27.95" customHeight="1" x14ac:dyDescent="0.2">
      <c r="A24" s="58"/>
      <c r="B24" s="616" t="s">
        <v>118</v>
      </c>
      <c r="C24" s="688"/>
      <c r="D24" s="622" t="s">
        <v>566</v>
      </c>
      <c r="E24" s="623"/>
      <c r="F24" s="693" t="s">
        <v>126</v>
      </c>
    </row>
    <row r="25" spans="1:6" ht="12.75" customHeight="1" x14ac:dyDescent="0.2">
      <c r="A25" s="17"/>
      <c r="B25" s="689"/>
      <c r="C25" s="690"/>
      <c r="D25" s="252">
        <v>2019</v>
      </c>
      <c r="E25" s="252">
        <v>2020</v>
      </c>
      <c r="F25" s="694"/>
    </row>
    <row r="26" spans="1:6" x14ac:dyDescent="0.2">
      <c r="A26" s="59"/>
      <c r="B26" s="691"/>
      <c r="C26" s="692"/>
      <c r="D26" s="695" t="s">
        <v>352</v>
      </c>
      <c r="E26" s="696"/>
      <c r="F26" s="61" t="s">
        <v>189</v>
      </c>
    </row>
    <row r="27" spans="1:6" ht="8.1" customHeight="1" x14ac:dyDescent="0.2">
      <c r="A27" s="58"/>
      <c r="B27" s="6"/>
      <c r="C27" s="75"/>
      <c r="D27" s="75"/>
      <c r="E27" s="75"/>
      <c r="F27" s="76"/>
    </row>
    <row r="28" spans="1:6" ht="26.1" customHeight="1" x14ac:dyDescent="0.2">
      <c r="A28" s="48"/>
      <c r="B28" s="203" t="s">
        <v>385</v>
      </c>
      <c r="C28" s="206" t="s">
        <v>193</v>
      </c>
      <c r="D28" s="545">
        <v>965.50699999999995</v>
      </c>
      <c r="E28" s="545">
        <v>970.25049999999999</v>
      </c>
      <c r="F28" s="167">
        <f t="shared" ref="F28:F38" si="1">E28/D28*100</f>
        <v>100.49129628267843</v>
      </c>
    </row>
    <row r="29" spans="1:6" ht="26.1" customHeight="1" x14ac:dyDescent="0.2">
      <c r="A29" s="48"/>
      <c r="B29" s="79" t="s">
        <v>161</v>
      </c>
      <c r="C29" s="154" t="s">
        <v>194</v>
      </c>
      <c r="D29" s="555">
        <v>48.039499999999997</v>
      </c>
      <c r="E29" s="555">
        <v>37.535899999999998</v>
      </c>
      <c r="F29" s="208">
        <f t="shared" si="1"/>
        <v>78.135492667492372</v>
      </c>
    </row>
    <row r="30" spans="1:6" ht="26.1" customHeight="1" x14ac:dyDescent="0.2">
      <c r="A30" s="48"/>
      <c r="B30" s="203" t="s">
        <v>601</v>
      </c>
      <c r="C30" s="206" t="s">
        <v>195</v>
      </c>
      <c r="D30" s="545">
        <v>752.54629999999997</v>
      </c>
      <c r="E30" s="545">
        <v>752.98450000000003</v>
      </c>
      <c r="F30" s="167">
        <f t="shared" si="1"/>
        <v>100.05822897541321</v>
      </c>
    </row>
    <row r="31" spans="1:6" ht="29.1" customHeight="1" x14ac:dyDescent="0.2">
      <c r="A31" s="48"/>
      <c r="B31" s="196" t="s">
        <v>509</v>
      </c>
      <c r="C31" s="154" t="s">
        <v>196</v>
      </c>
      <c r="D31" s="546">
        <v>690.27599999999995</v>
      </c>
      <c r="E31" s="546">
        <v>710.73839999999996</v>
      </c>
      <c r="F31" s="165">
        <f t="shared" si="1"/>
        <v>102.96437946560506</v>
      </c>
    </row>
    <row r="32" spans="1:6" ht="26.1" customHeight="1" x14ac:dyDescent="0.2">
      <c r="A32" s="48"/>
      <c r="B32" s="195" t="s">
        <v>123</v>
      </c>
      <c r="C32" s="206" t="s">
        <v>197</v>
      </c>
      <c r="D32" s="545">
        <v>212.9607</v>
      </c>
      <c r="E32" s="545">
        <v>217.26599999999999</v>
      </c>
      <c r="F32" s="207">
        <f t="shared" si="1"/>
        <v>102.02164061256371</v>
      </c>
    </row>
    <row r="33" spans="1:6" ht="26.1" customHeight="1" x14ac:dyDescent="0.2">
      <c r="A33" s="17"/>
      <c r="B33" s="84" t="s">
        <v>386</v>
      </c>
      <c r="C33" s="154" t="s">
        <v>198</v>
      </c>
      <c r="D33" s="546">
        <v>11.5396</v>
      </c>
      <c r="E33" s="546">
        <v>13.3474</v>
      </c>
      <c r="F33" s="208">
        <f t="shared" si="1"/>
        <v>115.66605428264411</v>
      </c>
    </row>
    <row r="34" spans="1:6" ht="26.1" customHeight="1" x14ac:dyDescent="0.2">
      <c r="A34" s="17"/>
      <c r="B34" s="84" t="s">
        <v>602</v>
      </c>
      <c r="C34" s="154" t="s">
        <v>199</v>
      </c>
      <c r="D34" s="555">
        <v>2.3786999999999998</v>
      </c>
      <c r="E34" s="555">
        <v>4.976</v>
      </c>
      <c r="F34" s="208">
        <f t="shared" si="1"/>
        <v>209.18989363938289</v>
      </c>
    </row>
    <row r="35" spans="1:6" ht="26.1" customHeight="1" x14ac:dyDescent="0.2">
      <c r="A35" s="17"/>
      <c r="B35" s="196" t="s">
        <v>171</v>
      </c>
      <c r="C35" s="154" t="s">
        <v>206</v>
      </c>
      <c r="D35" s="555">
        <v>222.1216</v>
      </c>
      <c r="E35" s="555">
        <v>225.63740000000001</v>
      </c>
      <c r="F35" s="208">
        <f t="shared" si="1"/>
        <v>101.58282670393154</v>
      </c>
    </row>
    <row r="36" spans="1:6" ht="26.1" customHeight="1" x14ac:dyDescent="0.2">
      <c r="A36" s="17"/>
      <c r="B36" s="196" t="s">
        <v>603</v>
      </c>
      <c r="C36" s="154" t="s">
        <v>207</v>
      </c>
      <c r="D36" s="546">
        <v>3.9479000000000002</v>
      </c>
      <c r="E36" s="555">
        <v>2.1576</v>
      </c>
      <c r="F36" s="208">
        <f t="shared" si="1"/>
        <v>54.651840218850523</v>
      </c>
    </row>
    <row r="37" spans="1:6" ht="26.1" customHeight="1" x14ac:dyDescent="0.2">
      <c r="A37" s="17"/>
      <c r="B37" s="196" t="s">
        <v>604</v>
      </c>
      <c r="C37" s="154" t="s">
        <v>232</v>
      </c>
      <c r="D37" s="546">
        <v>5.4036</v>
      </c>
      <c r="E37" s="546">
        <v>2.1711</v>
      </c>
      <c r="F37" s="208">
        <f t="shared" si="1"/>
        <v>40.178769709082836</v>
      </c>
    </row>
    <row r="38" spans="1:6" ht="26.1" customHeight="1" x14ac:dyDescent="0.2">
      <c r="A38" s="48"/>
      <c r="B38" s="195" t="s">
        <v>172</v>
      </c>
      <c r="C38" s="206" t="s">
        <v>233</v>
      </c>
      <c r="D38" s="545">
        <v>220.66589999999999</v>
      </c>
      <c r="E38" s="545">
        <v>225.62389999999999</v>
      </c>
      <c r="F38" s="167">
        <f t="shared" si="1"/>
        <v>102.24683560078833</v>
      </c>
    </row>
    <row r="39" spans="1:6" ht="8.1" customHeight="1" x14ac:dyDescent="0.2"/>
    <row r="40" spans="1:6" x14ac:dyDescent="0.2">
      <c r="B40" s="15"/>
    </row>
    <row r="41" spans="1:6" x14ac:dyDescent="0.2">
      <c r="B41" s="384"/>
    </row>
  </sheetData>
  <mergeCells count="10">
    <mergeCell ref="B1:F1"/>
    <mergeCell ref="B3:C5"/>
    <mergeCell ref="D3:E3"/>
    <mergeCell ref="F3:F4"/>
    <mergeCell ref="D5:E5"/>
    <mergeCell ref="B24:C26"/>
    <mergeCell ref="D24:E24"/>
    <mergeCell ref="F24:F25"/>
    <mergeCell ref="D26:E26"/>
    <mergeCell ref="B22:F22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2" orientation="portrait" r:id="rId1"/>
  <headerFooter alignWithMargins="0">
    <oddFooter>&amp;C&amp;8- 43 -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0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6.7109375" style="1" customWidth="1"/>
    <col min="3" max="3" width="2.7109375" style="1" customWidth="1"/>
    <col min="4" max="5" width="19.28515625" style="1" customWidth="1"/>
    <col min="6" max="6" width="14.85546875" style="1" customWidth="1"/>
    <col min="7" max="7" width="10.7109375" style="1" customWidth="1"/>
    <col min="8" max="16384" width="9.140625" style="1"/>
  </cols>
  <sheetData>
    <row r="1" spans="1:10" s="17" customFormat="1" ht="33.75" customHeight="1" x14ac:dyDescent="0.2">
      <c r="A1" s="1"/>
      <c r="B1" s="633" t="s">
        <v>92</v>
      </c>
      <c r="C1" s="634"/>
      <c r="D1" s="634"/>
      <c r="E1" s="634"/>
      <c r="F1" s="634"/>
      <c r="G1" s="162"/>
      <c r="H1" s="30"/>
      <c r="I1"/>
    </row>
    <row r="2" spans="1:10" s="17" customFormat="1" ht="8.1" customHeight="1" x14ac:dyDescent="0.2">
      <c r="A2" s="1"/>
      <c r="B2" s="4"/>
      <c r="C2" s="4"/>
      <c r="D2" s="4"/>
      <c r="E2" s="4"/>
      <c r="F2" s="4"/>
      <c r="G2"/>
      <c r="H2"/>
      <c r="I2"/>
    </row>
    <row r="3" spans="1:10" s="17" customFormat="1" ht="27.95" customHeight="1" x14ac:dyDescent="0.2">
      <c r="A3" s="58"/>
      <c r="B3" s="616" t="s">
        <v>118</v>
      </c>
      <c r="C3" s="617"/>
      <c r="D3" s="622" t="s">
        <v>565</v>
      </c>
      <c r="E3" s="623"/>
      <c r="F3" s="624" t="s">
        <v>126</v>
      </c>
      <c r="G3"/>
      <c r="H3"/>
      <c r="I3"/>
      <c r="J3"/>
    </row>
    <row r="4" spans="1:10" s="17" customFormat="1" ht="14.1" customHeight="1" x14ac:dyDescent="0.2">
      <c r="B4" s="618"/>
      <c r="C4" s="619"/>
      <c r="D4" s="252">
        <v>2019</v>
      </c>
      <c r="E4" s="252">
        <v>2020</v>
      </c>
      <c r="F4" s="625"/>
    </row>
    <row r="5" spans="1:10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</row>
    <row r="6" spans="1:10" s="17" customFormat="1" ht="8.1" customHeight="1" x14ac:dyDescent="0.2">
      <c r="A6" s="58"/>
      <c r="B6" s="6"/>
      <c r="C6" s="75"/>
      <c r="D6" s="75"/>
      <c r="E6" s="75"/>
      <c r="F6" s="76"/>
    </row>
    <row r="7" spans="1:10" s="48" customFormat="1" ht="30.95" customHeight="1" x14ac:dyDescent="0.2">
      <c r="B7" s="203" t="s">
        <v>385</v>
      </c>
      <c r="C7" s="206" t="s">
        <v>193</v>
      </c>
      <c r="D7" s="545">
        <v>1077.8235</v>
      </c>
      <c r="E7" s="545">
        <v>1151.0126</v>
      </c>
      <c r="F7" s="167">
        <f t="shared" ref="F7:F12" si="0">E7/D7*100</f>
        <v>106.79045316788883</v>
      </c>
    </row>
    <row r="8" spans="1:10" s="48" customFormat="1" ht="30.95" customHeight="1" x14ac:dyDescent="0.2">
      <c r="B8" s="79" t="s">
        <v>510</v>
      </c>
      <c r="C8" s="154" t="s">
        <v>194</v>
      </c>
      <c r="D8" s="555">
        <v>422.17630000000003</v>
      </c>
      <c r="E8" s="555">
        <v>439.58679999999998</v>
      </c>
      <c r="F8" s="208">
        <f t="shared" si="0"/>
        <v>104.12398801164346</v>
      </c>
    </row>
    <row r="9" spans="1:10" s="48" customFormat="1" ht="30.95" customHeight="1" x14ac:dyDescent="0.2">
      <c r="B9" s="203" t="s">
        <v>601</v>
      </c>
      <c r="C9" s="154" t="s">
        <v>195</v>
      </c>
      <c r="D9" s="545">
        <v>109.9841</v>
      </c>
      <c r="E9" s="545">
        <v>395.97320000000008</v>
      </c>
      <c r="F9" s="167">
        <f t="shared" si="0"/>
        <v>360.027676727818</v>
      </c>
    </row>
    <row r="10" spans="1:10" s="48" customFormat="1" ht="30.95" customHeight="1" x14ac:dyDescent="0.2">
      <c r="B10" s="196" t="s">
        <v>509</v>
      </c>
      <c r="C10" s="154" t="s">
        <v>196</v>
      </c>
      <c r="D10" s="546">
        <v>82.76</v>
      </c>
      <c r="E10" s="546">
        <v>359.03440000000006</v>
      </c>
      <c r="F10" s="165">
        <f>E10/D10*100</f>
        <v>433.82600289995173</v>
      </c>
    </row>
    <row r="11" spans="1:10" s="48" customFormat="1" ht="30.95" customHeight="1" x14ac:dyDescent="0.2">
      <c r="B11" s="195" t="s">
        <v>123</v>
      </c>
      <c r="C11" s="206" t="s">
        <v>197</v>
      </c>
      <c r="D11" s="545">
        <v>967.83950000000004</v>
      </c>
      <c r="E11" s="545">
        <v>755.03920000000039</v>
      </c>
      <c r="F11" s="167">
        <f>E11/D11*100</f>
        <v>78.012852337603533</v>
      </c>
    </row>
    <row r="12" spans="1:10" s="17" customFormat="1" ht="30.95" customHeight="1" x14ac:dyDescent="0.2">
      <c r="B12" s="84" t="s">
        <v>386</v>
      </c>
      <c r="C12" s="154" t="s">
        <v>198</v>
      </c>
      <c r="D12" s="546">
        <v>125.9</v>
      </c>
      <c r="E12" s="546">
        <v>39.094800000000006</v>
      </c>
      <c r="F12" s="208">
        <f t="shared" si="0"/>
        <v>31.052263701350281</v>
      </c>
    </row>
    <row r="13" spans="1:10" s="17" customFormat="1" ht="30.95" customHeight="1" x14ac:dyDescent="0.2">
      <c r="B13" s="84" t="s">
        <v>602</v>
      </c>
      <c r="C13" s="154" t="s">
        <v>199</v>
      </c>
      <c r="D13" s="555">
        <v>32.552399999999999</v>
      </c>
      <c r="E13" s="555">
        <v>32.914300000000004</v>
      </c>
      <c r="F13" s="208">
        <f>E13/D13*100</f>
        <v>101.11174598493508</v>
      </c>
    </row>
    <row r="14" spans="1:10" s="17" customFormat="1" ht="30.95" customHeight="1" x14ac:dyDescent="0.2">
      <c r="B14" s="196" t="s">
        <v>171</v>
      </c>
      <c r="C14" s="154" t="s">
        <v>206</v>
      </c>
      <c r="D14" s="555">
        <v>1061.1871000000001</v>
      </c>
      <c r="E14" s="555">
        <v>761.21970000000033</v>
      </c>
      <c r="F14" s="208">
        <f>E14/D14*100</f>
        <v>71.732845225879601</v>
      </c>
    </row>
    <row r="15" spans="1:10" s="17" customFormat="1" ht="30.95" customHeight="1" x14ac:dyDescent="0.2">
      <c r="B15" s="196" t="s">
        <v>603</v>
      </c>
      <c r="C15" s="154" t="s">
        <v>207</v>
      </c>
      <c r="D15" s="546">
        <v>51.625599999999999</v>
      </c>
      <c r="E15" s="555">
        <v>29.105800000000002</v>
      </c>
      <c r="F15" s="208">
        <f>E15/D15*100</f>
        <v>56.378618359883468</v>
      </c>
    </row>
    <row r="16" spans="1:10" s="17" customFormat="1" ht="30.95" customHeight="1" x14ac:dyDescent="0.2">
      <c r="B16" s="196" t="s">
        <v>604</v>
      </c>
      <c r="C16" s="154" t="s">
        <v>232</v>
      </c>
      <c r="D16" s="546">
        <v>201.00800000000001</v>
      </c>
      <c r="E16" s="546">
        <v>200.96150000000006</v>
      </c>
      <c r="F16" s="165">
        <f>E16/D16*100</f>
        <v>99.976866592374463</v>
      </c>
    </row>
    <row r="17" spans="1:6" s="48" customFormat="1" ht="26.1" customHeight="1" x14ac:dyDescent="0.2">
      <c r="B17" s="195" t="s">
        <v>172</v>
      </c>
      <c r="C17" s="206" t="s">
        <v>233</v>
      </c>
      <c r="D17" s="545">
        <v>911.80470000000003</v>
      </c>
      <c r="E17" s="545">
        <v>589.36400000000026</v>
      </c>
      <c r="F17" s="167">
        <f>E17/D17*100</f>
        <v>64.637087306086514</v>
      </c>
    </row>
    <row r="18" spans="1:6" ht="6" customHeight="1" x14ac:dyDescent="0.2">
      <c r="B18" s="15"/>
    </row>
    <row r="19" spans="1:6" ht="8.25" customHeight="1" x14ac:dyDescent="0.2">
      <c r="B19" s="15"/>
    </row>
    <row r="20" spans="1:6" ht="33.75" customHeight="1" x14ac:dyDescent="0.2">
      <c r="B20" s="633" t="s">
        <v>93</v>
      </c>
      <c r="C20" s="634"/>
      <c r="D20" s="634"/>
      <c r="E20" s="634"/>
      <c r="F20" s="634"/>
    </row>
    <row r="21" spans="1:6" ht="8.1" customHeight="1" x14ac:dyDescent="0.2">
      <c r="B21" s="4"/>
      <c r="C21" s="4"/>
      <c r="D21" s="4"/>
      <c r="E21" s="4"/>
      <c r="F21" s="4"/>
    </row>
    <row r="22" spans="1:6" ht="27.95" customHeight="1" x14ac:dyDescent="0.2">
      <c r="A22" s="58"/>
      <c r="B22" s="616" t="s">
        <v>118</v>
      </c>
      <c r="C22" s="617"/>
      <c r="D22" s="622" t="s">
        <v>566</v>
      </c>
      <c r="E22" s="623"/>
      <c r="F22" s="624" t="s">
        <v>126</v>
      </c>
    </row>
    <row r="23" spans="1:6" ht="12.75" customHeight="1" x14ac:dyDescent="0.2">
      <c r="A23" s="17"/>
      <c r="B23" s="618"/>
      <c r="C23" s="619"/>
      <c r="D23" s="252">
        <v>2019</v>
      </c>
      <c r="E23" s="252">
        <v>2020</v>
      </c>
      <c r="F23" s="625"/>
    </row>
    <row r="24" spans="1:6" x14ac:dyDescent="0.2">
      <c r="A24" s="59"/>
      <c r="B24" s="620"/>
      <c r="C24" s="621"/>
      <c r="D24" s="687" t="s">
        <v>352</v>
      </c>
      <c r="E24" s="626"/>
      <c r="F24" s="61" t="s">
        <v>189</v>
      </c>
    </row>
    <row r="25" spans="1:6" ht="8.1" customHeight="1" x14ac:dyDescent="0.2">
      <c r="A25" s="58"/>
      <c r="B25" s="6"/>
      <c r="C25" s="75"/>
      <c r="D25" s="75"/>
      <c r="E25" s="75"/>
      <c r="F25" s="76"/>
    </row>
    <row r="26" spans="1:6" ht="30.95" customHeight="1" x14ac:dyDescent="0.2">
      <c r="A26" s="48"/>
      <c r="B26" s="203" t="s">
        <v>385</v>
      </c>
      <c r="C26" s="206" t="s">
        <v>193</v>
      </c>
      <c r="D26" s="545">
        <v>3719.9283999999998</v>
      </c>
      <c r="E26" s="545">
        <v>3947.6911000000009</v>
      </c>
      <c r="F26" s="167">
        <f t="shared" ref="F26:F33" si="1">E26/D26*100</f>
        <v>106.12277107269057</v>
      </c>
    </row>
    <row r="27" spans="1:6" ht="30.95" customHeight="1" x14ac:dyDescent="0.2">
      <c r="A27" s="48"/>
      <c r="B27" s="79" t="s">
        <v>510</v>
      </c>
      <c r="C27" s="154" t="s">
        <v>194</v>
      </c>
      <c r="D27" s="555">
        <v>1408.5853</v>
      </c>
      <c r="E27" s="555">
        <v>1624.3985</v>
      </c>
      <c r="F27" s="208">
        <f t="shared" si="1"/>
        <v>115.32127305318323</v>
      </c>
    </row>
    <row r="28" spans="1:6" ht="30.95" customHeight="1" x14ac:dyDescent="0.2">
      <c r="A28" s="48"/>
      <c r="B28" s="203" t="s">
        <v>601</v>
      </c>
      <c r="C28" s="154" t="s">
        <v>195</v>
      </c>
      <c r="D28" s="545">
        <v>1499.7596000000001</v>
      </c>
      <c r="E28" s="545">
        <v>1851.7947000000006</v>
      </c>
      <c r="F28" s="167">
        <f t="shared" si="1"/>
        <v>123.4727685690427</v>
      </c>
    </row>
    <row r="29" spans="1:6" ht="30.95" customHeight="1" x14ac:dyDescent="0.2">
      <c r="A29" s="48"/>
      <c r="B29" s="196" t="s">
        <v>511</v>
      </c>
      <c r="C29" s="154" t="s">
        <v>196</v>
      </c>
      <c r="D29" s="546">
        <v>1418.1891000000001</v>
      </c>
      <c r="E29" s="546">
        <v>1736.2918000000006</v>
      </c>
      <c r="F29" s="165">
        <f>E29/D29*100</f>
        <v>122.43020341927608</v>
      </c>
    </row>
    <row r="30" spans="1:6" ht="30.95" customHeight="1" x14ac:dyDescent="0.2">
      <c r="A30" s="48"/>
      <c r="B30" s="195" t="s">
        <v>123</v>
      </c>
      <c r="C30" s="206" t="s">
        <v>197</v>
      </c>
      <c r="D30" s="545">
        <v>2220.1689999999999</v>
      </c>
      <c r="E30" s="545">
        <v>2095.8969000000006</v>
      </c>
      <c r="F30" s="167">
        <f>E30/D30*100</f>
        <v>94.402583767271807</v>
      </c>
    </row>
    <row r="31" spans="1:6" ht="30.95" customHeight="1" x14ac:dyDescent="0.2">
      <c r="A31" s="17"/>
      <c r="B31" s="84" t="s">
        <v>386</v>
      </c>
      <c r="C31" s="154" t="s">
        <v>198</v>
      </c>
      <c r="D31" s="546">
        <v>336.7226</v>
      </c>
      <c r="E31" s="546">
        <v>190.51949999999999</v>
      </c>
      <c r="F31" s="208">
        <f t="shared" si="1"/>
        <v>56.580550280854325</v>
      </c>
    </row>
    <row r="32" spans="1:6" ht="30.95" customHeight="1" x14ac:dyDescent="0.2">
      <c r="A32" s="17"/>
      <c r="B32" s="84" t="s">
        <v>602</v>
      </c>
      <c r="C32" s="154" t="s">
        <v>199</v>
      </c>
      <c r="D32" s="555">
        <v>108.71380000000001</v>
      </c>
      <c r="E32" s="555">
        <v>97.620600000000024</v>
      </c>
      <c r="F32" s="208">
        <f t="shared" si="1"/>
        <v>89.795959666574092</v>
      </c>
    </row>
    <row r="33" spans="1:6" ht="30.95" customHeight="1" x14ac:dyDescent="0.2">
      <c r="A33" s="17"/>
      <c r="B33" s="196" t="s">
        <v>171</v>
      </c>
      <c r="C33" s="154" t="s">
        <v>206</v>
      </c>
      <c r="D33" s="555">
        <v>2448.1777999999999</v>
      </c>
      <c r="E33" s="555">
        <v>2188.7958000000003</v>
      </c>
      <c r="F33" s="208">
        <f t="shared" si="1"/>
        <v>89.405099580594211</v>
      </c>
    </row>
    <row r="34" spans="1:6" ht="30.95" customHeight="1" x14ac:dyDescent="0.2">
      <c r="A34" s="17"/>
      <c r="B34" s="196" t="s">
        <v>603</v>
      </c>
      <c r="C34" s="154" t="s">
        <v>207</v>
      </c>
      <c r="D34" s="546">
        <v>150.49359999999999</v>
      </c>
      <c r="E34" s="555">
        <v>150.52230000000003</v>
      </c>
      <c r="F34" s="208">
        <f>E34/D34*100</f>
        <v>100.01907057841666</v>
      </c>
    </row>
    <row r="35" spans="1:6" ht="30.95" customHeight="1" x14ac:dyDescent="0.2">
      <c r="A35" s="17"/>
      <c r="B35" s="196" t="s">
        <v>604</v>
      </c>
      <c r="C35" s="154" t="s">
        <v>232</v>
      </c>
      <c r="D35" s="546">
        <v>752.71500000000003</v>
      </c>
      <c r="E35" s="546">
        <v>740.11399999999981</v>
      </c>
      <c r="F35" s="165">
        <f>E35/D35*100</f>
        <v>98.32592681160861</v>
      </c>
    </row>
    <row r="36" spans="1:6" ht="25.5" x14ac:dyDescent="0.2">
      <c r="A36" s="48"/>
      <c r="B36" s="195" t="s">
        <v>172</v>
      </c>
      <c r="C36" s="206" t="s">
        <v>233</v>
      </c>
      <c r="D36" s="545">
        <v>1845.9564</v>
      </c>
      <c r="E36" s="545">
        <v>1599.2041000000006</v>
      </c>
      <c r="F36" s="167">
        <f>E36/D36*100</f>
        <v>86.632820796850922</v>
      </c>
    </row>
    <row r="37" spans="1:6" ht="8.1" customHeight="1" x14ac:dyDescent="0.2"/>
    <row r="38" spans="1:6" x14ac:dyDescent="0.2">
      <c r="B38" s="15"/>
    </row>
    <row r="39" spans="1:6" x14ac:dyDescent="0.2">
      <c r="B39" s="384"/>
    </row>
    <row r="40" spans="1:6" x14ac:dyDescent="0.2">
      <c r="B40" s="15"/>
    </row>
  </sheetData>
  <mergeCells count="10">
    <mergeCell ref="B1:F1"/>
    <mergeCell ref="B3:C5"/>
    <mergeCell ref="D3:E3"/>
    <mergeCell ref="F3:F4"/>
    <mergeCell ref="D5:E5"/>
    <mergeCell ref="B20:F20"/>
    <mergeCell ref="B22:C24"/>
    <mergeCell ref="D22:E22"/>
    <mergeCell ref="F22:F23"/>
    <mergeCell ref="D24:E24"/>
  </mergeCells>
  <phoneticPr fontId="0" type="noConversion"/>
  <pageMargins left="0.59055118110236227" right="0.39370078740157483" top="0.19685039370078741" bottom="0.39370078740157483" header="0.51181102362204722" footer="0.31496062992125984"/>
  <pageSetup paperSize="9" scale="86" orientation="portrait" r:id="rId1"/>
  <headerFooter alignWithMargins="0">
    <oddFooter>&amp;C&amp;8- 44 -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99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4" s="17" customFormat="1" ht="99.95" customHeight="1" x14ac:dyDescent="0.2">
      <c r="B1" s="685" t="s">
        <v>177</v>
      </c>
      <c r="C1" s="685"/>
      <c r="D1" s="685"/>
      <c r="E1" s="685"/>
      <c r="F1" s="685"/>
      <c r="G1" s="162"/>
      <c r="I1"/>
      <c r="J1"/>
      <c r="K1"/>
      <c r="L1"/>
    </row>
    <row r="2" spans="1:14" s="17" customFormat="1" ht="30" customHeight="1" x14ac:dyDescent="0.2">
      <c r="B2" s="633" t="s">
        <v>91</v>
      </c>
      <c r="C2" s="634"/>
      <c r="D2" s="634"/>
      <c r="E2" s="634"/>
      <c r="F2" s="634"/>
      <c r="G2" s="99"/>
      <c r="H2" s="30"/>
    </row>
    <row r="3" spans="1:14" s="17" customFormat="1" ht="8.1" customHeight="1" x14ac:dyDescent="0.2">
      <c r="B3" s="10"/>
      <c r="C3" s="18"/>
      <c r="D3" s="37"/>
      <c r="E3" s="37"/>
      <c r="F3" s="23"/>
      <c r="G3" s="99"/>
    </row>
    <row r="4" spans="1:14" s="17" customFormat="1" ht="27.95" customHeight="1" x14ac:dyDescent="0.2">
      <c r="A4" s="58"/>
      <c r="B4" s="616" t="s">
        <v>118</v>
      </c>
      <c r="C4" s="617"/>
      <c r="D4" s="622" t="s">
        <v>565</v>
      </c>
      <c r="E4" s="623"/>
      <c r="F4" s="624" t="s">
        <v>126</v>
      </c>
      <c r="G4" s="99"/>
    </row>
    <row r="5" spans="1:14" s="17" customFormat="1" ht="14.1" customHeight="1" x14ac:dyDescent="0.2">
      <c r="B5" s="618"/>
      <c r="C5" s="619"/>
      <c r="D5" s="252">
        <v>2019</v>
      </c>
      <c r="E5" s="252">
        <v>2020</v>
      </c>
      <c r="F5" s="625"/>
      <c r="G5" s="99"/>
    </row>
    <row r="6" spans="1:14" s="17" customFormat="1" ht="15" customHeight="1" x14ac:dyDescent="0.2">
      <c r="A6" s="59"/>
      <c r="B6" s="620"/>
      <c r="C6" s="621"/>
      <c r="D6" s="687" t="s">
        <v>352</v>
      </c>
      <c r="E6" s="626"/>
      <c r="F6" s="61" t="s">
        <v>189</v>
      </c>
      <c r="G6" s="99"/>
      <c r="I6"/>
      <c r="J6"/>
      <c r="K6"/>
      <c r="L6"/>
      <c r="M6"/>
      <c r="N6"/>
    </row>
    <row r="7" spans="1:14" s="17" customFormat="1" ht="8.1" customHeight="1" x14ac:dyDescent="0.2">
      <c r="A7" s="58"/>
      <c r="B7" s="6"/>
      <c r="C7" s="75"/>
      <c r="D7" s="75"/>
      <c r="E7" s="75"/>
      <c r="F7" s="76"/>
      <c r="G7" s="99"/>
      <c r="I7"/>
      <c r="J7"/>
      <c r="K7"/>
      <c r="L7"/>
      <c r="M7"/>
      <c r="N7"/>
    </row>
    <row r="8" spans="1:14" s="48" customFormat="1" ht="33.950000000000003" customHeight="1" x14ac:dyDescent="0.2">
      <c r="B8" s="203" t="s">
        <v>39</v>
      </c>
      <c r="C8" s="205" t="s">
        <v>193</v>
      </c>
      <c r="D8" s="547">
        <v>12372.4413</v>
      </c>
      <c r="E8" s="547">
        <v>13251.230100000001</v>
      </c>
      <c r="F8" s="253">
        <f t="shared" ref="F8:F18" si="0">E8/D8*100</f>
        <v>107.1027922355146</v>
      </c>
      <c r="G8" s="99"/>
      <c r="I8"/>
      <c r="J8"/>
      <c r="K8"/>
      <c r="L8"/>
      <c r="M8"/>
      <c r="N8"/>
    </row>
    <row r="9" spans="1:14" s="17" customFormat="1" ht="33.950000000000003" customHeight="1" x14ac:dyDescent="0.2">
      <c r="B9" s="83" t="s">
        <v>515</v>
      </c>
      <c r="C9" s="204" t="s">
        <v>194</v>
      </c>
      <c r="D9" s="548">
        <v>10880.7449</v>
      </c>
      <c r="E9" s="548">
        <v>12367.6805</v>
      </c>
      <c r="F9" s="316">
        <f t="shared" si="0"/>
        <v>113.66575187329317</v>
      </c>
      <c r="G9" s="99"/>
      <c r="I9"/>
      <c r="J9"/>
      <c r="K9"/>
      <c r="L9"/>
      <c r="M9"/>
      <c r="N9"/>
    </row>
    <row r="10" spans="1:14" s="48" customFormat="1" ht="33.950000000000003" customHeight="1" x14ac:dyDescent="0.2">
      <c r="B10" s="203" t="s">
        <v>601</v>
      </c>
      <c r="C10" s="205" t="s">
        <v>195</v>
      </c>
      <c r="D10" s="547">
        <v>12565.8914</v>
      </c>
      <c r="E10" s="547">
        <v>13255.0604</v>
      </c>
      <c r="F10" s="253">
        <f t="shared" si="0"/>
        <v>105.48444179614667</v>
      </c>
      <c r="G10" s="99"/>
      <c r="I10"/>
      <c r="J10"/>
      <c r="K10"/>
      <c r="L10"/>
      <c r="M10"/>
      <c r="N10"/>
    </row>
    <row r="11" spans="1:14" s="17" customFormat="1" ht="33.950000000000003" customHeight="1" x14ac:dyDescent="0.2">
      <c r="B11" s="79" t="s">
        <v>242</v>
      </c>
      <c r="C11" s="204" t="s">
        <v>196</v>
      </c>
      <c r="D11" s="548">
        <v>8444.2446999999993</v>
      </c>
      <c r="E11" s="548">
        <v>8818.3606999999993</v>
      </c>
      <c r="F11" s="316">
        <f t="shared" si="0"/>
        <v>104.43042584969145</v>
      </c>
      <c r="G11" s="99"/>
      <c r="I11"/>
      <c r="J11"/>
      <c r="K11"/>
      <c r="L11"/>
      <c r="M11"/>
      <c r="N11"/>
    </row>
    <row r="12" spans="1:14" s="17" customFormat="1" ht="33.950000000000003" customHeight="1" x14ac:dyDescent="0.2">
      <c r="B12" s="79" t="s">
        <v>389</v>
      </c>
      <c r="C12" s="204" t="s">
        <v>197</v>
      </c>
      <c r="D12" s="548">
        <v>2946.8975</v>
      </c>
      <c r="E12" s="548">
        <v>3160.7289999999998</v>
      </c>
      <c r="F12" s="316">
        <f t="shared" si="0"/>
        <v>107.25615668682063</v>
      </c>
      <c r="G12" s="99"/>
      <c r="I12"/>
      <c r="J12"/>
      <c r="K12"/>
      <c r="L12"/>
      <c r="M12"/>
      <c r="N12"/>
    </row>
    <row r="13" spans="1:14" s="17" customFormat="1" ht="33.950000000000003" customHeight="1" x14ac:dyDescent="0.2">
      <c r="B13" s="79" t="s">
        <v>0</v>
      </c>
      <c r="C13" s="204" t="s">
        <v>198</v>
      </c>
      <c r="D13" s="548">
        <v>651.35360000000003</v>
      </c>
      <c r="E13" s="548">
        <v>797.67420000000004</v>
      </c>
      <c r="F13" s="316">
        <f t="shared" si="0"/>
        <v>122.4640809538782</v>
      </c>
      <c r="G13" s="99"/>
      <c r="I13"/>
      <c r="J13"/>
      <c r="K13"/>
      <c r="L13"/>
      <c r="M13"/>
      <c r="N13"/>
    </row>
    <row r="14" spans="1:14" s="17" customFormat="1" ht="33.950000000000003" customHeight="1" x14ac:dyDescent="0.2">
      <c r="B14" s="79" t="s">
        <v>162</v>
      </c>
      <c r="C14" s="204" t="s">
        <v>199</v>
      </c>
      <c r="D14" s="548">
        <v>405.87979999999999</v>
      </c>
      <c r="E14" s="548">
        <v>409.27249999999998</v>
      </c>
      <c r="F14" s="316">
        <f t="shared" si="0"/>
        <v>100.83588786630919</v>
      </c>
      <c r="G14" s="99"/>
      <c r="I14"/>
      <c r="J14"/>
      <c r="K14"/>
      <c r="L14"/>
      <c r="M14"/>
      <c r="N14"/>
    </row>
    <row r="15" spans="1:14" s="17" customFormat="1" ht="33.950000000000003" customHeight="1" x14ac:dyDescent="0.2">
      <c r="B15" s="79" t="s">
        <v>173</v>
      </c>
      <c r="C15" s="204" t="s">
        <v>206</v>
      </c>
      <c r="D15" s="548">
        <v>96.690200000000004</v>
      </c>
      <c r="E15" s="548">
        <v>96.208699999999993</v>
      </c>
      <c r="F15" s="316">
        <f t="shared" si="0"/>
        <v>99.502017784635868</v>
      </c>
      <c r="G15" s="99"/>
      <c r="I15" s="443"/>
      <c r="J15" s="443"/>
      <c r="K15"/>
      <c r="L15"/>
      <c r="M15"/>
      <c r="N15"/>
    </row>
    <row r="16" spans="1:14" s="48" customFormat="1" ht="33.950000000000003" customHeight="1" x14ac:dyDescent="0.2">
      <c r="B16" s="195" t="s">
        <v>123</v>
      </c>
      <c r="C16" s="205" t="s">
        <v>207</v>
      </c>
      <c r="D16" s="547">
        <v>-193.45010000000002</v>
      </c>
      <c r="E16" s="547">
        <v>-3.8302</v>
      </c>
      <c r="F16" s="289" t="s">
        <v>290</v>
      </c>
      <c r="G16" s="99"/>
      <c r="H16" s="289"/>
      <c r="I16"/>
      <c r="J16"/>
      <c r="K16"/>
      <c r="L16"/>
      <c r="M16"/>
      <c r="N16"/>
    </row>
    <row r="17" spans="2:14" s="17" customFormat="1" ht="33.950000000000003" customHeight="1" x14ac:dyDescent="0.2">
      <c r="B17" s="84" t="s">
        <v>388</v>
      </c>
      <c r="C17" s="204" t="s">
        <v>232</v>
      </c>
      <c r="D17" s="548">
        <v>-38.770299999999999</v>
      </c>
      <c r="E17" s="548">
        <v>206.0693</v>
      </c>
      <c r="F17" s="289" t="s">
        <v>290</v>
      </c>
      <c r="I17"/>
      <c r="J17"/>
      <c r="K17"/>
      <c r="L17"/>
      <c r="M17"/>
      <c r="N17"/>
    </row>
    <row r="18" spans="2:14" s="17" customFormat="1" ht="33.950000000000003" customHeight="1" x14ac:dyDescent="0.2">
      <c r="B18" s="84" t="s">
        <v>602</v>
      </c>
      <c r="C18" s="204" t="s">
        <v>233</v>
      </c>
      <c r="D18" s="548">
        <v>498.20150000000001</v>
      </c>
      <c r="E18" s="548">
        <v>107.2854</v>
      </c>
      <c r="F18" s="316">
        <f t="shared" si="0"/>
        <v>21.534539739442774</v>
      </c>
    </row>
    <row r="19" spans="2:14" s="17" customFormat="1" ht="33.950000000000003" customHeight="1" x14ac:dyDescent="0.2">
      <c r="B19" s="196" t="s">
        <v>171</v>
      </c>
      <c r="C19" s="204" t="s">
        <v>234</v>
      </c>
      <c r="D19" s="548">
        <v>-732.41089999999997</v>
      </c>
      <c r="E19" s="548">
        <v>94.953699999999998</v>
      </c>
      <c r="F19" s="289" t="s">
        <v>290</v>
      </c>
    </row>
    <row r="20" spans="2:14" s="17" customFormat="1" ht="33.950000000000003" customHeight="1" x14ac:dyDescent="0.2">
      <c r="B20" s="196" t="s">
        <v>603</v>
      </c>
      <c r="C20" s="204" t="s">
        <v>263</v>
      </c>
      <c r="D20" s="548">
        <v>17.9709</v>
      </c>
      <c r="E20" s="548">
        <v>21.079499999999999</v>
      </c>
      <c r="F20" s="316">
        <f>E20/D20*100</f>
        <v>117.29796504348697</v>
      </c>
    </row>
    <row r="21" spans="2:14" s="17" customFormat="1" ht="33.950000000000003" customHeight="1" x14ac:dyDescent="0.2">
      <c r="B21" s="196" t="s">
        <v>604</v>
      </c>
      <c r="C21" s="204" t="s">
        <v>264</v>
      </c>
      <c r="D21" s="548">
        <v>24.795000000000002</v>
      </c>
      <c r="E21" s="548">
        <v>21.148399999999999</v>
      </c>
      <c r="F21" s="316">
        <f>E21/D21*100</f>
        <v>85.293002621496257</v>
      </c>
    </row>
    <row r="22" spans="2:14" s="48" customFormat="1" ht="33.950000000000003" customHeight="1" x14ac:dyDescent="0.2">
      <c r="B22" s="195" t="s">
        <v>172</v>
      </c>
      <c r="C22" s="205" t="s">
        <v>265</v>
      </c>
      <c r="D22" s="547">
        <v>-739.23500000000001</v>
      </c>
      <c r="E22" s="547">
        <v>94.884699999999995</v>
      </c>
      <c r="F22" s="337" t="s">
        <v>290</v>
      </c>
    </row>
    <row r="23" spans="2:14" s="17" customFormat="1" ht="8.1" customHeight="1" x14ac:dyDescent="0.2">
      <c r="B23" s="10"/>
      <c r="C23" s="18"/>
      <c r="D23" s="24"/>
      <c r="E23" s="24"/>
      <c r="F23" s="31"/>
    </row>
    <row r="24" spans="2:14" x14ac:dyDescent="0.2">
      <c r="B24" s="15"/>
      <c r="D24" s="74"/>
      <c r="E24" s="74"/>
      <c r="F24" s="74"/>
    </row>
    <row r="25" spans="2:14" x14ac:dyDescent="0.2">
      <c r="B25" s="15"/>
      <c r="D25" s="74"/>
      <c r="E25" s="74"/>
      <c r="F25" s="74"/>
    </row>
    <row r="26" spans="2:14" x14ac:dyDescent="0.2">
      <c r="D26" s="74"/>
      <c r="E26" s="74"/>
      <c r="F26" s="74"/>
    </row>
    <row r="27" spans="2:14" x14ac:dyDescent="0.2">
      <c r="D27" s="74"/>
      <c r="E27" s="74"/>
      <c r="F27" s="74"/>
    </row>
    <row r="28" spans="2:14" x14ac:dyDescent="0.2">
      <c r="D28" s="74"/>
      <c r="E28" s="74"/>
      <c r="F28" s="74"/>
    </row>
    <row r="29" spans="2:14" x14ac:dyDescent="0.2">
      <c r="D29" s="74"/>
      <c r="E29" s="74"/>
      <c r="F29" s="74"/>
    </row>
    <row r="30" spans="2:14" x14ac:dyDescent="0.2">
      <c r="D30" s="74"/>
      <c r="E30" s="74"/>
      <c r="F30" s="74"/>
    </row>
    <row r="31" spans="2:14" x14ac:dyDescent="0.2">
      <c r="D31" s="74"/>
      <c r="E31" s="74"/>
      <c r="F31" s="74"/>
    </row>
    <row r="32" spans="2:14" x14ac:dyDescent="0.2">
      <c r="D32" s="74"/>
      <c r="E32" s="74"/>
      <c r="F32" s="74"/>
    </row>
    <row r="33" spans="4:6" x14ac:dyDescent="0.2">
      <c r="D33" s="74"/>
      <c r="E33" s="74"/>
      <c r="F33" s="74"/>
    </row>
    <row r="34" spans="4:6" x14ac:dyDescent="0.2">
      <c r="D34" s="74"/>
      <c r="E34" s="74"/>
      <c r="F34" s="74"/>
    </row>
    <row r="35" spans="4:6" x14ac:dyDescent="0.2">
      <c r="D35" s="74"/>
      <c r="E35" s="74"/>
      <c r="F35" s="74"/>
    </row>
    <row r="36" spans="4:6" x14ac:dyDescent="0.2">
      <c r="D36" s="74"/>
      <c r="E36" s="74"/>
      <c r="F36" s="74"/>
    </row>
    <row r="37" spans="4:6" x14ac:dyDescent="0.2">
      <c r="D37" s="74"/>
      <c r="E37" s="74"/>
      <c r="F37" s="74"/>
    </row>
    <row r="38" spans="4:6" x14ac:dyDescent="0.2">
      <c r="D38" s="74"/>
      <c r="E38" s="74"/>
      <c r="F38" s="74"/>
    </row>
    <row r="39" spans="4:6" x14ac:dyDescent="0.2">
      <c r="D39" s="74"/>
      <c r="E39" s="74"/>
      <c r="F39" s="74"/>
    </row>
    <row r="40" spans="4:6" x14ac:dyDescent="0.2">
      <c r="D40" s="74"/>
      <c r="E40" s="74"/>
      <c r="F40" s="74"/>
    </row>
    <row r="41" spans="4:6" x14ac:dyDescent="0.2">
      <c r="D41" s="74"/>
      <c r="E41" s="74"/>
      <c r="F41" s="74"/>
    </row>
    <row r="42" spans="4:6" x14ac:dyDescent="0.2">
      <c r="D42" s="74"/>
      <c r="E42" s="74"/>
      <c r="F42" s="74"/>
    </row>
    <row r="43" spans="4:6" x14ac:dyDescent="0.2">
      <c r="D43" s="74"/>
      <c r="E43" s="74"/>
      <c r="F43" s="74"/>
    </row>
    <row r="44" spans="4:6" x14ac:dyDescent="0.2">
      <c r="D44" s="74"/>
      <c r="E44" s="74"/>
      <c r="F44" s="74"/>
    </row>
    <row r="45" spans="4:6" x14ac:dyDescent="0.2">
      <c r="D45" s="74"/>
      <c r="E45" s="74"/>
      <c r="F45" s="74"/>
    </row>
    <row r="46" spans="4:6" x14ac:dyDescent="0.2">
      <c r="D46" s="74"/>
      <c r="E46" s="74"/>
      <c r="F46" s="74"/>
    </row>
    <row r="47" spans="4:6" x14ac:dyDescent="0.2">
      <c r="D47" s="74"/>
      <c r="E47" s="74"/>
      <c r="F47" s="74"/>
    </row>
    <row r="48" spans="4:6" x14ac:dyDescent="0.2">
      <c r="D48" s="74"/>
      <c r="E48" s="74"/>
      <c r="F48" s="74"/>
    </row>
    <row r="49" spans="4:6" x14ac:dyDescent="0.2">
      <c r="D49" s="74"/>
      <c r="E49" s="74"/>
      <c r="F49" s="74"/>
    </row>
    <row r="50" spans="4:6" x14ac:dyDescent="0.2">
      <c r="D50" s="74"/>
      <c r="E50" s="74"/>
      <c r="F50" s="74"/>
    </row>
    <row r="51" spans="4:6" x14ac:dyDescent="0.2">
      <c r="D51" s="74"/>
      <c r="E51" s="74"/>
      <c r="F51" s="74"/>
    </row>
    <row r="52" spans="4:6" x14ac:dyDescent="0.2">
      <c r="D52" s="74"/>
      <c r="E52" s="74"/>
      <c r="F52" s="74"/>
    </row>
    <row r="53" spans="4:6" x14ac:dyDescent="0.2">
      <c r="D53" s="74"/>
      <c r="E53" s="74"/>
      <c r="F53" s="74"/>
    </row>
    <row r="54" spans="4:6" x14ac:dyDescent="0.2">
      <c r="D54" s="74"/>
      <c r="E54" s="74"/>
      <c r="F54" s="74"/>
    </row>
    <row r="55" spans="4:6" x14ac:dyDescent="0.2">
      <c r="D55" s="74"/>
      <c r="E55" s="74"/>
      <c r="F55" s="74"/>
    </row>
    <row r="56" spans="4:6" x14ac:dyDescent="0.2">
      <c r="D56" s="74"/>
      <c r="E56" s="74"/>
      <c r="F56" s="74"/>
    </row>
    <row r="57" spans="4:6" x14ac:dyDescent="0.2">
      <c r="D57" s="74"/>
      <c r="E57" s="74"/>
      <c r="F57" s="74"/>
    </row>
    <row r="58" spans="4:6" x14ac:dyDescent="0.2">
      <c r="D58" s="74"/>
      <c r="E58" s="74"/>
      <c r="F58" s="74"/>
    </row>
    <row r="59" spans="4:6" x14ac:dyDescent="0.2">
      <c r="D59" s="74"/>
      <c r="E59" s="74"/>
      <c r="F59" s="74"/>
    </row>
    <row r="60" spans="4:6" x14ac:dyDescent="0.2">
      <c r="D60" s="74"/>
      <c r="E60" s="74"/>
      <c r="F60" s="74"/>
    </row>
    <row r="61" spans="4:6" x14ac:dyDescent="0.2">
      <c r="D61" s="74"/>
      <c r="E61" s="74"/>
      <c r="F61" s="74"/>
    </row>
    <row r="62" spans="4:6" x14ac:dyDescent="0.2">
      <c r="D62" s="74"/>
      <c r="E62" s="74"/>
      <c r="F62" s="74"/>
    </row>
    <row r="63" spans="4:6" x14ac:dyDescent="0.2">
      <c r="D63" s="74"/>
      <c r="E63" s="74"/>
      <c r="F63" s="74"/>
    </row>
    <row r="64" spans="4:6" x14ac:dyDescent="0.2">
      <c r="D64" s="74"/>
      <c r="E64" s="74"/>
      <c r="F64" s="74"/>
    </row>
    <row r="65" spans="4:6" x14ac:dyDescent="0.2">
      <c r="D65" s="74"/>
      <c r="E65" s="74"/>
      <c r="F65" s="74"/>
    </row>
    <row r="66" spans="4:6" x14ac:dyDescent="0.2">
      <c r="D66" s="74"/>
      <c r="E66" s="74"/>
      <c r="F66" s="74"/>
    </row>
    <row r="67" spans="4:6" x14ac:dyDescent="0.2">
      <c r="D67" s="74"/>
      <c r="E67" s="74"/>
      <c r="F67" s="74"/>
    </row>
    <row r="68" spans="4:6" x14ac:dyDescent="0.2">
      <c r="D68" s="74"/>
      <c r="E68" s="74"/>
      <c r="F68" s="74"/>
    </row>
    <row r="69" spans="4:6" x14ac:dyDescent="0.2">
      <c r="D69" s="74"/>
      <c r="E69" s="74"/>
      <c r="F69" s="74"/>
    </row>
    <row r="70" spans="4:6" x14ac:dyDescent="0.2">
      <c r="D70" s="74"/>
      <c r="E70" s="74"/>
      <c r="F70" s="74"/>
    </row>
    <row r="71" spans="4:6" x14ac:dyDescent="0.2">
      <c r="D71" s="74"/>
      <c r="E71" s="74"/>
      <c r="F71" s="74"/>
    </row>
    <row r="72" spans="4:6" x14ac:dyDescent="0.2">
      <c r="D72" s="74"/>
      <c r="E72" s="74"/>
      <c r="F72" s="74"/>
    </row>
    <row r="73" spans="4:6" x14ac:dyDescent="0.2">
      <c r="D73" s="74"/>
      <c r="E73" s="74"/>
      <c r="F73" s="74"/>
    </row>
    <row r="74" spans="4:6" x14ac:dyDescent="0.2">
      <c r="D74" s="74"/>
      <c r="E74" s="74"/>
      <c r="F74" s="74"/>
    </row>
    <row r="75" spans="4:6" x14ac:dyDescent="0.2">
      <c r="D75" s="74"/>
      <c r="E75" s="74"/>
      <c r="F75" s="74"/>
    </row>
    <row r="76" spans="4:6" x14ac:dyDescent="0.2">
      <c r="D76" s="74"/>
      <c r="E76" s="74"/>
      <c r="F76" s="74"/>
    </row>
    <row r="77" spans="4:6" x14ac:dyDescent="0.2">
      <c r="D77" s="74"/>
      <c r="E77" s="74"/>
      <c r="F77" s="74"/>
    </row>
    <row r="78" spans="4:6" x14ac:dyDescent="0.2">
      <c r="D78" s="74"/>
      <c r="E78" s="74"/>
      <c r="F78" s="74"/>
    </row>
    <row r="79" spans="4:6" x14ac:dyDescent="0.2">
      <c r="D79" s="74"/>
      <c r="E79" s="74"/>
      <c r="F79" s="74"/>
    </row>
    <row r="80" spans="4:6" x14ac:dyDescent="0.2">
      <c r="D80" s="74"/>
      <c r="E80" s="74"/>
      <c r="F80" s="74"/>
    </row>
    <row r="81" spans="4:6" x14ac:dyDescent="0.2">
      <c r="D81" s="74"/>
      <c r="E81" s="74"/>
      <c r="F81" s="74"/>
    </row>
    <row r="82" spans="4:6" x14ac:dyDescent="0.2">
      <c r="D82" s="74"/>
      <c r="E82" s="74"/>
      <c r="F82" s="74"/>
    </row>
    <row r="83" spans="4:6" x14ac:dyDescent="0.2">
      <c r="D83" s="74"/>
      <c r="E83" s="74"/>
      <c r="F83" s="74"/>
    </row>
    <row r="84" spans="4:6" x14ac:dyDescent="0.2">
      <c r="D84" s="74"/>
      <c r="E84" s="74"/>
      <c r="F84" s="74"/>
    </row>
    <row r="85" spans="4:6" x14ac:dyDescent="0.2">
      <c r="D85" s="74"/>
      <c r="E85" s="74"/>
      <c r="F85" s="74"/>
    </row>
    <row r="86" spans="4:6" x14ac:dyDescent="0.2">
      <c r="D86" s="74"/>
      <c r="E86" s="74"/>
      <c r="F86" s="74"/>
    </row>
    <row r="87" spans="4:6" x14ac:dyDescent="0.2">
      <c r="D87" s="74"/>
      <c r="E87" s="74"/>
      <c r="F87" s="74"/>
    </row>
    <row r="88" spans="4:6" x14ac:dyDescent="0.2">
      <c r="D88" s="74"/>
      <c r="E88" s="74"/>
      <c r="F88" s="74"/>
    </row>
    <row r="89" spans="4:6" x14ac:dyDescent="0.2">
      <c r="D89" s="74"/>
      <c r="E89" s="74"/>
      <c r="F89" s="74"/>
    </row>
    <row r="90" spans="4:6" x14ac:dyDescent="0.2">
      <c r="D90" s="74"/>
      <c r="E90" s="74"/>
      <c r="F90" s="74"/>
    </row>
    <row r="91" spans="4:6" x14ac:dyDescent="0.2">
      <c r="D91" s="74"/>
      <c r="E91" s="74"/>
      <c r="F91" s="74"/>
    </row>
    <row r="92" spans="4:6" x14ac:dyDescent="0.2">
      <c r="D92" s="74"/>
      <c r="E92" s="74"/>
      <c r="F92" s="74"/>
    </row>
    <row r="93" spans="4:6" x14ac:dyDescent="0.2">
      <c r="D93" s="74"/>
      <c r="E93" s="74"/>
      <c r="F93" s="74"/>
    </row>
    <row r="94" spans="4:6" x14ac:dyDescent="0.2">
      <c r="D94" s="74"/>
      <c r="E94" s="74"/>
      <c r="F94" s="74"/>
    </row>
    <row r="95" spans="4:6" x14ac:dyDescent="0.2">
      <c r="D95" s="74"/>
      <c r="E95" s="74"/>
      <c r="F95" s="74"/>
    </row>
    <row r="96" spans="4:6" x14ac:dyDescent="0.2">
      <c r="D96" s="74"/>
      <c r="E96" s="74"/>
      <c r="F96" s="74"/>
    </row>
    <row r="97" spans="4:6" x14ac:dyDescent="0.2">
      <c r="D97" s="74"/>
      <c r="E97" s="74"/>
      <c r="F97" s="74"/>
    </row>
    <row r="98" spans="4:6" x14ac:dyDescent="0.2">
      <c r="D98" s="74"/>
      <c r="E98" s="74"/>
      <c r="F98" s="74"/>
    </row>
    <row r="99" spans="4:6" x14ac:dyDescent="0.2">
      <c r="D99" s="74"/>
      <c r="E99" s="74"/>
      <c r="F99" s="74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&amp;C&amp;8- 45 -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24"/>
  <sheetViews>
    <sheetView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710937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4" s="17" customFormat="1" ht="30" customHeight="1" x14ac:dyDescent="0.2">
      <c r="B1" s="633" t="s">
        <v>90</v>
      </c>
      <c r="C1" s="634"/>
      <c r="D1" s="634"/>
      <c r="E1" s="634"/>
      <c r="F1" s="634"/>
      <c r="G1" s="99"/>
      <c r="H1" s="30"/>
    </row>
    <row r="2" spans="1:14" s="17" customFormat="1" ht="8.1" customHeight="1" x14ac:dyDescent="0.2">
      <c r="B2" s="10"/>
      <c r="C2" s="18"/>
      <c r="D2" s="37"/>
      <c r="E2" s="37"/>
      <c r="F2" s="23"/>
      <c r="G2" s="99"/>
    </row>
    <row r="3" spans="1:14" s="17" customFormat="1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  <c r="G3" s="99"/>
    </row>
    <row r="4" spans="1:14" s="17" customFormat="1" ht="14.1" customHeight="1" x14ac:dyDescent="0.2">
      <c r="B4" s="618"/>
      <c r="C4" s="619"/>
      <c r="D4" s="252">
        <v>2019</v>
      </c>
      <c r="E4" s="252">
        <v>2020</v>
      </c>
      <c r="F4" s="625"/>
      <c r="G4" s="99"/>
    </row>
    <row r="5" spans="1:14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G5" s="99"/>
      <c r="I5"/>
      <c r="J5"/>
      <c r="K5"/>
      <c r="L5"/>
      <c r="M5"/>
      <c r="N5"/>
    </row>
    <row r="6" spans="1:14" s="17" customFormat="1" ht="8.1" customHeight="1" x14ac:dyDescent="0.2">
      <c r="A6" s="58"/>
      <c r="B6" s="6"/>
      <c r="C6" s="75"/>
      <c r="D6" s="75"/>
      <c r="E6" s="75"/>
      <c r="F6" s="76"/>
      <c r="G6" s="99"/>
      <c r="I6"/>
      <c r="J6"/>
      <c r="K6"/>
      <c r="L6"/>
      <c r="M6"/>
      <c r="N6"/>
    </row>
    <row r="7" spans="1:14" s="48" customFormat="1" ht="33.950000000000003" customHeight="1" x14ac:dyDescent="0.2">
      <c r="B7" s="203" t="s">
        <v>39</v>
      </c>
      <c r="C7" s="205" t="s">
        <v>193</v>
      </c>
      <c r="D7" s="547">
        <v>48838.447500000002</v>
      </c>
      <c r="E7" s="547">
        <v>50474.528100000003</v>
      </c>
      <c r="F7" s="253">
        <f>E7/D7*100</f>
        <v>103.34998486591942</v>
      </c>
      <c r="G7" s="99"/>
      <c r="I7"/>
      <c r="J7"/>
      <c r="K7"/>
      <c r="L7"/>
      <c r="M7"/>
      <c r="N7"/>
    </row>
    <row r="8" spans="1:14" s="17" customFormat="1" ht="33.950000000000003" customHeight="1" x14ac:dyDescent="0.2">
      <c r="B8" s="83" t="s">
        <v>515</v>
      </c>
      <c r="C8" s="204" t="s">
        <v>194</v>
      </c>
      <c r="D8" s="548">
        <v>41446.0432</v>
      </c>
      <c r="E8" s="548">
        <v>47047.764799999997</v>
      </c>
      <c r="F8" s="316">
        <f>E8/D8*100</f>
        <v>113.51569695801504</v>
      </c>
      <c r="G8" s="99"/>
      <c r="I8"/>
      <c r="J8"/>
      <c r="K8"/>
      <c r="L8"/>
      <c r="M8"/>
      <c r="N8"/>
    </row>
    <row r="9" spans="1:14" s="48" customFormat="1" ht="33.950000000000003" customHeight="1" x14ac:dyDescent="0.2">
      <c r="B9" s="203" t="s">
        <v>601</v>
      </c>
      <c r="C9" s="205" t="s">
        <v>195</v>
      </c>
      <c r="D9" s="547">
        <v>48162.5216</v>
      </c>
      <c r="E9" s="547">
        <v>50391.665099999998</v>
      </c>
      <c r="F9" s="253">
        <f t="shared" ref="F9:F15" si="0">E9/D9*100</f>
        <v>104.62837788792187</v>
      </c>
      <c r="G9" s="99"/>
      <c r="I9"/>
      <c r="J9"/>
      <c r="K9"/>
      <c r="L9"/>
      <c r="M9"/>
      <c r="N9"/>
    </row>
    <row r="10" spans="1:14" s="17" customFormat="1" ht="33.950000000000003" customHeight="1" x14ac:dyDescent="0.2">
      <c r="B10" s="79" t="s">
        <v>242</v>
      </c>
      <c r="C10" s="204" t="s">
        <v>196</v>
      </c>
      <c r="D10" s="548">
        <v>32494.253400000001</v>
      </c>
      <c r="E10" s="548">
        <v>33633.678599999999</v>
      </c>
      <c r="F10" s="316">
        <f t="shared" si="0"/>
        <v>103.5065437139725</v>
      </c>
      <c r="G10" s="99"/>
      <c r="I10"/>
      <c r="J10"/>
      <c r="K10"/>
      <c r="L10"/>
      <c r="M10"/>
      <c r="N10"/>
    </row>
    <row r="11" spans="1:14" s="17" customFormat="1" ht="33.950000000000003" customHeight="1" x14ac:dyDescent="0.2">
      <c r="B11" s="79" t="s">
        <v>389</v>
      </c>
      <c r="C11" s="204" t="s">
        <v>197</v>
      </c>
      <c r="D11" s="548">
        <v>11467.526599999999</v>
      </c>
      <c r="E11" s="548">
        <v>12100.8287</v>
      </c>
      <c r="F11" s="316">
        <f t="shared" si="0"/>
        <v>105.52256926964529</v>
      </c>
      <c r="G11" s="99"/>
      <c r="I11"/>
      <c r="J11"/>
      <c r="K11"/>
      <c r="L11"/>
      <c r="M11"/>
      <c r="N11"/>
    </row>
    <row r="12" spans="1:14" s="17" customFormat="1" ht="33.950000000000003" customHeight="1" x14ac:dyDescent="0.2">
      <c r="B12" s="79" t="s">
        <v>0</v>
      </c>
      <c r="C12" s="204" t="s">
        <v>198</v>
      </c>
      <c r="D12" s="548">
        <v>2246.8096</v>
      </c>
      <c r="E12" s="548">
        <v>2842.4231</v>
      </c>
      <c r="F12" s="316">
        <f t="shared" si="0"/>
        <v>126.50930012049085</v>
      </c>
      <c r="G12" s="99"/>
      <c r="I12"/>
      <c r="J12"/>
      <c r="K12"/>
      <c r="L12"/>
      <c r="M12"/>
      <c r="N12"/>
    </row>
    <row r="13" spans="1:14" s="17" customFormat="1" ht="33.950000000000003" customHeight="1" x14ac:dyDescent="0.2">
      <c r="B13" s="79" t="s">
        <v>162</v>
      </c>
      <c r="C13" s="204" t="s">
        <v>199</v>
      </c>
      <c r="D13" s="548">
        <v>1469.5418999999999</v>
      </c>
      <c r="E13" s="548">
        <v>1502.0909999999999</v>
      </c>
      <c r="F13" s="316">
        <f t="shared" si="0"/>
        <v>102.21491472954941</v>
      </c>
      <c r="G13" s="99"/>
      <c r="I13"/>
      <c r="J13"/>
      <c r="K13"/>
      <c r="L13"/>
      <c r="M13"/>
      <c r="N13"/>
    </row>
    <row r="14" spans="1:14" s="17" customFormat="1" ht="33.950000000000003" customHeight="1" x14ac:dyDescent="0.2">
      <c r="B14" s="79" t="s">
        <v>173</v>
      </c>
      <c r="C14" s="204" t="s">
        <v>206</v>
      </c>
      <c r="D14" s="548">
        <v>445.86380000000003</v>
      </c>
      <c r="E14" s="548">
        <v>368.714</v>
      </c>
      <c r="F14" s="316">
        <f t="shared" si="0"/>
        <v>82.696554418636353</v>
      </c>
      <c r="G14" s="99"/>
      <c r="I14"/>
      <c r="J14"/>
      <c r="K14"/>
      <c r="L14"/>
      <c r="M14"/>
      <c r="N14"/>
    </row>
    <row r="15" spans="1:14" s="48" customFormat="1" ht="33.950000000000003" customHeight="1" x14ac:dyDescent="0.2">
      <c r="B15" s="195" t="s">
        <v>123</v>
      </c>
      <c r="C15" s="205" t="s">
        <v>207</v>
      </c>
      <c r="D15" s="547">
        <v>675.92589999999996</v>
      </c>
      <c r="E15" s="547">
        <v>82.862899999999996</v>
      </c>
      <c r="F15" s="316">
        <f t="shared" si="0"/>
        <v>12.259169237337998</v>
      </c>
      <c r="G15" s="99"/>
      <c r="I15"/>
      <c r="J15"/>
      <c r="K15"/>
      <c r="L15"/>
      <c r="M15"/>
      <c r="N15"/>
    </row>
    <row r="16" spans="1:14" s="17" customFormat="1" ht="33.950000000000003" customHeight="1" x14ac:dyDescent="0.2">
      <c r="B16" s="84" t="s">
        <v>388</v>
      </c>
      <c r="C16" s="204" t="s">
        <v>232</v>
      </c>
      <c r="D16" s="548">
        <v>795.46680000000003</v>
      </c>
      <c r="E16" s="548">
        <v>748.17290000000003</v>
      </c>
      <c r="F16" s="316">
        <f t="shared" ref="F16:F21" si="1">E16/D16*100</f>
        <v>94.054572736410876</v>
      </c>
      <c r="I16"/>
      <c r="J16"/>
      <c r="K16"/>
      <c r="L16"/>
      <c r="M16"/>
      <c r="N16"/>
    </row>
    <row r="17" spans="2:6" s="17" customFormat="1" ht="33.950000000000003" customHeight="1" x14ac:dyDescent="0.2">
      <c r="B17" s="84" t="s">
        <v>602</v>
      </c>
      <c r="C17" s="204" t="s">
        <v>233</v>
      </c>
      <c r="D17" s="548">
        <v>753.50369999999998</v>
      </c>
      <c r="E17" s="548">
        <v>293.98939999999999</v>
      </c>
      <c r="F17" s="316">
        <f t="shared" si="1"/>
        <v>39.016318035332802</v>
      </c>
    </row>
    <row r="18" spans="2:6" s="17" customFormat="1" ht="33.950000000000003" customHeight="1" x14ac:dyDescent="0.2">
      <c r="B18" s="196" t="s">
        <v>171</v>
      </c>
      <c r="C18" s="204" t="s">
        <v>234</v>
      </c>
      <c r="D18" s="548">
        <v>717.88900000000001</v>
      </c>
      <c r="E18" s="548">
        <v>537.04639999999995</v>
      </c>
      <c r="F18" s="316">
        <f t="shared" si="1"/>
        <v>74.809113943799105</v>
      </c>
    </row>
    <row r="19" spans="2:6" s="17" customFormat="1" ht="33.950000000000003" customHeight="1" x14ac:dyDescent="0.2">
      <c r="B19" s="196" t="s">
        <v>603</v>
      </c>
      <c r="C19" s="204" t="s">
        <v>263</v>
      </c>
      <c r="D19" s="548">
        <v>68.298699999999997</v>
      </c>
      <c r="E19" s="548">
        <v>77.004800000000003</v>
      </c>
      <c r="F19" s="316">
        <f t="shared" si="1"/>
        <v>112.74709474704498</v>
      </c>
    </row>
    <row r="20" spans="2:6" s="17" customFormat="1" ht="33.950000000000003" customHeight="1" x14ac:dyDescent="0.2">
      <c r="B20" s="196" t="s">
        <v>604</v>
      </c>
      <c r="C20" s="204" t="s">
        <v>264</v>
      </c>
      <c r="D20" s="548">
        <v>80.847300000000004</v>
      </c>
      <c r="E20" s="548">
        <v>95.521299999999997</v>
      </c>
      <c r="F20" s="316">
        <f t="shared" si="1"/>
        <v>118.15026599527752</v>
      </c>
    </row>
    <row r="21" spans="2:6" s="48" customFormat="1" ht="33.950000000000003" customHeight="1" x14ac:dyDescent="0.2">
      <c r="B21" s="195" t="s">
        <v>172</v>
      </c>
      <c r="C21" s="205" t="s">
        <v>265</v>
      </c>
      <c r="D21" s="547">
        <v>705.34029999999996</v>
      </c>
      <c r="E21" s="547">
        <v>518.52959999999996</v>
      </c>
      <c r="F21" s="253">
        <f t="shared" si="1"/>
        <v>73.514812637247587</v>
      </c>
    </row>
    <row r="22" spans="2:6" ht="8.1" customHeight="1" x14ac:dyDescent="0.2"/>
    <row r="23" spans="2:6" x14ac:dyDescent="0.2">
      <c r="B23" s="15" t="s">
        <v>40</v>
      </c>
    </row>
    <row r="24" spans="2:6" x14ac:dyDescent="0.2">
      <c r="B24" s="15" t="s">
        <v>361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59055118110236227" bottom="0.39370078740157483" header="0.51181102362204722" footer="0.31496062992125984"/>
  <pageSetup paperSize="9" orientation="portrait" r:id="rId1"/>
  <headerFooter alignWithMargins="0">
    <oddFooter>&amp;C&amp;8- 46 -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25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5" s="17" customFormat="1" ht="39.950000000000003" customHeight="1" x14ac:dyDescent="0.2">
      <c r="B1" s="633" t="s">
        <v>88</v>
      </c>
      <c r="C1" s="634"/>
      <c r="D1" s="634"/>
      <c r="E1" s="634"/>
      <c r="F1" s="634"/>
      <c r="G1" s="161"/>
      <c r="H1" s="30"/>
      <c r="O1" s="161"/>
    </row>
    <row r="2" spans="1:15" s="17" customFormat="1" ht="8.1" customHeight="1" x14ac:dyDescent="0.2">
      <c r="B2" s="10"/>
      <c r="C2" s="18"/>
      <c r="D2" s="37"/>
      <c r="E2" s="37"/>
      <c r="F2" s="23"/>
      <c r="G2" s="99"/>
    </row>
    <row r="3" spans="1:15" s="17" customFormat="1" ht="27.95" customHeight="1" x14ac:dyDescent="0.2">
      <c r="A3" s="58"/>
      <c r="B3" s="616" t="s">
        <v>118</v>
      </c>
      <c r="C3" s="617"/>
      <c r="D3" s="622" t="s">
        <v>565</v>
      </c>
      <c r="E3" s="623"/>
      <c r="F3" s="624" t="s">
        <v>126</v>
      </c>
      <c r="G3" s="99"/>
    </row>
    <row r="4" spans="1:15" s="17" customFormat="1" ht="14.1" customHeight="1" x14ac:dyDescent="0.2">
      <c r="B4" s="618"/>
      <c r="C4" s="619"/>
      <c r="D4" s="252">
        <v>2019</v>
      </c>
      <c r="E4" s="252">
        <v>2020</v>
      </c>
      <c r="F4" s="625"/>
      <c r="G4" s="99"/>
    </row>
    <row r="5" spans="1:15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G5" s="99"/>
      <c r="I5"/>
      <c r="J5"/>
      <c r="K5"/>
      <c r="L5"/>
      <c r="M5"/>
      <c r="N5"/>
    </row>
    <row r="6" spans="1:15" s="17" customFormat="1" ht="8.1" customHeight="1" x14ac:dyDescent="0.2">
      <c r="A6" s="58"/>
      <c r="B6" s="6"/>
      <c r="C6" s="75"/>
      <c r="D6" s="75"/>
      <c r="E6" s="75"/>
      <c r="F6" s="76"/>
      <c r="G6" s="99"/>
      <c r="I6"/>
      <c r="J6"/>
      <c r="K6"/>
      <c r="L6"/>
      <c r="M6"/>
      <c r="N6"/>
    </row>
    <row r="7" spans="1:15" s="48" customFormat="1" ht="36.950000000000003" customHeight="1" x14ac:dyDescent="0.2">
      <c r="B7" s="203" t="s">
        <v>39</v>
      </c>
      <c r="C7" s="205" t="s">
        <v>193</v>
      </c>
      <c r="D7" s="545">
        <v>16393.734799999998</v>
      </c>
      <c r="E7" s="545">
        <v>17887.5733</v>
      </c>
      <c r="F7" s="207">
        <f t="shared" ref="F7:F15" si="0">E7/D7*100</f>
        <v>109.11225244414715</v>
      </c>
      <c r="G7" s="99"/>
      <c r="I7"/>
      <c r="J7"/>
      <c r="K7"/>
      <c r="L7"/>
      <c r="M7"/>
      <c r="N7"/>
    </row>
    <row r="8" spans="1:15" s="17" customFormat="1" ht="36.950000000000003" customHeight="1" x14ac:dyDescent="0.2">
      <c r="B8" s="83" t="s">
        <v>515</v>
      </c>
      <c r="C8" s="204" t="s">
        <v>194</v>
      </c>
      <c r="D8" s="546">
        <v>1441.1869999999999</v>
      </c>
      <c r="E8" s="546">
        <v>2010.1042</v>
      </c>
      <c r="F8" s="208">
        <f t="shared" si="0"/>
        <v>139.47559893337925</v>
      </c>
      <c r="G8" s="99"/>
      <c r="I8"/>
      <c r="J8"/>
      <c r="K8"/>
      <c r="L8"/>
      <c r="M8"/>
      <c r="N8"/>
    </row>
    <row r="9" spans="1:15" s="48" customFormat="1" ht="36.950000000000003" customHeight="1" x14ac:dyDescent="0.2">
      <c r="B9" s="203" t="s">
        <v>601</v>
      </c>
      <c r="C9" s="205" t="s">
        <v>195</v>
      </c>
      <c r="D9" s="545">
        <v>16331.9728</v>
      </c>
      <c r="E9" s="545">
        <v>17784.232100000001</v>
      </c>
      <c r="F9" s="207">
        <f t="shared" si="0"/>
        <v>108.89212416518352</v>
      </c>
      <c r="G9" s="99"/>
      <c r="I9"/>
      <c r="J9"/>
      <c r="K9"/>
      <c r="L9"/>
      <c r="M9"/>
      <c r="N9"/>
    </row>
    <row r="10" spans="1:15" s="17" customFormat="1" ht="36.950000000000003" customHeight="1" x14ac:dyDescent="0.2">
      <c r="B10" s="79" t="s">
        <v>242</v>
      </c>
      <c r="C10" s="204" t="s">
        <v>196</v>
      </c>
      <c r="D10" s="546">
        <v>15810.223099999999</v>
      </c>
      <c r="E10" s="546">
        <v>17164.069299999999</v>
      </c>
      <c r="F10" s="208">
        <f t="shared" si="0"/>
        <v>108.5631062347248</v>
      </c>
      <c r="G10" s="99"/>
      <c r="I10"/>
      <c r="J10"/>
      <c r="K10"/>
      <c r="L10"/>
      <c r="M10"/>
      <c r="N10"/>
    </row>
    <row r="11" spans="1:15" s="17" customFormat="1" ht="36.950000000000003" customHeight="1" x14ac:dyDescent="0.2">
      <c r="B11" s="79" t="s">
        <v>389</v>
      </c>
      <c r="C11" s="204" t="s">
        <v>197</v>
      </c>
      <c r="D11" s="546">
        <v>250.00360000000001</v>
      </c>
      <c r="E11" s="546">
        <v>276.06610000000001</v>
      </c>
      <c r="F11" s="208">
        <f t="shared" si="0"/>
        <v>110.42484988216171</v>
      </c>
      <c r="G11" s="99"/>
      <c r="I11"/>
      <c r="J11"/>
      <c r="K11"/>
      <c r="L11"/>
      <c r="M11"/>
      <c r="N11"/>
    </row>
    <row r="12" spans="1:15" s="17" customFormat="1" ht="36.950000000000003" customHeight="1" x14ac:dyDescent="0.2">
      <c r="B12" s="79" t="s">
        <v>0</v>
      </c>
      <c r="C12" s="204" t="s">
        <v>198</v>
      </c>
      <c r="D12" s="546">
        <v>96.533299999999997</v>
      </c>
      <c r="E12" s="546">
        <v>102.1163</v>
      </c>
      <c r="F12" s="208">
        <f t="shared" si="0"/>
        <v>105.78349647220182</v>
      </c>
      <c r="G12" s="99"/>
      <c r="I12"/>
      <c r="J12"/>
      <c r="K12"/>
      <c r="L12"/>
      <c r="M12"/>
      <c r="N12"/>
    </row>
    <row r="13" spans="1:15" s="17" customFormat="1" ht="36.950000000000003" customHeight="1" x14ac:dyDescent="0.2">
      <c r="B13" s="79" t="s">
        <v>162</v>
      </c>
      <c r="C13" s="204" t="s">
        <v>199</v>
      </c>
      <c r="D13" s="546">
        <v>128.83770000000001</v>
      </c>
      <c r="E13" s="546">
        <v>179.8877</v>
      </c>
      <c r="F13" s="208">
        <f t="shared" si="0"/>
        <v>139.62349529679588</v>
      </c>
      <c r="G13" s="99"/>
      <c r="I13"/>
      <c r="J13"/>
      <c r="K13"/>
      <c r="L13"/>
      <c r="M13"/>
      <c r="N13"/>
    </row>
    <row r="14" spans="1:15" s="17" customFormat="1" ht="36.950000000000003" customHeight="1" x14ac:dyDescent="0.2">
      <c r="B14" s="79" t="s">
        <v>173</v>
      </c>
      <c r="C14" s="204" t="s">
        <v>206</v>
      </c>
      <c r="D14" s="546">
        <v>15.594799999999999</v>
      </c>
      <c r="E14" s="546">
        <v>20.791899999999998</v>
      </c>
      <c r="F14" s="208">
        <f t="shared" si="0"/>
        <v>133.32585220714597</v>
      </c>
      <c r="G14" s="99"/>
      <c r="I14"/>
      <c r="J14"/>
      <c r="K14"/>
      <c r="L14"/>
      <c r="M14"/>
      <c r="N14"/>
    </row>
    <row r="15" spans="1:15" s="48" customFormat="1" ht="36.950000000000003" customHeight="1" x14ac:dyDescent="0.2">
      <c r="B15" s="195" t="s">
        <v>123</v>
      </c>
      <c r="C15" s="205" t="s">
        <v>207</v>
      </c>
      <c r="D15" s="545">
        <v>61.7624</v>
      </c>
      <c r="E15" s="545">
        <v>103.3409</v>
      </c>
      <c r="F15" s="207">
        <f t="shared" si="0"/>
        <v>167.32008471173401</v>
      </c>
      <c r="G15" s="99"/>
      <c r="I15"/>
      <c r="J15"/>
      <c r="K15"/>
      <c r="L15"/>
      <c r="M15"/>
      <c r="N15"/>
    </row>
    <row r="16" spans="1:15" s="17" customFormat="1" ht="36.950000000000003" customHeight="1" x14ac:dyDescent="0.2">
      <c r="B16" s="84" t="s">
        <v>388</v>
      </c>
      <c r="C16" s="204" t="s">
        <v>232</v>
      </c>
      <c r="D16" s="546">
        <v>42.180700000000002</v>
      </c>
      <c r="E16" s="546">
        <v>31.391200000000001</v>
      </c>
      <c r="F16" s="208">
        <f t="shared" ref="F16:F21" si="1">E16/D16*100</f>
        <v>74.420765895302836</v>
      </c>
      <c r="I16"/>
      <c r="J16"/>
      <c r="K16"/>
      <c r="L16"/>
      <c r="M16"/>
      <c r="N16"/>
    </row>
    <row r="17" spans="2:6" s="17" customFormat="1" ht="36.950000000000003" customHeight="1" x14ac:dyDescent="0.2">
      <c r="B17" s="84" t="s">
        <v>602</v>
      </c>
      <c r="C17" s="204" t="s">
        <v>233</v>
      </c>
      <c r="D17" s="546">
        <v>28.488700000000001</v>
      </c>
      <c r="E17" s="546">
        <v>37.883099999999999</v>
      </c>
      <c r="F17" s="208">
        <f t="shared" si="1"/>
        <v>132.97588166536204</v>
      </c>
    </row>
    <row r="18" spans="2:6" s="17" customFormat="1" ht="36.950000000000003" customHeight="1" x14ac:dyDescent="0.2">
      <c r="B18" s="196" t="s">
        <v>171</v>
      </c>
      <c r="C18" s="204" t="s">
        <v>234</v>
      </c>
      <c r="D18" s="546">
        <v>75.454400000000007</v>
      </c>
      <c r="E18" s="546">
        <v>96.849000000000004</v>
      </c>
      <c r="F18" s="208">
        <f t="shared" si="1"/>
        <v>128.35434381560253</v>
      </c>
    </row>
    <row r="19" spans="2:6" s="17" customFormat="1" ht="36.950000000000003" customHeight="1" x14ac:dyDescent="0.2">
      <c r="B19" s="196" t="s">
        <v>603</v>
      </c>
      <c r="C19" s="204" t="s">
        <v>263</v>
      </c>
      <c r="D19" s="546">
        <v>10.3308</v>
      </c>
      <c r="E19" s="546">
        <v>17.343</v>
      </c>
      <c r="F19" s="208">
        <f t="shared" si="1"/>
        <v>167.87664072482286</v>
      </c>
    </row>
    <row r="20" spans="2:6" s="17" customFormat="1" ht="36.950000000000003" customHeight="1" x14ac:dyDescent="0.2">
      <c r="B20" s="196" t="s">
        <v>604</v>
      </c>
      <c r="C20" s="204" t="s">
        <v>264</v>
      </c>
      <c r="D20" s="546">
        <v>49.049799999999998</v>
      </c>
      <c r="E20" s="546">
        <v>20.2606</v>
      </c>
      <c r="F20" s="208">
        <f t="shared" si="1"/>
        <v>41.306182695953908</v>
      </c>
    </row>
    <row r="21" spans="2:6" s="48" customFormat="1" ht="36.950000000000003" customHeight="1" x14ac:dyDescent="0.2">
      <c r="B21" s="195" t="s">
        <v>172</v>
      </c>
      <c r="C21" s="205" t="s">
        <v>265</v>
      </c>
      <c r="D21" s="545">
        <v>36.7361</v>
      </c>
      <c r="E21" s="545">
        <v>93.931299999999993</v>
      </c>
      <c r="F21" s="207">
        <f t="shared" si="1"/>
        <v>255.69208489741695</v>
      </c>
    </row>
    <row r="22" spans="2:6" ht="8.1" customHeight="1" x14ac:dyDescent="0.2"/>
    <row r="23" spans="2:6" ht="12" customHeight="1" x14ac:dyDescent="0.2">
      <c r="B23" s="15"/>
    </row>
    <row r="24" spans="2:6" ht="12" customHeight="1" x14ac:dyDescent="0.2">
      <c r="B24" s="15"/>
    </row>
    <row r="25" spans="2:6" ht="12" customHeight="1" x14ac:dyDescent="0.2">
      <c r="B25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&amp;C&amp;8- 47 -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170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5" s="17" customFormat="1" ht="39.950000000000003" customHeight="1" x14ac:dyDescent="0.2">
      <c r="B1" s="633" t="s">
        <v>89</v>
      </c>
      <c r="C1" s="634"/>
      <c r="D1" s="634"/>
      <c r="E1" s="634"/>
      <c r="F1" s="634"/>
      <c r="G1" s="161"/>
      <c r="H1" s="30"/>
      <c r="O1" s="161"/>
    </row>
    <row r="2" spans="1:15" s="17" customFormat="1" ht="8.1" customHeight="1" x14ac:dyDescent="0.2">
      <c r="B2" s="10"/>
      <c r="C2" s="18"/>
      <c r="D2" s="37"/>
      <c r="E2" s="37"/>
      <c r="F2" s="23"/>
      <c r="G2" s="99"/>
    </row>
    <row r="3" spans="1:15" s="17" customFormat="1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  <c r="G3" s="99"/>
    </row>
    <row r="4" spans="1:15" s="17" customFormat="1" ht="14.1" customHeight="1" x14ac:dyDescent="0.2">
      <c r="B4" s="618"/>
      <c r="C4" s="619"/>
      <c r="D4" s="252">
        <v>2019</v>
      </c>
      <c r="E4" s="252">
        <v>2020</v>
      </c>
      <c r="F4" s="625"/>
      <c r="G4" s="99"/>
    </row>
    <row r="5" spans="1:15" s="17" customFormat="1" ht="15" customHeight="1" x14ac:dyDescent="0.2">
      <c r="A5" s="59"/>
      <c r="B5" s="620"/>
      <c r="C5" s="621"/>
      <c r="D5" s="687" t="s">
        <v>352</v>
      </c>
      <c r="E5" s="626"/>
      <c r="F5" s="61" t="s">
        <v>189</v>
      </c>
      <c r="G5" s="99"/>
      <c r="I5"/>
      <c r="J5"/>
      <c r="K5"/>
      <c r="L5"/>
      <c r="M5"/>
      <c r="N5"/>
    </row>
    <row r="6" spans="1:15" s="17" customFormat="1" ht="8.1" customHeight="1" x14ac:dyDescent="0.2">
      <c r="A6" s="58"/>
      <c r="B6" s="6"/>
      <c r="C6" s="75"/>
      <c r="D6" s="75"/>
      <c r="E6" s="75"/>
      <c r="F6" s="76"/>
      <c r="G6" s="99"/>
      <c r="I6"/>
      <c r="J6"/>
      <c r="K6"/>
      <c r="L6"/>
      <c r="M6"/>
      <c r="N6"/>
    </row>
    <row r="7" spans="1:15" s="48" customFormat="1" ht="36.950000000000003" customHeight="1" x14ac:dyDescent="0.2">
      <c r="B7" s="203" t="s">
        <v>39</v>
      </c>
      <c r="C7" s="205" t="s">
        <v>193</v>
      </c>
      <c r="D7" s="545">
        <v>62943.854500000001</v>
      </c>
      <c r="E7" s="545">
        <v>63484.096700000002</v>
      </c>
      <c r="F7" s="207">
        <f t="shared" ref="F7:F15" si="0">E7/D7*100</f>
        <v>100.85829221024269</v>
      </c>
      <c r="G7" s="99"/>
      <c r="I7"/>
      <c r="J7"/>
      <c r="K7"/>
      <c r="L7"/>
      <c r="M7"/>
      <c r="N7"/>
    </row>
    <row r="8" spans="1:15" s="17" customFormat="1" ht="36.950000000000003" customHeight="1" x14ac:dyDescent="0.2">
      <c r="B8" s="83" t="s">
        <v>515</v>
      </c>
      <c r="C8" s="204" t="s">
        <v>194</v>
      </c>
      <c r="D8" s="546">
        <v>5510.8036000000002</v>
      </c>
      <c r="E8" s="546">
        <v>6668.1302999999998</v>
      </c>
      <c r="F8" s="208">
        <f t="shared" si="0"/>
        <v>121.00105146189568</v>
      </c>
      <c r="G8" s="99"/>
      <c r="I8"/>
      <c r="J8"/>
      <c r="K8"/>
      <c r="L8"/>
      <c r="M8"/>
      <c r="N8"/>
    </row>
    <row r="9" spans="1:15" s="48" customFormat="1" ht="36.950000000000003" customHeight="1" x14ac:dyDescent="0.2">
      <c r="B9" s="203" t="s">
        <v>601</v>
      </c>
      <c r="C9" s="205" t="s">
        <v>195</v>
      </c>
      <c r="D9" s="545">
        <v>62574.291899999997</v>
      </c>
      <c r="E9" s="545">
        <v>62756.626799999998</v>
      </c>
      <c r="F9" s="207">
        <f t="shared" si="0"/>
        <v>100.29138947395744</v>
      </c>
      <c r="G9" s="99"/>
      <c r="I9"/>
      <c r="J9"/>
      <c r="K9"/>
      <c r="L9"/>
      <c r="M9"/>
      <c r="N9"/>
    </row>
    <row r="10" spans="1:15" s="17" customFormat="1" ht="36.950000000000003" customHeight="1" x14ac:dyDescent="0.2">
      <c r="B10" s="79" t="s">
        <v>242</v>
      </c>
      <c r="C10" s="204" t="s">
        <v>196</v>
      </c>
      <c r="D10" s="546">
        <v>60657.080800000003</v>
      </c>
      <c r="E10" s="546">
        <v>60605.193299999999</v>
      </c>
      <c r="F10" s="208">
        <f t="shared" si="0"/>
        <v>99.91445763740083</v>
      </c>
      <c r="G10" s="99"/>
      <c r="I10"/>
      <c r="J10"/>
      <c r="K10"/>
      <c r="L10"/>
      <c r="M10"/>
      <c r="N10"/>
    </row>
    <row r="11" spans="1:15" s="17" customFormat="1" ht="36.950000000000003" customHeight="1" x14ac:dyDescent="0.2">
      <c r="B11" s="79" t="s">
        <v>389</v>
      </c>
      <c r="C11" s="204" t="s">
        <v>197</v>
      </c>
      <c r="D11" s="546">
        <v>975.77509999999995</v>
      </c>
      <c r="E11" s="546">
        <v>979.03800000000001</v>
      </c>
      <c r="F11" s="208">
        <f t="shared" si="0"/>
        <v>100.33439057832076</v>
      </c>
      <c r="G11" s="99"/>
      <c r="I11"/>
      <c r="J11"/>
      <c r="K11"/>
      <c r="L11"/>
      <c r="M11"/>
      <c r="N11"/>
    </row>
    <row r="12" spans="1:15" s="17" customFormat="1" ht="36.950000000000003" customHeight="1" x14ac:dyDescent="0.2">
      <c r="B12" s="79" t="s">
        <v>0</v>
      </c>
      <c r="C12" s="204" t="s">
        <v>198</v>
      </c>
      <c r="D12" s="546">
        <v>352.19810000000001</v>
      </c>
      <c r="E12" s="546">
        <v>331.76650000000001</v>
      </c>
      <c r="F12" s="208">
        <f t="shared" si="0"/>
        <v>94.198832986322188</v>
      </c>
      <c r="G12" s="99"/>
      <c r="I12"/>
      <c r="J12"/>
      <c r="K12"/>
      <c r="L12"/>
      <c r="M12"/>
      <c r="N12"/>
    </row>
    <row r="13" spans="1:15" s="17" customFormat="1" ht="36.950000000000003" customHeight="1" x14ac:dyDescent="0.2">
      <c r="B13" s="79" t="s">
        <v>162</v>
      </c>
      <c r="C13" s="204" t="s">
        <v>199</v>
      </c>
      <c r="D13" s="546">
        <v>427.0129</v>
      </c>
      <c r="E13" s="546">
        <v>593.39239999999995</v>
      </c>
      <c r="F13" s="208">
        <f t="shared" si="0"/>
        <v>138.96357697858775</v>
      </c>
      <c r="G13" s="99"/>
      <c r="I13"/>
      <c r="J13"/>
      <c r="K13"/>
      <c r="L13"/>
      <c r="M13"/>
      <c r="N13"/>
    </row>
    <row r="14" spans="1:15" s="17" customFormat="1" ht="36.950000000000003" customHeight="1" x14ac:dyDescent="0.2">
      <c r="B14" s="79" t="s">
        <v>173</v>
      </c>
      <c r="C14" s="204" t="s">
        <v>206</v>
      </c>
      <c r="D14" s="546">
        <v>56.537799999999997</v>
      </c>
      <c r="E14" s="546">
        <v>58.163600000000002</v>
      </c>
      <c r="F14" s="208">
        <f t="shared" si="0"/>
        <v>102.87559827230632</v>
      </c>
      <c r="G14" s="99"/>
      <c r="I14"/>
      <c r="J14"/>
      <c r="K14"/>
      <c r="L14"/>
      <c r="M14"/>
      <c r="N14"/>
    </row>
    <row r="15" spans="1:15" s="48" customFormat="1" ht="36.950000000000003" customHeight="1" x14ac:dyDescent="0.2">
      <c r="B15" s="195" t="s">
        <v>123</v>
      </c>
      <c r="C15" s="205" t="s">
        <v>207</v>
      </c>
      <c r="D15" s="545">
        <v>369.5634</v>
      </c>
      <c r="E15" s="545">
        <v>727.46889999999996</v>
      </c>
      <c r="F15" s="207">
        <f t="shared" si="0"/>
        <v>196.84549389901704</v>
      </c>
      <c r="G15" s="99"/>
      <c r="I15"/>
      <c r="J15"/>
      <c r="K15"/>
      <c r="L15"/>
      <c r="M15"/>
      <c r="N15"/>
    </row>
    <row r="16" spans="1:15" s="17" customFormat="1" ht="36.950000000000003" customHeight="1" x14ac:dyDescent="0.2">
      <c r="B16" s="84" t="s">
        <v>388</v>
      </c>
      <c r="C16" s="204" t="s">
        <v>232</v>
      </c>
      <c r="D16" s="546">
        <v>142.33000000000001</v>
      </c>
      <c r="E16" s="546">
        <v>72.6691</v>
      </c>
      <c r="F16" s="208">
        <f t="shared" ref="F16:F21" si="1">E16/D16*100</f>
        <v>51.056769479378907</v>
      </c>
      <c r="I16"/>
      <c r="J16"/>
      <c r="K16"/>
      <c r="L16"/>
      <c r="M16"/>
      <c r="N16"/>
    </row>
    <row r="17" spans="2:6" s="17" customFormat="1" ht="36.950000000000003" customHeight="1" x14ac:dyDescent="0.2">
      <c r="B17" s="84" t="s">
        <v>602</v>
      </c>
      <c r="C17" s="204" t="s">
        <v>233</v>
      </c>
      <c r="D17" s="546">
        <v>57.0595</v>
      </c>
      <c r="E17" s="546">
        <v>70.308599999999998</v>
      </c>
      <c r="F17" s="208">
        <f t="shared" si="1"/>
        <v>123.2197968786968</v>
      </c>
    </row>
    <row r="18" spans="2:6" s="17" customFormat="1" ht="36.950000000000003" customHeight="1" x14ac:dyDescent="0.2">
      <c r="B18" s="196" t="s">
        <v>171</v>
      </c>
      <c r="C18" s="204" t="s">
        <v>234</v>
      </c>
      <c r="D18" s="546">
        <v>454.83390000000003</v>
      </c>
      <c r="E18" s="546">
        <v>729.82939999999996</v>
      </c>
      <c r="F18" s="208">
        <f t="shared" si="1"/>
        <v>160.46064288523786</v>
      </c>
    </row>
    <row r="19" spans="2:6" s="17" customFormat="1" ht="36.950000000000003" customHeight="1" x14ac:dyDescent="0.2">
      <c r="B19" s="196" t="s">
        <v>603</v>
      </c>
      <c r="C19" s="204" t="s">
        <v>263</v>
      </c>
      <c r="D19" s="546">
        <v>60.117899999999999</v>
      </c>
      <c r="E19" s="546">
        <v>42.564900000000002</v>
      </c>
      <c r="F19" s="208">
        <f t="shared" si="1"/>
        <v>70.802373336393984</v>
      </c>
    </row>
    <row r="20" spans="2:6" s="17" customFormat="1" ht="36.950000000000003" customHeight="1" x14ac:dyDescent="0.2">
      <c r="B20" s="196" t="s">
        <v>604</v>
      </c>
      <c r="C20" s="204" t="s">
        <v>264</v>
      </c>
      <c r="D20" s="546">
        <v>81.008300000000006</v>
      </c>
      <c r="E20" s="546">
        <v>48.490400000000001</v>
      </c>
      <c r="F20" s="208">
        <f t="shared" si="1"/>
        <v>59.858557703346449</v>
      </c>
    </row>
    <row r="21" spans="2:6" s="48" customFormat="1" ht="36.950000000000003" customHeight="1" x14ac:dyDescent="0.2">
      <c r="B21" s="195" t="s">
        <v>172</v>
      </c>
      <c r="C21" s="205" t="s">
        <v>265</v>
      </c>
      <c r="D21" s="545">
        <v>433.94319999999999</v>
      </c>
      <c r="E21" s="545">
        <v>723.90350000000001</v>
      </c>
      <c r="F21" s="207">
        <f t="shared" si="1"/>
        <v>166.81987412177446</v>
      </c>
    </row>
    <row r="22" spans="2:6" ht="8.1" customHeight="1" x14ac:dyDescent="0.2">
      <c r="D22" s="353"/>
      <c r="E22" s="353"/>
    </row>
    <row r="23" spans="2:6" ht="12" customHeight="1" x14ac:dyDescent="0.2">
      <c r="B23" s="15" t="s">
        <v>40</v>
      </c>
      <c r="D23" s="353"/>
      <c r="E23" s="353"/>
    </row>
    <row r="24" spans="2:6" x14ac:dyDescent="0.2">
      <c r="B24" s="15" t="s">
        <v>361</v>
      </c>
      <c r="D24" s="353"/>
      <c r="E24" s="353"/>
    </row>
    <row r="25" spans="2:6" x14ac:dyDescent="0.2">
      <c r="D25" s="353"/>
      <c r="E25" s="353"/>
    </row>
    <row r="26" spans="2:6" x14ac:dyDescent="0.2">
      <c r="D26" s="318"/>
      <c r="E26" s="318"/>
    </row>
    <row r="27" spans="2:6" x14ac:dyDescent="0.2">
      <c r="D27" s="318"/>
      <c r="E27" s="318"/>
    </row>
    <row r="28" spans="2:6" x14ac:dyDescent="0.2">
      <c r="D28" s="318"/>
      <c r="E28" s="318"/>
    </row>
    <row r="29" spans="2:6" x14ac:dyDescent="0.2">
      <c r="D29" s="318"/>
      <c r="E29" s="318"/>
    </row>
    <row r="30" spans="2:6" x14ac:dyDescent="0.2">
      <c r="D30" s="318"/>
      <c r="E30" s="318"/>
    </row>
    <row r="31" spans="2:6" x14ac:dyDescent="0.2">
      <c r="D31" s="318"/>
      <c r="E31" s="318"/>
    </row>
    <row r="32" spans="2:6" x14ac:dyDescent="0.2">
      <c r="D32" s="318"/>
      <c r="E32" s="318"/>
    </row>
    <row r="33" spans="4:5" x14ac:dyDescent="0.2">
      <c r="D33" s="318"/>
      <c r="E33" s="318"/>
    </row>
    <row r="34" spans="4:5" x14ac:dyDescent="0.2">
      <c r="D34" s="318"/>
      <c r="E34" s="318"/>
    </row>
    <row r="35" spans="4:5" x14ac:dyDescent="0.2">
      <c r="D35" s="318"/>
      <c r="E35" s="318"/>
    </row>
    <row r="36" spans="4:5" x14ac:dyDescent="0.2">
      <c r="D36" s="318"/>
      <c r="E36" s="318"/>
    </row>
    <row r="37" spans="4:5" x14ac:dyDescent="0.2">
      <c r="D37" s="318"/>
      <c r="E37" s="318"/>
    </row>
    <row r="38" spans="4:5" x14ac:dyDescent="0.2">
      <c r="D38" s="318"/>
      <c r="E38" s="318"/>
    </row>
    <row r="39" spans="4:5" x14ac:dyDescent="0.2">
      <c r="D39" s="318"/>
      <c r="E39" s="318"/>
    </row>
    <row r="40" spans="4:5" x14ac:dyDescent="0.2">
      <c r="D40" s="318"/>
      <c r="E40" s="318"/>
    </row>
    <row r="41" spans="4:5" x14ac:dyDescent="0.2">
      <c r="D41" s="318"/>
      <c r="E41" s="318"/>
    </row>
    <row r="42" spans="4:5" x14ac:dyDescent="0.2">
      <c r="D42" s="318"/>
      <c r="E42" s="318"/>
    </row>
    <row r="43" spans="4:5" x14ac:dyDescent="0.2">
      <c r="D43" s="318"/>
      <c r="E43" s="318"/>
    </row>
    <row r="44" spans="4:5" x14ac:dyDescent="0.2">
      <c r="D44" s="318"/>
      <c r="E44" s="318"/>
    </row>
    <row r="45" spans="4:5" x14ac:dyDescent="0.2">
      <c r="D45" s="318"/>
      <c r="E45" s="318"/>
    </row>
    <row r="46" spans="4:5" x14ac:dyDescent="0.2">
      <c r="D46" s="318"/>
      <c r="E46" s="318"/>
    </row>
    <row r="47" spans="4:5" x14ac:dyDescent="0.2">
      <c r="D47" s="318"/>
      <c r="E47" s="318"/>
    </row>
    <row r="48" spans="4:5" x14ac:dyDescent="0.2">
      <c r="D48" s="318"/>
      <c r="E48" s="318"/>
    </row>
    <row r="49" spans="4:5" x14ac:dyDescent="0.2">
      <c r="D49" s="318"/>
      <c r="E49" s="318"/>
    </row>
    <row r="50" spans="4:5" x14ac:dyDescent="0.2">
      <c r="D50" s="318"/>
      <c r="E50" s="318"/>
    </row>
    <row r="51" spans="4:5" x14ac:dyDescent="0.2">
      <c r="D51" s="318"/>
      <c r="E51" s="318"/>
    </row>
    <row r="52" spans="4:5" x14ac:dyDescent="0.2">
      <c r="D52" s="318"/>
      <c r="E52" s="318"/>
    </row>
    <row r="53" spans="4:5" x14ac:dyDescent="0.2">
      <c r="D53" s="318"/>
      <c r="E53" s="318"/>
    </row>
    <row r="54" spans="4:5" x14ac:dyDescent="0.2">
      <c r="D54" s="318"/>
      <c r="E54" s="318"/>
    </row>
    <row r="55" spans="4:5" x14ac:dyDescent="0.2">
      <c r="D55" s="318"/>
      <c r="E55" s="318"/>
    </row>
    <row r="56" spans="4:5" x14ac:dyDescent="0.2">
      <c r="D56" s="318"/>
      <c r="E56" s="318"/>
    </row>
    <row r="57" spans="4:5" x14ac:dyDescent="0.2">
      <c r="D57" s="318"/>
      <c r="E57" s="318"/>
    </row>
    <row r="58" spans="4:5" x14ac:dyDescent="0.2">
      <c r="D58" s="318"/>
      <c r="E58" s="318"/>
    </row>
    <row r="59" spans="4:5" x14ac:dyDescent="0.2">
      <c r="D59" s="318"/>
      <c r="E59" s="318"/>
    </row>
    <row r="60" spans="4:5" x14ac:dyDescent="0.2">
      <c r="D60" s="318"/>
      <c r="E60" s="318"/>
    </row>
    <row r="61" spans="4:5" x14ac:dyDescent="0.2">
      <c r="D61" s="318"/>
      <c r="E61" s="318"/>
    </row>
    <row r="62" spans="4:5" x14ac:dyDescent="0.2">
      <c r="D62" s="318"/>
      <c r="E62" s="318"/>
    </row>
    <row r="63" spans="4:5" x14ac:dyDescent="0.2">
      <c r="D63" s="318"/>
      <c r="E63" s="318"/>
    </row>
    <row r="64" spans="4:5" x14ac:dyDescent="0.2">
      <c r="D64" s="318"/>
      <c r="E64" s="318"/>
    </row>
    <row r="65" spans="4:5" x14ac:dyDescent="0.2">
      <c r="D65" s="318"/>
      <c r="E65" s="318"/>
    </row>
    <row r="66" spans="4:5" x14ac:dyDescent="0.2">
      <c r="D66" s="318"/>
      <c r="E66" s="318"/>
    </row>
    <row r="67" spans="4:5" x14ac:dyDescent="0.2">
      <c r="D67" s="318"/>
      <c r="E67" s="318"/>
    </row>
    <row r="68" spans="4:5" x14ac:dyDescent="0.2">
      <c r="D68" s="318"/>
      <c r="E68" s="318"/>
    </row>
    <row r="69" spans="4:5" x14ac:dyDescent="0.2">
      <c r="D69" s="318"/>
      <c r="E69" s="318"/>
    </row>
    <row r="70" spans="4:5" x14ac:dyDescent="0.2">
      <c r="D70" s="318"/>
      <c r="E70" s="318"/>
    </row>
    <row r="71" spans="4:5" x14ac:dyDescent="0.2">
      <c r="D71" s="318"/>
      <c r="E71" s="318"/>
    </row>
    <row r="72" spans="4:5" x14ac:dyDescent="0.2">
      <c r="D72" s="318"/>
      <c r="E72" s="318"/>
    </row>
    <row r="73" spans="4:5" x14ac:dyDescent="0.2">
      <c r="D73" s="318"/>
      <c r="E73" s="318"/>
    </row>
    <row r="74" spans="4:5" x14ac:dyDescent="0.2">
      <c r="D74" s="318"/>
      <c r="E74" s="318"/>
    </row>
    <row r="75" spans="4:5" x14ac:dyDescent="0.2">
      <c r="D75" s="318"/>
      <c r="E75" s="318"/>
    </row>
    <row r="76" spans="4:5" x14ac:dyDescent="0.2">
      <c r="D76" s="318"/>
      <c r="E76" s="318"/>
    </row>
    <row r="77" spans="4:5" x14ac:dyDescent="0.2">
      <c r="D77" s="318"/>
      <c r="E77" s="318"/>
    </row>
    <row r="78" spans="4:5" x14ac:dyDescent="0.2">
      <c r="D78" s="318"/>
      <c r="E78" s="318"/>
    </row>
    <row r="79" spans="4:5" x14ac:dyDescent="0.2">
      <c r="D79" s="318"/>
      <c r="E79" s="318"/>
    </row>
    <row r="80" spans="4:5" x14ac:dyDescent="0.2">
      <c r="D80" s="318"/>
      <c r="E80" s="318"/>
    </row>
    <row r="81" spans="4:5" x14ac:dyDescent="0.2">
      <c r="D81" s="318"/>
      <c r="E81" s="318"/>
    </row>
    <row r="82" spans="4:5" x14ac:dyDescent="0.2">
      <c r="D82" s="318"/>
      <c r="E82" s="318"/>
    </row>
    <row r="83" spans="4:5" x14ac:dyDescent="0.2">
      <c r="D83" s="318"/>
      <c r="E83" s="318"/>
    </row>
    <row r="84" spans="4:5" x14ac:dyDescent="0.2">
      <c r="D84" s="318"/>
      <c r="E84" s="318"/>
    </row>
    <row r="85" spans="4:5" x14ac:dyDescent="0.2">
      <c r="D85" s="318"/>
      <c r="E85" s="318"/>
    </row>
    <row r="86" spans="4:5" x14ac:dyDescent="0.2">
      <c r="D86" s="318"/>
      <c r="E86" s="318"/>
    </row>
    <row r="87" spans="4:5" x14ac:dyDescent="0.2">
      <c r="D87" s="318"/>
      <c r="E87" s="318"/>
    </row>
    <row r="88" spans="4:5" x14ac:dyDescent="0.2">
      <c r="D88" s="318"/>
      <c r="E88" s="318"/>
    </row>
    <row r="89" spans="4:5" x14ac:dyDescent="0.2">
      <c r="D89" s="318"/>
      <c r="E89" s="318"/>
    </row>
    <row r="90" spans="4:5" x14ac:dyDescent="0.2">
      <c r="D90" s="318"/>
      <c r="E90" s="318"/>
    </row>
    <row r="91" spans="4:5" x14ac:dyDescent="0.2">
      <c r="D91" s="318"/>
      <c r="E91" s="318"/>
    </row>
    <row r="92" spans="4:5" x14ac:dyDescent="0.2">
      <c r="D92" s="318"/>
      <c r="E92" s="318"/>
    </row>
    <row r="93" spans="4:5" x14ac:dyDescent="0.2">
      <c r="D93" s="318"/>
      <c r="E93" s="318"/>
    </row>
    <row r="94" spans="4:5" x14ac:dyDescent="0.2">
      <c r="D94" s="318"/>
      <c r="E94" s="318"/>
    </row>
    <row r="95" spans="4:5" x14ac:dyDescent="0.2">
      <c r="D95" s="318"/>
      <c r="E95" s="318"/>
    </row>
    <row r="96" spans="4:5" x14ac:dyDescent="0.2">
      <c r="D96" s="318"/>
      <c r="E96" s="318"/>
    </row>
    <row r="97" spans="4:5" x14ac:dyDescent="0.2">
      <c r="D97" s="318"/>
      <c r="E97" s="318"/>
    </row>
    <row r="98" spans="4:5" x14ac:dyDescent="0.2">
      <c r="D98" s="318"/>
      <c r="E98" s="318"/>
    </row>
    <row r="99" spans="4:5" x14ac:dyDescent="0.2">
      <c r="D99" s="318"/>
      <c r="E99" s="318"/>
    </row>
    <row r="100" spans="4:5" x14ac:dyDescent="0.2">
      <c r="D100" s="318"/>
      <c r="E100" s="318"/>
    </row>
    <row r="101" spans="4:5" x14ac:dyDescent="0.2">
      <c r="D101" s="318"/>
      <c r="E101" s="318"/>
    </row>
    <row r="102" spans="4:5" x14ac:dyDescent="0.2">
      <c r="D102" s="318"/>
      <c r="E102" s="318"/>
    </row>
    <row r="103" spans="4:5" x14ac:dyDescent="0.2">
      <c r="D103" s="318"/>
      <c r="E103" s="318"/>
    </row>
    <row r="104" spans="4:5" x14ac:dyDescent="0.2">
      <c r="D104" s="318"/>
      <c r="E104" s="318"/>
    </row>
    <row r="105" spans="4:5" x14ac:dyDescent="0.2">
      <c r="D105" s="318"/>
      <c r="E105" s="318"/>
    </row>
    <row r="106" spans="4:5" x14ac:dyDescent="0.2">
      <c r="D106" s="318"/>
      <c r="E106" s="318"/>
    </row>
    <row r="107" spans="4:5" x14ac:dyDescent="0.2">
      <c r="D107" s="318"/>
      <c r="E107" s="318"/>
    </row>
    <row r="108" spans="4:5" x14ac:dyDescent="0.2">
      <c r="D108" s="318"/>
      <c r="E108" s="318"/>
    </row>
    <row r="109" spans="4:5" x14ac:dyDescent="0.2">
      <c r="D109" s="318"/>
      <c r="E109" s="318"/>
    </row>
    <row r="110" spans="4:5" x14ac:dyDescent="0.2">
      <c r="D110" s="318"/>
      <c r="E110" s="318"/>
    </row>
    <row r="111" spans="4:5" x14ac:dyDescent="0.2">
      <c r="D111" s="318"/>
      <c r="E111" s="318"/>
    </row>
    <row r="112" spans="4:5" x14ac:dyDescent="0.2">
      <c r="D112" s="318"/>
      <c r="E112" s="318"/>
    </row>
    <row r="113" spans="4:5" x14ac:dyDescent="0.2">
      <c r="D113" s="318"/>
      <c r="E113" s="318"/>
    </row>
    <row r="114" spans="4:5" x14ac:dyDescent="0.2">
      <c r="D114" s="318"/>
      <c r="E114" s="318"/>
    </row>
    <row r="115" spans="4:5" x14ac:dyDescent="0.2">
      <c r="D115" s="318"/>
      <c r="E115" s="318"/>
    </row>
    <row r="116" spans="4:5" x14ac:dyDescent="0.2">
      <c r="D116" s="318"/>
      <c r="E116" s="318"/>
    </row>
    <row r="117" spans="4:5" x14ac:dyDescent="0.2">
      <c r="D117" s="318"/>
      <c r="E117" s="318"/>
    </row>
    <row r="118" spans="4:5" x14ac:dyDescent="0.2">
      <c r="D118" s="318"/>
      <c r="E118" s="318"/>
    </row>
    <row r="119" spans="4:5" x14ac:dyDescent="0.2">
      <c r="D119" s="318"/>
      <c r="E119" s="318"/>
    </row>
    <row r="120" spans="4:5" x14ac:dyDescent="0.2">
      <c r="D120" s="318"/>
      <c r="E120" s="318"/>
    </row>
    <row r="121" spans="4:5" x14ac:dyDescent="0.2">
      <c r="D121" s="318"/>
      <c r="E121" s="318"/>
    </row>
    <row r="122" spans="4:5" x14ac:dyDescent="0.2">
      <c r="D122" s="318"/>
      <c r="E122" s="318"/>
    </row>
    <row r="123" spans="4:5" x14ac:dyDescent="0.2">
      <c r="D123" s="318"/>
      <c r="E123" s="318"/>
    </row>
    <row r="124" spans="4:5" x14ac:dyDescent="0.2">
      <c r="D124" s="318"/>
      <c r="E124" s="318"/>
    </row>
    <row r="125" spans="4:5" x14ac:dyDescent="0.2">
      <c r="D125" s="318"/>
      <c r="E125" s="318"/>
    </row>
    <row r="126" spans="4:5" x14ac:dyDescent="0.2">
      <c r="D126" s="318"/>
      <c r="E126" s="318"/>
    </row>
    <row r="127" spans="4:5" x14ac:dyDescent="0.2">
      <c r="D127" s="318"/>
      <c r="E127" s="318"/>
    </row>
    <row r="128" spans="4:5" x14ac:dyDescent="0.2">
      <c r="D128" s="318"/>
      <c r="E128" s="318"/>
    </row>
    <row r="129" spans="4:5" x14ac:dyDescent="0.2">
      <c r="D129" s="318"/>
      <c r="E129" s="318"/>
    </row>
    <row r="130" spans="4:5" x14ac:dyDescent="0.2">
      <c r="D130" s="318"/>
      <c r="E130" s="318"/>
    </row>
    <row r="131" spans="4:5" x14ac:dyDescent="0.2">
      <c r="D131" s="318"/>
      <c r="E131" s="318"/>
    </row>
    <row r="132" spans="4:5" x14ac:dyDescent="0.2">
      <c r="D132" s="318"/>
      <c r="E132" s="318"/>
    </row>
    <row r="133" spans="4:5" x14ac:dyDescent="0.2">
      <c r="D133" s="318"/>
      <c r="E133" s="318"/>
    </row>
    <row r="134" spans="4:5" x14ac:dyDescent="0.2">
      <c r="D134" s="318"/>
      <c r="E134" s="318"/>
    </row>
    <row r="135" spans="4:5" x14ac:dyDescent="0.2">
      <c r="D135" s="318"/>
      <c r="E135" s="318"/>
    </row>
    <row r="136" spans="4:5" x14ac:dyDescent="0.2">
      <c r="D136" s="318"/>
      <c r="E136" s="318"/>
    </row>
    <row r="137" spans="4:5" x14ac:dyDescent="0.2">
      <c r="D137" s="318"/>
      <c r="E137" s="318"/>
    </row>
    <row r="138" spans="4:5" x14ac:dyDescent="0.2">
      <c r="D138" s="318"/>
      <c r="E138" s="318"/>
    </row>
    <row r="139" spans="4:5" x14ac:dyDescent="0.2">
      <c r="D139" s="318"/>
      <c r="E139" s="318"/>
    </row>
    <row r="140" spans="4:5" x14ac:dyDescent="0.2">
      <c r="D140" s="318"/>
      <c r="E140" s="318"/>
    </row>
    <row r="141" spans="4:5" x14ac:dyDescent="0.2">
      <c r="D141" s="318"/>
      <c r="E141" s="318"/>
    </row>
    <row r="142" spans="4:5" x14ac:dyDescent="0.2">
      <c r="D142" s="318"/>
      <c r="E142" s="318"/>
    </row>
    <row r="143" spans="4:5" x14ac:dyDescent="0.2">
      <c r="D143" s="318"/>
      <c r="E143" s="318"/>
    </row>
    <row r="144" spans="4:5" x14ac:dyDescent="0.2">
      <c r="D144" s="318"/>
      <c r="E144" s="318"/>
    </row>
    <row r="145" spans="4:5" x14ac:dyDescent="0.2">
      <c r="D145" s="318"/>
      <c r="E145" s="318"/>
    </row>
    <row r="146" spans="4:5" x14ac:dyDescent="0.2">
      <c r="D146" s="318"/>
      <c r="E146" s="318"/>
    </row>
    <row r="147" spans="4:5" x14ac:dyDescent="0.2">
      <c r="D147" s="318"/>
      <c r="E147" s="318"/>
    </row>
    <row r="148" spans="4:5" x14ac:dyDescent="0.2">
      <c r="D148" s="318"/>
      <c r="E148" s="318"/>
    </row>
    <row r="149" spans="4:5" x14ac:dyDescent="0.2">
      <c r="D149" s="318"/>
      <c r="E149" s="318"/>
    </row>
    <row r="150" spans="4:5" x14ac:dyDescent="0.2">
      <c r="D150" s="318"/>
      <c r="E150" s="318"/>
    </row>
    <row r="151" spans="4:5" x14ac:dyDescent="0.2">
      <c r="D151" s="318"/>
      <c r="E151" s="318"/>
    </row>
    <row r="152" spans="4:5" x14ac:dyDescent="0.2">
      <c r="D152" s="318"/>
      <c r="E152" s="318"/>
    </row>
    <row r="153" spans="4:5" x14ac:dyDescent="0.2">
      <c r="D153" s="318"/>
      <c r="E153" s="318"/>
    </row>
    <row r="154" spans="4:5" x14ac:dyDescent="0.2">
      <c r="D154" s="318"/>
      <c r="E154" s="318"/>
    </row>
    <row r="155" spans="4:5" x14ac:dyDescent="0.2">
      <c r="D155" s="318"/>
      <c r="E155" s="318"/>
    </row>
    <row r="156" spans="4:5" x14ac:dyDescent="0.2">
      <c r="D156" s="318"/>
      <c r="E156" s="318"/>
    </row>
    <row r="157" spans="4:5" x14ac:dyDescent="0.2">
      <c r="D157" s="318"/>
      <c r="E157" s="318"/>
    </row>
    <row r="158" spans="4:5" x14ac:dyDescent="0.2">
      <c r="D158" s="318"/>
      <c r="E158" s="318"/>
    </row>
    <row r="159" spans="4:5" x14ac:dyDescent="0.2">
      <c r="D159" s="318"/>
      <c r="E159" s="318"/>
    </row>
    <row r="160" spans="4:5" x14ac:dyDescent="0.2">
      <c r="D160" s="318"/>
      <c r="E160" s="318"/>
    </row>
    <row r="161" spans="4:5" x14ac:dyDescent="0.2">
      <c r="D161" s="318"/>
      <c r="E161" s="318"/>
    </row>
    <row r="162" spans="4:5" x14ac:dyDescent="0.2">
      <c r="D162" s="318"/>
      <c r="E162" s="318"/>
    </row>
    <row r="163" spans="4:5" x14ac:dyDescent="0.2">
      <c r="D163" s="318"/>
      <c r="E163" s="318"/>
    </row>
    <row r="164" spans="4:5" x14ac:dyDescent="0.2">
      <c r="D164" s="318"/>
      <c r="E164" s="318"/>
    </row>
    <row r="165" spans="4:5" x14ac:dyDescent="0.2">
      <c r="D165" s="318"/>
      <c r="E165" s="318"/>
    </row>
    <row r="166" spans="4:5" x14ac:dyDescent="0.2">
      <c r="D166" s="318"/>
      <c r="E166" s="318"/>
    </row>
    <row r="167" spans="4:5" x14ac:dyDescent="0.2">
      <c r="D167" s="318"/>
      <c r="E167" s="318"/>
    </row>
    <row r="168" spans="4:5" x14ac:dyDescent="0.2">
      <c r="D168" s="318"/>
      <c r="E168" s="318"/>
    </row>
    <row r="169" spans="4:5" x14ac:dyDescent="0.2">
      <c r="D169" s="318"/>
      <c r="E169" s="318"/>
    </row>
    <row r="170" spans="4:5" x14ac:dyDescent="0.2">
      <c r="D170" s="318"/>
      <c r="E170" s="318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&amp;C&amp;8- 48 -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47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53.7109375" style="1" customWidth="1"/>
    <col min="3" max="3" width="3" style="1" customWidth="1"/>
    <col min="4" max="5" width="15.85546875" style="1" bestFit="1" customWidth="1"/>
    <col min="6" max="6" width="10.42578125" style="1" customWidth="1"/>
    <col min="7" max="7" width="10.7109375" style="1" customWidth="1"/>
    <col min="8" max="16384" width="9.140625" style="1"/>
  </cols>
  <sheetData>
    <row r="1" spans="1:14" s="17" customFormat="1" ht="99.75" customHeight="1" x14ac:dyDescent="0.2">
      <c r="B1" s="697" t="s">
        <v>423</v>
      </c>
      <c r="C1" s="698"/>
      <c r="D1" s="698"/>
      <c r="E1" s="698"/>
      <c r="F1" s="698"/>
      <c r="G1" s="162"/>
      <c r="I1"/>
      <c r="J1"/>
      <c r="K1"/>
      <c r="L1"/>
      <c r="M1"/>
      <c r="N1"/>
    </row>
    <row r="2" spans="1:14" ht="33" customHeight="1" x14ac:dyDescent="0.2">
      <c r="B2" s="699" t="s">
        <v>87</v>
      </c>
      <c r="C2" s="700"/>
      <c r="D2" s="700"/>
      <c r="E2" s="700"/>
      <c r="F2" s="700"/>
      <c r="H2" s="30"/>
    </row>
    <row r="3" spans="1:14" ht="8.1" customHeight="1" x14ac:dyDescent="0.2">
      <c r="B3" s="4"/>
      <c r="C3" s="4"/>
      <c r="D3" s="4"/>
      <c r="E3" s="4"/>
      <c r="F3" s="4"/>
    </row>
    <row r="4" spans="1:14" ht="30" customHeight="1" x14ac:dyDescent="0.2">
      <c r="A4" s="58"/>
      <c r="B4" s="701" t="s">
        <v>427</v>
      </c>
      <c r="C4" s="702"/>
      <c r="D4" s="622" t="s">
        <v>565</v>
      </c>
      <c r="E4" s="623"/>
      <c r="F4" s="707" t="s">
        <v>453</v>
      </c>
    </row>
    <row r="5" spans="1:14" ht="14.1" customHeight="1" x14ac:dyDescent="0.2">
      <c r="A5" s="17"/>
      <c r="B5" s="703"/>
      <c r="C5" s="704"/>
      <c r="D5" s="252">
        <v>2019</v>
      </c>
      <c r="E5" s="252">
        <v>2020</v>
      </c>
      <c r="F5" s="708"/>
    </row>
    <row r="6" spans="1:14" ht="15" customHeight="1" x14ac:dyDescent="0.2">
      <c r="A6" s="59"/>
      <c r="B6" s="705"/>
      <c r="C6" s="706"/>
      <c r="D6" s="709" t="s">
        <v>352</v>
      </c>
      <c r="E6" s="710"/>
      <c r="F6" s="153" t="s">
        <v>189</v>
      </c>
    </row>
    <row r="7" spans="1:14" ht="8.1" customHeight="1" x14ac:dyDescent="0.2">
      <c r="A7" s="58"/>
      <c r="B7" s="6"/>
      <c r="C7" s="75"/>
      <c r="D7" s="85"/>
      <c r="E7" s="75"/>
      <c r="F7" s="76"/>
    </row>
    <row r="8" spans="1:14" s="49" customFormat="1" ht="39.950000000000003" customHeight="1" x14ac:dyDescent="0.2">
      <c r="B8" s="203" t="s">
        <v>387</v>
      </c>
      <c r="C8" s="206" t="s">
        <v>193</v>
      </c>
      <c r="D8" s="545">
        <v>5245.9093999999996</v>
      </c>
      <c r="E8" s="545">
        <v>5542.3784999999998</v>
      </c>
      <c r="F8" s="207">
        <f t="shared" ref="F8:F18" si="0">E8/D8*100</f>
        <v>105.65143385816005</v>
      </c>
    </row>
    <row r="9" spans="1:14" ht="39.950000000000003" customHeight="1" x14ac:dyDescent="0.2">
      <c r="B9" s="83" t="s">
        <v>512</v>
      </c>
      <c r="C9" s="154" t="s">
        <v>194</v>
      </c>
      <c r="D9" s="546">
        <v>20.356400000000001</v>
      </c>
      <c r="E9" s="546">
        <v>28.3337</v>
      </c>
      <c r="F9" s="208">
        <f>E9/D9*100</f>
        <v>139.18816686644004</v>
      </c>
    </row>
    <row r="10" spans="1:14" s="49" customFormat="1" ht="39.950000000000003" customHeight="1" x14ac:dyDescent="0.2">
      <c r="B10" s="203" t="s">
        <v>601</v>
      </c>
      <c r="C10" s="206" t="s">
        <v>195</v>
      </c>
      <c r="D10" s="545">
        <v>4678.6010999999999</v>
      </c>
      <c r="E10" s="545">
        <v>4810.2473</v>
      </c>
      <c r="F10" s="207">
        <f t="shared" si="0"/>
        <v>102.81379406335796</v>
      </c>
    </row>
    <row r="11" spans="1:14" ht="39.950000000000003" customHeight="1" x14ac:dyDescent="0.2">
      <c r="B11" s="79" t="s">
        <v>243</v>
      </c>
      <c r="C11" s="154" t="s">
        <v>196</v>
      </c>
      <c r="D11" s="546">
        <v>1187.4740999999999</v>
      </c>
      <c r="E11" s="546">
        <v>1232.0784000000001</v>
      </c>
      <c r="F11" s="208">
        <f>E11/D11*100</f>
        <v>103.75623350437708</v>
      </c>
    </row>
    <row r="12" spans="1:14" ht="39.950000000000003" customHeight="1" x14ac:dyDescent="0.2">
      <c r="B12" s="79" t="s">
        <v>162</v>
      </c>
      <c r="C12" s="154" t="s">
        <v>197</v>
      </c>
      <c r="D12" s="546">
        <v>2781.0509999999999</v>
      </c>
      <c r="E12" s="546">
        <v>2754.3040999999998</v>
      </c>
      <c r="F12" s="208">
        <f>E12/D12*100</f>
        <v>99.038244893746992</v>
      </c>
    </row>
    <row r="13" spans="1:14" ht="39.950000000000003" customHeight="1" x14ac:dyDescent="0.2">
      <c r="B13" s="79" t="s">
        <v>586</v>
      </c>
      <c r="C13" s="154" t="s">
        <v>198</v>
      </c>
      <c r="D13" s="546">
        <v>27.7744</v>
      </c>
      <c r="E13" s="546">
        <v>28.1387</v>
      </c>
      <c r="F13" s="208">
        <f>E13/D13*100</f>
        <v>101.31163949536264</v>
      </c>
    </row>
    <row r="14" spans="1:14" s="49" customFormat="1" ht="39.950000000000003" customHeight="1" x14ac:dyDescent="0.2">
      <c r="B14" s="195" t="s">
        <v>123</v>
      </c>
      <c r="C14" s="206" t="s">
        <v>199</v>
      </c>
      <c r="D14" s="545">
        <v>567.30830000000003</v>
      </c>
      <c r="E14" s="545">
        <v>732.13120000000004</v>
      </c>
      <c r="F14" s="207">
        <f t="shared" si="0"/>
        <v>129.05349701388116</v>
      </c>
    </row>
    <row r="15" spans="1:14" ht="39.950000000000003" customHeight="1" x14ac:dyDescent="0.2">
      <c r="B15" s="84" t="s">
        <v>388</v>
      </c>
      <c r="C15" s="154" t="s">
        <v>206</v>
      </c>
      <c r="D15" s="546">
        <v>243.68219999999999</v>
      </c>
      <c r="E15" s="546">
        <v>253.59469999999999</v>
      </c>
      <c r="F15" s="208">
        <f t="shared" si="0"/>
        <v>104.06779814036477</v>
      </c>
    </row>
    <row r="16" spans="1:14" ht="39.950000000000003" customHeight="1" x14ac:dyDescent="0.2">
      <c r="B16" s="84" t="s">
        <v>602</v>
      </c>
      <c r="C16" s="154" t="s">
        <v>207</v>
      </c>
      <c r="D16" s="546">
        <v>74.714600000000004</v>
      </c>
      <c r="E16" s="546">
        <v>75.476299999999995</v>
      </c>
      <c r="F16" s="208">
        <f t="shared" si="0"/>
        <v>101.01947945916861</v>
      </c>
    </row>
    <row r="17" spans="2:6" ht="39.950000000000003" customHeight="1" x14ac:dyDescent="0.2">
      <c r="B17" s="196" t="s">
        <v>171</v>
      </c>
      <c r="C17" s="154" t="s">
        <v>232</v>
      </c>
      <c r="D17" s="546">
        <v>736.27589999999998</v>
      </c>
      <c r="E17" s="546">
        <v>910.24959999999999</v>
      </c>
      <c r="F17" s="208">
        <f t="shared" si="0"/>
        <v>123.62887336119516</v>
      </c>
    </row>
    <row r="18" spans="2:6" ht="39.950000000000003" customHeight="1" x14ac:dyDescent="0.2">
      <c r="B18" s="196" t="s">
        <v>603</v>
      </c>
      <c r="C18" s="154" t="s">
        <v>233</v>
      </c>
      <c r="D18" s="546">
        <v>9.1804000000000006</v>
      </c>
      <c r="E18" s="546">
        <v>76.381699999999995</v>
      </c>
      <c r="F18" s="208">
        <f t="shared" si="0"/>
        <v>832.00840921964175</v>
      </c>
    </row>
    <row r="19" spans="2:6" ht="39.950000000000003" customHeight="1" x14ac:dyDescent="0.2">
      <c r="B19" s="196" t="s">
        <v>604</v>
      </c>
      <c r="C19" s="154" t="s">
        <v>234</v>
      </c>
      <c r="D19" s="546">
        <v>132.46270000000001</v>
      </c>
      <c r="E19" s="546">
        <v>185.00880000000001</v>
      </c>
      <c r="F19" s="208">
        <f>E19/D19*100</f>
        <v>139.66860104769114</v>
      </c>
    </row>
    <row r="20" spans="2:6" s="49" customFormat="1" ht="39.950000000000003" customHeight="1" x14ac:dyDescent="0.2">
      <c r="B20" s="195" t="s">
        <v>172</v>
      </c>
      <c r="C20" s="206" t="s">
        <v>263</v>
      </c>
      <c r="D20" s="545">
        <v>612.99350000000004</v>
      </c>
      <c r="E20" s="545">
        <v>801.62249999999995</v>
      </c>
      <c r="F20" s="207">
        <f>E20/D20*100</f>
        <v>130.77177816730517</v>
      </c>
    </row>
    <row r="21" spans="2:6" ht="8.1" customHeight="1" x14ac:dyDescent="0.2">
      <c r="B21" s="84"/>
      <c r="C21" s="96"/>
      <c r="D21" s="129"/>
      <c r="E21" s="129"/>
      <c r="F21" s="130"/>
    </row>
    <row r="22" spans="2:6" ht="12.95" customHeight="1" x14ac:dyDescent="0.2">
      <c r="B22" s="15"/>
      <c r="C22" s="96"/>
      <c r="D22" s="129"/>
      <c r="E22" s="129"/>
      <c r="F22" s="130"/>
    </row>
    <row r="23" spans="2:6" ht="12.95" customHeight="1" x14ac:dyDescent="0.2">
      <c r="B23" s="15"/>
      <c r="C23" s="96"/>
      <c r="D23" s="129"/>
      <c r="E23" s="129"/>
      <c r="F23" s="130"/>
    </row>
    <row r="24" spans="2:6" x14ac:dyDescent="0.2">
      <c r="D24" s="2"/>
      <c r="E24" s="2"/>
    </row>
    <row r="25" spans="2:6" x14ac:dyDescent="0.2">
      <c r="D25" s="2"/>
      <c r="E25" s="2"/>
    </row>
    <row r="26" spans="2:6" x14ac:dyDescent="0.2">
      <c r="D26" s="2"/>
      <c r="E26" s="2"/>
    </row>
    <row r="27" spans="2:6" x14ac:dyDescent="0.2">
      <c r="D27" s="2"/>
      <c r="E27" s="2"/>
    </row>
    <row r="28" spans="2:6" x14ac:dyDescent="0.2">
      <c r="D28" s="2"/>
      <c r="E28" s="2"/>
    </row>
    <row r="29" spans="2:6" x14ac:dyDescent="0.2">
      <c r="D29" s="2"/>
      <c r="E29" s="2"/>
    </row>
    <row r="30" spans="2:6" x14ac:dyDescent="0.2">
      <c r="D30" s="2"/>
      <c r="E30" s="2"/>
    </row>
    <row r="31" spans="2:6" x14ac:dyDescent="0.2">
      <c r="D31" s="2"/>
      <c r="E31" s="2"/>
    </row>
    <row r="32" spans="2:6" x14ac:dyDescent="0.2">
      <c r="D32" s="2"/>
      <c r="E32" s="2"/>
    </row>
    <row r="33" spans="4:5" x14ac:dyDescent="0.2">
      <c r="D33" s="2"/>
      <c r="E33" s="2"/>
    </row>
    <row r="34" spans="4:5" x14ac:dyDescent="0.2">
      <c r="D34" s="2"/>
      <c r="E34" s="2"/>
    </row>
    <row r="35" spans="4:5" x14ac:dyDescent="0.2">
      <c r="D35" s="2"/>
      <c r="E35" s="2"/>
    </row>
    <row r="36" spans="4:5" x14ac:dyDescent="0.2">
      <c r="D36" s="2"/>
      <c r="E36" s="2"/>
    </row>
    <row r="37" spans="4:5" x14ac:dyDescent="0.2">
      <c r="D37" s="2"/>
      <c r="E37" s="2"/>
    </row>
    <row r="38" spans="4:5" x14ac:dyDescent="0.2">
      <c r="D38" s="2"/>
      <c r="E38" s="2"/>
    </row>
    <row r="39" spans="4:5" x14ac:dyDescent="0.2">
      <c r="D39" s="2"/>
      <c r="E39" s="2"/>
    </row>
    <row r="40" spans="4:5" x14ac:dyDescent="0.2">
      <c r="D40" s="2"/>
      <c r="E40" s="2"/>
    </row>
    <row r="41" spans="4:5" x14ac:dyDescent="0.2">
      <c r="D41" s="2"/>
      <c r="E41" s="2"/>
    </row>
    <row r="42" spans="4:5" x14ac:dyDescent="0.2">
      <c r="D42" s="2"/>
      <c r="E42" s="2"/>
    </row>
    <row r="43" spans="4:5" x14ac:dyDescent="0.2">
      <c r="D43" s="2"/>
      <c r="E43" s="2"/>
    </row>
    <row r="44" spans="4:5" x14ac:dyDescent="0.2">
      <c r="D44" s="2"/>
      <c r="E44" s="2"/>
    </row>
    <row r="45" spans="4:5" x14ac:dyDescent="0.2">
      <c r="D45" s="2"/>
      <c r="E45" s="2"/>
    </row>
    <row r="46" spans="4:5" x14ac:dyDescent="0.2">
      <c r="D46" s="2"/>
      <c r="E46" s="2"/>
    </row>
    <row r="47" spans="4:5" x14ac:dyDescent="0.2">
      <c r="D47" s="2"/>
      <c r="E47" s="2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6" orientation="portrait" r:id="rId1"/>
  <headerFooter alignWithMargins="0">
    <oddFooter>&amp;C- 49 -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5"/>
  <sheetViews>
    <sheetView zoomScaleNormal="100" workbookViewId="0">
      <selection activeCell="D30" sqref="D30:E41"/>
    </sheetView>
  </sheetViews>
  <sheetFormatPr defaultRowHeight="12.75" x14ac:dyDescent="0.2"/>
  <cols>
    <col min="1" max="1" width="1.5703125" style="1" customWidth="1"/>
    <col min="2" max="2" width="34.28515625" style="1" customWidth="1"/>
    <col min="3" max="3" width="3" style="11" customWidth="1"/>
    <col min="4" max="6" width="10.7109375" style="2" customWidth="1"/>
    <col min="7" max="7" width="0.85546875" style="2" customWidth="1"/>
    <col min="8" max="8" width="35" style="2" customWidth="1"/>
    <col min="9" max="9" width="8.7109375" style="2" customWidth="1"/>
    <col min="10" max="10" width="7" style="1" customWidth="1"/>
    <col min="11" max="16384" width="9.140625" style="1"/>
  </cols>
  <sheetData>
    <row r="1" spans="1:14" s="103" customFormat="1" ht="30" customHeight="1" x14ac:dyDescent="0.2">
      <c r="A1" s="1"/>
      <c r="B1" s="633" t="s">
        <v>431</v>
      </c>
      <c r="C1" s="633"/>
      <c r="D1" s="633"/>
      <c r="E1" s="633"/>
      <c r="F1" s="633"/>
      <c r="G1" s="633"/>
      <c r="H1" s="633"/>
      <c r="I1" s="402"/>
      <c r="J1" s="4"/>
    </row>
    <row r="2" spans="1:14" ht="8.1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1:14" ht="27.95" customHeight="1" x14ac:dyDescent="0.2">
      <c r="A3" s="62"/>
      <c r="B3" s="616" t="s">
        <v>311</v>
      </c>
      <c r="C3" s="617"/>
      <c r="D3" s="622" t="s">
        <v>565</v>
      </c>
      <c r="E3" s="623"/>
      <c r="F3" s="624" t="s">
        <v>126</v>
      </c>
      <c r="G3" s="258"/>
      <c r="H3" s="630" t="s">
        <v>310</v>
      </c>
      <c r="I3"/>
      <c r="J3"/>
    </row>
    <row r="4" spans="1:14" ht="13.5" x14ac:dyDescent="0.2">
      <c r="B4" s="618"/>
      <c r="C4" s="619"/>
      <c r="D4" s="252">
        <v>2019</v>
      </c>
      <c r="E4" s="252">
        <v>2020</v>
      </c>
      <c r="F4" s="625"/>
      <c r="G4" s="171"/>
      <c r="H4" s="631"/>
      <c r="I4"/>
      <c r="J4"/>
    </row>
    <row r="5" spans="1:14" x14ac:dyDescent="0.2">
      <c r="A5" s="54"/>
      <c r="B5" s="620"/>
      <c r="C5" s="621"/>
      <c r="D5" s="626" t="s">
        <v>188</v>
      </c>
      <c r="E5" s="626"/>
      <c r="F5" s="61" t="s">
        <v>189</v>
      </c>
      <c r="G5" s="106"/>
      <c r="H5" s="632"/>
      <c r="I5"/>
      <c r="J5"/>
    </row>
    <row r="6" spans="1:14" ht="29.1" customHeight="1" x14ac:dyDescent="0.2">
      <c r="B6" s="259" t="s">
        <v>606</v>
      </c>
      <c r="C6" s="260" t="s">
        <v>193</v>
      </c>
      <c r="D6" s="512">
        <v>33627.445999999996</v>
      </c>
      <c r="E6" s="512">
        <v>34571.137000000002</v>
      </c>
      <c r="F6" s="261">
        <f>E6/D6*100</f>
        <v>102.80631184420015</v>
      </c>
      <c r="G6" s="262"/>
      <c r="H6" s="263" t="s">
        <v>607</v>
      </c>
      <c r="I6" s="166"/>
      <c r="J6" s="166"/>
      <c r="M6" s="172"/>
      <c r="N6" s="173"/>
    </row>
    <row r="7" spans="1:14" ht="27.95" customHeight="1" x14ac:dyDescent="0.2">
      <c r="B7" s="14" t="s">
        <v>429</v>
      </c>
      <c r="C7" s="246" t="s">
        <v>194</v>
      </c>
      <c r="D7" s="508">
        <v>32145.428</v>
      </c>
      <c r="E7" s="508">
        <v>32689.64</v>
      </c>
      <c r="F7" s="174">
        <f>E7/D7*100</f>
        <v>101.69296859260982</v>
      </c>
      <c r="G7" s="175"/>
      <c r="H7" s="78" t="s">
        <v>430</v>
      </c>
      <c r="I7" s="166"/>
      <c r="J7" s="166"/>
      <c r="M7" s="172"/>
      <c r="N7" s="172"/>
    </row>
    <row r="8" spans="1:14" ht="27.95" customHeight="1" x14ac:dyDescent="0.2">
      <c r="B8" s="14" t="s">
        <v>98</v>
      </c>
      <c r="C8" s="246" t="s">
        <v>195</v>
      </c>
      <c r="D8" s="508">
        <v>1482.018</v>
      </c>
      <c r="E8" s="508">
        <v>1881.4970000000001</v>
      </c>
      <c r="F8" s="174">
        <f>E8/D8*100</f>
        <v>126.95507072113834</v>
      </c>
      <c r="G8" s="175"/>
      <c r="H8" s="180" t="s">
        <v>153</v>
      </c>
      <c r="I8" s="166"/>
      <c r="J8" s="166"/>
      <c r="M8" s="172"/>
      <c r="N8" s="172"/>
    </row>
    <row r="9" spans="1:14" ht="30.95" customHeight="1" x14ac:dyDescent="0.2">
      <c r="B9" s="176" t="s">
        <v>432</v>
      </c>
      <c r="C9" s="246" t="s">
        <v>196</v>
      </c>
      <c r="D9" s="508">
        <v>3316.337</v>
      </c>
      <c r="E9" s="508">
        <v>3304.9279999999999</v>
      </c>
      <c r="F9" s="174">
        <f>E9/D9*100</f>
        <v>99.655975855288531</v>
      </c>
      <c r="G9" s="175"/>
      <c r="H9" s="78" t="s">
        <v>433</v>
      </c>
      <c r="I9" s="166"/>
      <c r="J9" s="166"/>
      <c r="M9" s="172"/>
      <c r="N9" s="172"/>
    </row>
    <row r="10" spans="1:14" ht="27.95" customHeight="1" x14ac:dyDescent="0.2">
      <c r="B10" s="14" t="s">
        <v>181</v>
      </c>
      <c r="C10" s="246" t="s">
        <v>197</v>
      </c>
      <c r="D10" s="508">
        <v>2689.0909999999999</v>
      </c>
      <c r="E10" s="508">
        <v>2671.797</v>
      </c>
      <c r="F10" s="174">
        <f t="shared" ref="F10:F18" si="0">E10/D10*100</f>
        <v>99.356883050815313</v>
      </c>
      <c r="G10" s="175"/>
      <c r="H10" s="78" t="s">
        <v>174</v>
      </c>
      <c r="I10" s="166"/>
      <c r="J10" s="166"/>
      <c r="M10" s="172"/>
      <c r="N10" s="172"/>
    </row>
    <row r="11" spans="1:14" ht="27.95" customHeight="1" x14ac:dyDescent="0.2">
      <c r="B11" s="14" t="s">
        <v>182</v>
      </c>
      <c r="C11" s="246" t="s">
        <v>198</v>
      </c>
      <c r="D11" s="508">
        <v>627.24599999999998</v>
      </c>
      <c r="E11" s="508">
        <v>633.13099999999997</v>
      </c>
      <c r="F11" s="174">
        <f t="shared" si="0"/>
        <v>100.9382283824847</v>
      </c>
      <c r="G11" s="175"/>
      <c r="H11" s="78" t="s">
        <v>175</v>
      </c>
      <c r="I11"/>
      <c r="J11"/>
      <c r="M11" s="172"/>
      <c r="N11" s="172"/>
    </row>
    <row r="12" spans="1:14" ht="27.95" customHeight="1" x14ac:dyDescent="0.2">
      <c r="B12" s="14" t="s">
        <v>295</v>
      </c>
      <c r="C12" s="246" t="s">
        <v>199</v>
      </c>
      <c r="D12" s="508">
        <v>45.581999999998516</v>
      </c>
      <c r="E12" s="508">
        <v>67.812000000001717</v>
      </c>
      <c r="F12" s="174">
        <f t="shared" si="0"/>
        <v>148.76925102014812</v>
      </c>
      <c r="G12" s="175"/>
      <c r="H12" s="78" t="s">
        <v>349</v>
      </c>
      <c r="I12" s="166"/>
      <c r="J12" s="166"/>
      <c r="M12" s="172"/>
      <c r="N12" s="172"/>
    </row>
    <row r="13" spans="1:14" ht="27.95" customHeight="1" x14ac:dyDescent="0.2">
      <c r="B13" s="20" t="s">
        <v>434</v>
      </c>
      <c r="C13" s="264" t="s">
        <v>206</v>
      </c>
      <c r="D13" s="513">
        <v>30265.526999999998</v>
      </c>
      <c r="E13" s="513">
        <v>31198.397000000001</v>
      </c>
      <c r="F13" s="177">
        <f t="shared" si="0"/>
        <v>103.08228566447895</v>
      </c>
      <c r="G13" s="178"/>
      <c r="H13" s="179" t="s">
        <v>435</v>
      </c>
      <c r="I13" s="166"/>
      <c r="J13" s="166"/>
      <c r="M13" s="172"/>
      <c r="N13" s="172"/>
    </row>
    <row r="14" spans="1:14" ht="27.95" customHeight="1" x14ac:dyDescent="0.2">
      <c r="B14" s="176" t="s">
        <v>436</v>
      </c>
      <c r="C14" s="246" t="s">
        <v>207</v>
      </c>
      <c r="D14" s="508">
        <v>661.96799999999996</v>
      </c>
      <c r="E14" s="508">
        <v>586.95100000000002</v>
      </c>
      <c r="F14" s="174">
        <f t="shared" si="0"/>
        <v>88.667579097479049</v>
      </c>
      <c r="G14" s="175"/>
      <c r="H14" s="78" t="s">
        <v>437</v>
      </c>
      <c r="I14" s="166"/>
      <c r="J14" s="166"/>
      <c r="M14" s="172"/>
      <c r="N14" s="172"/>
    </row>
    <row r="15" spans="1:14" ht="30.95" customHeight="1" x14ac:dyDescent="0.2">
      <c r="B15" s="20" t="s">
        <v>186</v>
      </c>
      <c r="C15" s="264" t="s">
        <v>232</v>
      </c>
      <c r="D15" s="513">
        <v>29603.558999999997</v>
      </c>
      <c r="E15" s="513">
        <v>30611.446</v>
      </c>
      <c r="F15" s="177">
        <f t="shared" si="0"/>
        <v>103.40461428978863</v>
      </c>
      <c r="G15" s="178"/>
      <c r="H15" s="179" t="s">
        <v>187</v>
      </c>
      <c r="I15" s="166"/>
      <c r="J15" s="166"/>
      <c r="M15" s="172"/>
      <c r="N15" s="172"/>
    </row>
    <row r="16" spans="1:14" ht="27.95" customHeight="1" x14ac:dyDescent="0.2">
      <c r="B16" s="14" t="s">
        <v>213</v>
      </c>
      <c r="C16" s="246" t="s">
        <v>233</v>
      </c>
      <c r="D16" s="508">
        <v>1768.0340000000001</v>
      </c>
      <c r="E16" s="508">
        <v>1857.4929999999999</v>
      </c>
      <c r="F16" s="174">
        <f t="shared" si="0"/>
        <v>105.05980088618205</v>
      </c>
      <c r="G16" s="175"/>
      <c r="H16" s="78" t="s">
        <v>350</v>
      </c>
      <c r="I16"/>
      <c r="J16"/>
      <c r="M16" s="172"/>
      <c r="N16" s="172"/>
    </row>
    <row r="17" spans="2:14" ht="27.95" customHeight="1" x14ac:dyDescent="0.2">
      <c r="B17" s="14" t="s">
        <v>548</v>
      </c>
      <c r="C17" s="246" t="s">
        <v>234</v>
      </c>
      <c r="D17" s="508">
        <v>3485.5504539999997</v>
      </c>
      <c r="E17" s="508">
        <v>3473.8536559999998</v>
      </c>
      <c r="F17" s="174">
        <f t="shared" si="0"/>
        <v>99.664420350404711</v>
      </c>
      <c r="G17" s="175"/>
      <c r="H17" s="78" t="s">
        <v>608</v>
      </c>
      <c r="I17"/>
      <c r="J17"/>
      <c r="M17" s="172"/>
      <c r="N17" s="172"/>
    </row>
    <row r="18" spans="2:14" ht="27.95" customHeight="1" x14ac:dyDescent="0.2">
      <c r="B18" s="14" t="s">
        <v>190</v>
      </c>
      <c r="C18" s="246" t="s">
        <v>263</v>
      </c>
      <c r="D18" s="508">
        <v>4878.2839999999997</v>
      </c>
      <c r="E18" s="508">
        <v>5095.2370000000001</v>
      </c>
      <c r="F18" s="174">
        <f t="shared" si="0"/>
        <v>104.44732205013074</v>
      </c>
      <c r="G18" s="175"/>
      <c r="H18" s="78" t="s">
        <v>401</v>
      </c>
      <c r="I18"/>
      <c r="J18"/>
      <c r="M18" s="172"/>
      <c r="N18" s="172"/>
    </row>
    <row r="19" spans="2:14" ht="30.95" customHeight="1" x14ac:dyDescent="0.2">
      <c r="B19" s="20" t="s">
        <v>294</v>
      </c>
      <c r="C19" s="264" t="s">
        <v>264</v>
      </c>
      <c r="D19" s="513">
        <v>39735.427453999997</v>
      </c>
      <c r="E19" s="513">
        <v>41038.029655999999</v>
      </c>
      <c r="F19" s="177">
        <f>E19/D19*100</f>
        <v>103.27818847175601</v>
      </c>
      <c r="G19" s="178"/>
      <c r="H19" s="179" t="s">
        <v>228</v>
      </c>
      <c r="I19"/>
      <c r="J19"/>
      <c r="M19" s="172"/>
      <c r="N19" s="172"/>
    </row>
    <row r="20" spans="2:14" ht="27.95" customHeight="1" x14ac:dyDescent="0.2">
      <c r="B20" s="14" t="s">
        <v>298</v>
      </c>
      <c r="C20" s="246" t="s">
        <v>265</v>
      </c>
      <c r="D20" s="508">
        <v>34686.328000000001</v>
      </c>
      <c r="E20" s="508">
        <v>34910.082999999999</v>
      </c>
      <c r="F20" s="174">
        <f>E20/D20*100</f>
        <v>100.64508125506973</v>
      </c>
      <c r="G20" s="175"/>
      <c r="H20" s="78" t="s">
        <v>351</v>
      </c>
      <c r="I20"/>
      <c r="J20"/>
      <c r="M20" s="172"/>
      <c r="N20" s="172"/>
    </row>
    <row r="21" spans="2:14" ht="27.95" customHeight="1" x14ac:dyDescent="0.2">
      <c r="B21" s="14" t="s">
        <v>183</v>
      </c>
      <c r="C21" s="246" t="s">
        <v>266</v>
      </c>
      <c r="D21" s="508">
        <v>14918.004000000001</v>
      </c>
      <c r="E21" s="508">
        <v>14855.958000000001</v>
      </c>
      <c r="F21" s="174">
        <f t="shared" ref="F21:F35" si="1">E21/D21*100</f>
        <v>99.584086450171213</v>
      </c>
      <c r="G21" s="175"/>
      <c r="H21" s="78" t="s">
        <v>445</v>
      </c>
      <c r="I21"/>
      <c r="J21"/>
      <c r="M21" s="172"/>
      <c r="N21" s="172"/>
    </row>
    <row r="22" spans="2:14" ht="30.95" customHeight="1" x14ac:dyDescent="0.2">
      <c r="B22" s="14" t="s">
        <v>120</v>
      </c>
      <c r="C22" s="246" t="s">
        <v>267</v>
      </c>
      <c r="D22" s="508">
        <v>645.10699999999997</v>
      </c>
      <c r="E22" s="508">
        <v>551.93799999999999</v>
      </c>
      <c r="F22" s="174">
        <f t="shared" si="1"/>
        <v>85.557589671170831</v>
      </c>
      <c r="G22" s="175"/>
      <c r="H22" s="180" t="s">
        <v>454</v>
      </c>
      <c r="I22"/>
      <c r="J22"/>
      <c r="M22" s="172"/>
      <c r="N22" s="172"/>
    </row>
    <row r="23" spans="2:14" ht="30.95" customHeight="1" x14ac:dyDescent="0.2">
      <c r="B23" s="14" t="s">
        <v>184</v>
      </c>
      <c r="C23" s="246" t="s">
        <v>268</v>
      </c>
      <c r="D23" s="508">
        <v>3660.2660000000001</v>
      </c>
      <c r="E23" s="508">
        <v>3541.4879999999998</v>
      </c>
      <c r="F23" s="174">
        <f t="shared" si="1"/>
        <v>96.754935297052171</v>
      </c>
      <c r="G23" s="175"/>
      <c r="H23" s="180" t="s">
        <v>455</v>
      </c>
      <c r="I23"/>
      <c r="J23"/>
      <c r="M23" s="172"/>
      <c r="N23" s="172"/>
    </row>
    <row r="24" spans="2:14" ht="30.95" customHeight="1" x14ac:dyDescent="0.2">
      <c r="B24" s="14" t="s">
        <v>438</v>
      </c>
      <c r="C24" s="246" t="s">
        <v>269</v>
      </c>
      <c r="D24" s="508">
        <v>2672.4369999999999</v>
      </c>
      <c r="E24" s="508">
        <v>2557.0949999999998</v>
      </c>
      <c r="F24" s="174">
        <f t="shared" si="1"/>
        <v>95.684014253656869</v>
      </c>
      <c r="G24" s="175"/>
      <c r="H24" s="180" t="s">
        <v>439</v>
      </c>
      <c r="I24"/>
      <c r="J24"/>
      <c r="M24" s="172"/>
      <c r="N24" s="172"/>
    </row>
    <row r="25" spans="2:14" ht="27.95" customHeight="1" x14ac:dyDescent="0.2">
      <c r="B25" s="14" t="s">
        <v>456</v>
      </c>
      <c r="C25" s="246" t="s">
        <v>270</v>
      </c>
      <c r="D25" s="508">
        <v>7940.1940000000004</v>
      </c>
      <c r="E25" s="514">
        <v>8205.4380000000001</v>
      </c>
      <c r="F25" s="174">
        <f t="shared" si="1"/>
        <v>103.34052291417564</v>
      </c>
      <c r="G25" s="175"/>
      <c r="H25" s="180" t="s">
        <v>457</v>
      </c>
      <c r="I25"/>
      <c r="J25"/>
      <c r="M25" s="172"/>
      <c r="N25" s="172"/>
    </row>
    <row r="26" spans="2:14" ht="27.95" customHeight="1" x14ac:dyDescent="0.2">
      <c r="B26" s="176" t="s">
        <v>496</v>
      </c>
      <c r="C26" s="246" t="s">
        <v>271</v>
      </c>
      <c r="D26" s="508">
        <v>7689.3950000000004</v>
      </c>
      <c r="E26" s="514">
        <v>7855.7910000000002</v>
      </c>
      <c r="F26" s="174">
        <f t="shared" si="1"/>
        <v>102.1639673862508</v>
      </c>
      <c r="G26" s="175"/>
      <c r="H26" s="180" t="s">
        <v>497</v>
      </c>
      <c r="I26"/>
      <c r="J26"/>
      <c r="M26" s="172"/>
      <c r="N26" s="172"/>
    </row>
    <row r="27" spans="2:14" ht="30.95" customHeight="1" x14ac:dyDescent="0.2">
      <c r="B27" s="181" t="s">
        <v>168</v>
      </c>
      <c r="C27" s="246" t="s">
        <v>272</v>
      </c>
      <c r="D27" s="508">
        <v>19768.324000000001</v>
      </c>
      <c r="E27" s="514">
        <v>20054.125</v>
      </c>
      <c r="F27" s="174">
        <f t="shared" si="1"/>
        <v>101.44575230555711</v>
      </c>
      <c r="G27" s="175"/>
      <c r="H27" s="78" t="s">
        <v>446</v>
      </c>
      <c r="I27"/>
      <c r="J27"/>
      <c r="M27" s="172"/>
      <c r="N27" s="172"/>
    </row>
    <row r="28" spans="2:14" ht="30.95" customHeight="1" x14ac:dyDescent="0.2">
      <c r="B28" s="14" t="s">
        <v>120</v>
      </c>
      <c r="C28" s="246" t="s">
        <v>273</v>
      </c>
      <c r="D28" s="508">
        <v>6282.2719999999999</v>
      </c>
      <c r="E28" s="514">
        <v>6477.0339999999997</v>
      </c>
      <c r="F28" s="174">
        <f t="shared" si="1"/>
        <v>103.10018413720385</v>
      </c>
      <c r="G28" s="175"/>
      <c r="H28" s="180" t="s">
        <v>539</v>
      </c>
      <c r="I28"/>
      <c r="J28"/>
      <c r="M28" s="172"/>
      <c r="N28" s="172"/>
    </row>
    <row r="29" spans="2:14" ht="30.95" customHeight="1" x14ac:dyDescent="0.2">
      <c r="B29" s="14" t="s">
        <v>184</v>
      </c>
      <c r="C29" s="246" t="s">
        <v>274</v>
      </c>
      <c r="D29" s="508">
        <v>9777.6450000000004</v>
      </c>
      <c r="E29" s="514">
        <v>10002.608</v>
      </c>
      <c r="F29" s="174">
        <f t="shared" si="1"/>
        <v>102.30078919821695</v>
      </c>
      <c r="G29" s="175"/>
      <c r="H29" s="180" t="s">
        <v>540</v>
      </c>
      <c r="I29"/>
      <c r="J29"/>
      <c r="M29" s="172"/>
      <c r="N29" s="172"/>
    </row>
    <row r="30" spans="2:14" ht="27.95" customHeight="1" x14ac:dyDescent="0.2">
      <c r="B30" s="14" t="s">
        <v>185</v>
      </c>
      <c r="C30" s="246" t="s">
        <v>275</v>
      </c>
      <c r="D30" s="508">
        <v>3708.4059999999999</v>
      </c>
      <c r="E30" s="514">
        <v>3574.4830000000002</v>
      </c>
      <c r="F30" s="174">
        <f t="shared" si="1"/>
        <v>96.38866402438137</v>
      </c>
      <c r="G30" s="175"/>
      <c r="H30" s="180" t="s">
        <v>541</v>
      </c>
      <c r="I30"/>
      <c r="J30"/>
      <c r="M30" s="172"/>
      <c r="N30" s="172"/>
    </row>
    <row r="31" spans="2:14" ht="27.95" customHeight="1" x14ac:dyDescent="0.2">
      <c r="B31" s="176" t="s">
        <v>496</v>
      </c>
      <c r="C31" s="246" t="s">
        <v>276</v>
      </c>
      <c r="D31" s="508">
        <v>167.00700000000001</v>
      </c>
      <c r="E31" s="514">
        <v>135.35499999999999</v>
      </c>
      <c r="F31" s="174">
        <f>E31/D31*100</f>
        <v>81.047501002951961</v>
      </c>
      <c r="G31" s="175"/>
      <c r="H31" s="180" t="s">
        <v>497</v>
      </c>
      <c r="I31"/>
      <c r="J31"/>
      <c r="M31" s="172"/>
      <c r="N31" s="172"/>
    </row>
    <row r="32" spans="2:14" ht="27.95" customHeight="1" x14ac:dyDescent="0.2">
      <c r="B32" s="14" t="s">
        <v>208</v>
      </c>
      <c r="C32" s="246" t="s">
        <v>277</v>
      </c>
      <c r="D32" s="508">
        <v>85.248999999999995</v>
      </c>
      <c r="E32" s="508">
        <v>87.176000000000002</v>
      </c>
      <c r="F32" s="174">
        <f t="shared" si="1"/>
        <v>102.26043707257564</v>
      </c>
      <c r="G32" s="175"/>
      <c r="H32" s="78" t="s">
        <v>355</v>
      </c>
      <c r="I32"/>
      <c r="J32"/>
      <c r="M32" s="172"/>
      <c r="N32" s="172"/>
    </row>
    <row r="33" spans="2:14" ht="27.95" customHeight="1" x14ac:dyDescent="0.2">
      <c r="B33" s="14" t="s">
        <v>209</v>
      </c>
      <c r="C33" s="246" t="s">
        <v>278</v>
      </c>
      <c r="D33" s="508">
        <v>316.09699999999998</v>
      </c>
      <c r="E33" s="508">
        <v>394.79300000000001</v>
      </c>
      <c r="F33" s="174">
        <f t="shared" si="1"/>
        <v>124.89615529410275</v>
      </c>
      <c r="G33" s="175"/>
      <c r="H33" s="78" t="s">
        <v>356</v>
      </c>
      <c r="I33"/>
      <c r="J33"/>
      <c r="M33" s="172"/>
      <c r="N33" s="172"/>
    </row>
    <row r="34" spans="2:14" ht="27.95" customHeight="1" x14ac:dyDescent="0.2">
      <c r="B34" s="14" t="s">
        <v>191</v>
      </c>
      <c r="C34" s="246" t="s">
        <v>279</v>
      </c>
      <c r="D34" s="508">
        <v>1688.1189999999999</v>
      </c>
      <c r="E34" s="508">
        <v>2092.1529999999998</v>
      </c>
      <c r="F34" s="174">
        <f t="shared" si="1"/>
        <v>123.93397621850117</v>
      </c>
      <c r="G34" s="175"/>
      <c r="H34" s="78" t="s">
        <v>405</v>
      </c>
      <c r="I34"/>
      <c r="J34"/>
      <c r="M34" s="172"/>
      <c r="N34" s="172"/>
    </row>
    <row r="35" spans="2:14" ht="27.95" customHeight="1" x14ac:dyDescent="0.2">
      <c r="B35" s="14" t="s">
        <v>192</v>
      </c>
      <c r="C35" s="246" t="s">
        <v>280</v>
      </c>
      <c r="D35" s="508">
        <v>2959.6344539999964</v>
      </c>
      <c r="E35" s="508">
        <v>3553.8246560000002</v>
      </c>
      <c r="F35" s="174">
        <f t="shared" si="1"/>
        <v>120.07647266022821</v>
      </c>
      <c r="G35" s="175"/>
      <c r="H35" s="78" t="s">
        <v>357</v>
      </c>
      <c r="I35" s="183"/>
      <c r="J35" s="17"/>
    </row>
    <row r="36" spans="2:14" ht="12.75" customHeight="1" x14ac:dyDescent="0.2">
      <c r="B36" s="158"/>
      <c r="D36" s="392"/>
      <c r="E36" s="115"/>
      <c r="F36" s="393"/>
      <c r="G36" s="183"/>
      <c r="H36" s="115"/>
      <c r="I36" s="183"/>
      <c r="J36" s="17"/>
    </row>
    <row r="37" spans="2:14" x14ac:dyDescent="0.2">
      <c r="B37" s="115"/>
      <c r="D37" s="392"/>
      <c r="E37" s="160"/>
      <c r="F37" s="393"/>
      <c r="G37" s="183"/>
      <c r="H37" s="160"/>
      <c r="I37" s="183"/>
      <c r="J37" s="17"/>
    </row>
    <row r="38" spans="2:14" ht="11.25" customHeight="1" x14ac:dyDescent="0.2">
      <c r="B38" s="115"/>
      <c r="D38" s="392"/>
      <c r="E38" s="392"/>
      <c r="F38" s="393"/>
      <c r="G38" s="183"/>
      <c r="H38" s="21"/>
      <c r="I38" s="183"/>
      <c r="J38" s="17"/>
    </row>
    <row r="39" spans="2:14" x14ac:dyDescent="0.2">
      <c r="B39" s="158"/>
      <c r="D39" s="392"/>
      <c r="E39" s="392"/>
      <c r="F39" s="393"/>
      <c r="G39" s="183"/>
      <c r="H39" s="21"/>
      <c r="I39" s="183"/>
      <c r="J39" s="17"/>
    </row>
    <row r="40" spans="2:14" x14ac:dyDescent="0.2">
      <c r="B40" s="115"/>
      <c r="D40" s="392"/>
      <c r="E40" s="392"/>
      <c r="F40" s="393"/>
      <c r="G40" s="183"/>
      <c r="H40" s="21"/>
      <c r="I40" s="183"/>
      <c r="J40" s="17"/>
    </row>
    <row r="41" spans="2:14" x14ac:dyDescent="0.2">
      <c r="B41" s="115"/>
      <c r="D41" s="392"/>
      <c r="E41" s="392"/>
      <c r="F41" s="393"/>
      <c r="G41" s="183"/>
      <c r="H41" s="21"/>
      <c r="I41" s="183"/>
      <c r="J41" s="17"/>
    </row>
    <row r="42" spans="2:14" ht="10.5" customHeight="1" x14ac:dyDescent="0.2">
      <c r="B42" s="160"/>
      <c r="D42" s="352"/>
      <c r="E42" s="352"/>
      <c r="F42" s="318"/>
      <c r="H42" s="21"/>
    </row>
    <row r="43" spans="2:14" x14ac:dyDescent="0.2">
      <c r="D43" s="318"/>
      <c r="E43" s="318"/>
      <c r="F43" s="318"/>
      <c r="H43" s="21"/>
    </row>
    <row r="44" spans="2:14" x14ac:dyDescent="0.2">
      <c r="D44" s="318"/>
      <c r="E44" s="318"/>
      <c r="F44" s="318"/>
    </row>
    <row r="45" spans="2:14" x14ac:dyDescent="0.2">
      <c r="D45" s="318"/>
      <c r="E45" s="318"/>
      <c r="F45" s="318"/>
    </row>
    <row r="46" spans="2:14" x14ac:dyDescent="0.2">
      <c r="D46" s="318"/>
      <c r="E46" s="318"/>
      <c r="F46" s="318"/>
    </row>
    <row r="47" spans="2:14" x14ac:dyDescent="0.2">
      <c r="D47" s="318"/>
      <c r="E47" s="318"/>
      <c r="F47" s="318"/>
    </row>
    <row r="48" spans="2:14" x14ac:dyDescent="0.2">
      <c r="D48" s="318"/>
      <c r="E48" s="318"/>
      <c r="F48" s="318"/>
    </row>
    <row r="49" spans="4:6" x14ac:dyDescent="0.2">
      <c r="D49" s="318"/>
      <c r="E49" s="318"/>
      <c r="F49" s="318"/>
    </row>
    <row r="50" spans="4:6" x14ac:dyDescent="0.2">
      <c r="D50" s="318"/>
      <c r="E50" s="318"/>
      <c r="F50" s="318"/>
    </row>
    <row r="51" spans="4:6" x14ac:dyDescent="0.2">
      <c r="D51" s="318"/>
      <c r="E51" s="318"/>
      <c r="F51" s="318"/>
    </row>
    <row r="52" spans="4:6" x14ac:dyDescent="0.2">
      <c r="D52" s="318"/>
      <c r="E52" s="318"/>
      <c r="F52" s="318"/>
    </row>
    <row r="53" spans="4:6" x14ac:dyDescent="0.2">
      <c r="D53" s="318"/>
      <c r="E53" s="318"/>
      <c r="F53" s="318"/>
    </row>
    <row r="54" spans="4:6" x14ac:dyDescent="0.2">
      <c r="D54" s="318"/>
      <c r="E54" s="318"/>
      <c r="F54" s="318"/>
    </row>
    <row r="55" spans="4:6" x14ac:dyDescent="0.2">
      <c r="D55" s="318"/>
      <c r="E55" s="318"/>
      <c r="F55" s="318"/>
    </row>
    <row r="56" spans="4:6" x14ac:dyDescent="0.2">
      <c r="D56" s="318"/>
      <c r="E56" s="318"/>
      <c r="F56" s="318"/>
    </row>
    <row r="57" spans="4:6" x14ac:dyDescent="0.2">
      <c r="D57" s="318"/>
      <c r="E57" s="318"/>
      <c r="F57" s="318"/>
    </row>
    <row r="58" spans="4:6" x14ac:dyDescent="0.2">
      <c r="D58" s="318"/>
      <c r="E58" s="318"/>
      <c r="F58" s="318"/>
    </row>
    <row r="59" spans="4:6" x14ac:dyDescent="0.2">
      <c r="D59" s="318"/>
      <c r="E59" s="318"/>
      <c r="F59" s="318"/>
    </row>
    <row r="60" spans="4:6" x14ac:dyDescent="0.2">
      <c r="D60" s="318"/>
      <c r="E60" s="318"/>
      <c r="F60" s="318"/>
    </row>
    <row r="61" spans="4:6" x14ac:dyDescent="0.2">
      <c r="D61" s="318"/>
      <c r="E61" s="318"/>
      <c r="F61" s="318"/>
    </row>
    <row r="62" spans="4:6" x14ac:dyDescent="0.2">
      <c r="D62" s="318"/>
      <c r="E62" s="318"/>
      <c r="F62" s="318"/>
    </row>
    <row r="63" spans="4:6" x14ac:dyDescent="0.2">
      <c r="D63" s="318"/>
      <c r="E63" s="318"/>
      <c r="F63" s="318"/>
    </row>
    <row r="64" spans="4:6" x14ac:dyDescent="0.2">
      <c r="D64" s="318"/>
      <c r="E64" s="318"/>
      <c r="F64" s="318"/>
    </row>
    <row r="65" spans="4:6" x14ac:dyDescent="0.2">
      <c r="D65" s="318"/>
      <c r="E65" s="318"/>
      <c r="F65" s="318"/>
    </row>
    <row r="66" spans="4:6" x14ac:dyDescent="0.2">
      <c r="D66" s="318"/>
      <c r="E66" s="318"/>
      <c r="F66" s="318"/>
    </row>
    <row r="67" spans="4:6" x14ac:dyDescent="0.2">
      <c r="D67" s="318"/>
      <c r="E67" s="318"/>
      <c r="F67" s="318"/>
    </row>
    <row r="68" spans="4:6" x14ac:dyDescent="0.2">
      <c r="D68" s="318"/>
      <c r="E68" s="318"/>
      <c r="F68" s="318"/>
    </row>
    <row r="69" spans="4:6" x14ac:dyDescent="0.2">
      <c r="D69" s="318"/>
      <c r="E69" s="318"/>
      <c r="F69" s="318"/>
    </row>
    <row r="70" spans="4:6" x14ac:dyDescent="0.2">
      <c r="D70" s="318"/>
      <c r="E70" s="318"/>
      <c r="F70" s="318"/>
    </row>
    <row r="71" spans="4:6" x14ac:dyDescent="0.2">
      <c r="D71" s="318"/>
      <c r="E71" s="318"/>
      <c r="F71" s="318"/>
    </row>
    <row r="72" spans="4:6" x14ac:dyDescent="0.2">
      <c r="D72" s="318"/>
      <c r="E72" s="318"/>
      <c r="F72" s="318"/>
    </row>
    <row r="73" spans="4:6" x14ac:dyDescent="0.2">
      <c r="D73" s="318"/>
      <c r="E73" s="318"/>
      <c r="F73" s="318"/>
    </row>
    <row r="74" spans="4:6" x14ac:dyDescent="0.2">
      <c r="D74" s="318"/>
      <c r="E74" s="318"/>
      <c r="F74" s="318"/>
    </row>
    <row r="75" spans="4:6" x14ac:dyDescent="0.2">
      <c r="D75" s="318"/>
      <c r="E75" s="318"/>
      <c r="F75" s="318"/>
    </row>
    <row r="76" spans="4:6" x14ac:dyDescent="0.2">
      <c r="D76" s="318"/>
      <c r="E76" s="318"/>
      <c r="F76" s="318"/>
    </row>
    <row r="77" spans="4:6" x14ac:dyDescent="0.2">
      <c r="D77" s="318"/>
      <c r="E77" s="318"/>
      <c r="F77" s="318"/>
    </row>
    <row r="78" spans="4:6" x14ac:dyDescent="0.2">
      <c r="D78" s="318"/>
      <c r="E78" s="318"/>
      <c r="F78" s="318"/>
    </row>
    <row r="79" spans="4:6" x14ac:dyDescent="0.2">
      <c r="D79" s="318"/>
      <c r="E79" s="318"/>
      <c r="F79" s="318"/>
    </row>
    <row r="80" spans="4:6" x14ac:dyDescent="0.2">
      <c r="D80" s="318"/>
      <c r="E80" s="318"/>
      <c r="F80" s="318"/>
    </row>
    <row r="81" spans="4:6" x14ac:dyDescent="0.2">
      <c r="D81" s="318"/>
      <c r="E81" s="318"/>
      <c r="F81" s="318"/>
    </row>
    <row r="82" spans="4:6" x14ac:dyDescent="0.2">
      <c r="D82" s="318"/>
      <c r="E82" s="318"/>
      <c r="F82" s="318"/>
    </row>
    <row r="83" spans="4:6" x14ac:dyDescent="0.2">
      <c r="D83" s="318"/>
      <c r="E83" s="318"/>
      <c r="F83" s="318"/>
    </row>
    <row r="84" spans="4:6" x14ac:dyDescent="0.2">
      <c r="D84" s="318"/>
      <c r="E84" s="318"/>
      <c r="F84" s="318"/>
    </row>
    <row r="85" spans="4:6" x14ac:dyDescent="0.2">
      <c r="D85" s="318"/>
      <c r="E85" s="318"/>
      <c r="F85" s="318"/>
    </row>
    <row r="86" spans="4:6" x14ac:dyDescent="0.2">
      <c r="D86" s="318"/>
      <c r="E86" s="318"/>
      <c r="F86" s="318"/>
    </row>
    <row r="87" spans="4:6" x14ac:dyDescent="0.2">
      <c r="D87" s="318"/>
      <c r="E87" s="318"/>
      <c r="F87" s="318"/>
    </row>
    <row r="88" spans="4:6" x14ac:dyDescent="0.2">
      <c r="D88" s="318"/>
      <c r="E88" s="318"/>
      <c r="F88" s="318"/>
    </row>
    <row r="89" spans="4:6" x14ac:dyDescent="0.2">
      <c r="D89" s="318"/>
      <c r="E89" s="318"/>
      <c r="F89" s="318"/>
    </row>
    <row r="90" spans="4:6" x14ac:dyDescent="0.2">
      <c r="D90" s="318"/>
      <c r="E90" s="318"/>
      <c r="F90" s="318"/>
    </row>
    <row r="91" spans="4:6" x14ac:dyDescent="0.2">
      <c r="D91" s="318"/>
      <c r="E91" s="318"/>
      <c r="F91" s="318"/>
    </row>
    <row r="92" spans="4:6" x14ac:dyDescent="0.2">
      <c r="D92" s="318"/>
      <c r="E92" s="318"/>
      <c r="F92" s="318"/>
    </row>
    <row r="93" spans="4:6" x14ac:dyDescent="0.2">
      <c r="D93" s="318"/>
      <c r="E93" s="318"/>
      <c r="F93" s="318"/>
    </row>
    <row r="94" spans="4:6" x14ac:dyDescent="0.2">
      <c r="D94" s="318"/>
      <c r="E94" s="318"/>
      <c r="F94" s="318"/>
    </row>
    <row r="95" spans="4:6" x14ac:dyDescent="0.2">
      <c r="D95" s="318"/>
      <c r="E95" s="318"/>
      <c r="F95" s="318"/>
    </row>
  </sheetData>
  <mergeCells count="6">
    <mergeCell ref="H3:H5"/>
    <mergeCell ref="B1:H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83" orientation="portrait" r:id="rId1"/>
  <headerFooter alignWithMargins="0">
    <oddFooter>&amp;C- 14 -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45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55.7109375" style="1" customWidth="1"/>
    <col min="3" max="3" width="3" style="1" customWidth="1"/>
    <col min="4" max="5" width="19.5703125" style="1" customWidth="1"/>
    <col min="6" max="6" width="10.42578125" style="1" customWidth="1"/>
    <col min="7" max="7" width="10.7109375" style="1" customWidth="1"/>
    <col min="8" max="16384" width="9.140625" style="1"/>
  </cols>
  <sheetData>
    <row r="1" spans="1:8" ht="30" customHeight="1" x14ac:dyDescent="0.2">
      <c r="B1" s="633" t="s">
        <v>85</v>
      </c>
      <c r="C1" s="634"/>
      <c r="D1" s="634"/>
      <c r="E1" s="634"/>
      <c r="F1" s="634"/>
      <c r="G1" s="162"/>
      <c r="H1" s="30"/>
    </row>
    <row r="2" spans="1:8" ht="8.1" customHeight="1" x14ac:dyDescent="0.2">
      <c r="B2" s="4"/>
      <c r="C2" s="4"/>
      <c r="D2" s="4"/>
      <c r="E2" s="4"/>
      <c r="F2" s="4"/>
    </row>
    <row r="3" spans="1:8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</row>
    <row r="4" spans="1:8" ht="14.1" customHeight="1" x14ac:dyDescent="0.2">
      <c r="A4" s="17"/>
      <c r="B4" s="618"/>
      <c r="C4" s="619"/>
      <c r="D4" s="36">
        <v>2019</v>
      </c>
      <c r="E4" s="36">
        <v>2020</v>
      </c>
      <c r="F4" s="625"/>
    </row>
    <row r="5" spans="1:8" ht="15" customHeight="1" x14ac:dyDescent="0.2">
      <c r="A5" s="59"/>
      <c r="B5" s="620"/>
      <c r="C5" s="621"/>
      <c r="D5" s="687" t="s">
        <v>352</v>
      </c>
      <c r="E5" s="626"/>
      <c r="F5" s="61" t="s">
        <v>189</v>
      </c>
    </row>
    <row r="6" spans="1:8" ht="8.1" customHeight="1" x14ac:dyDescent="0.2">
      <c r="A6" s="58"/>
      <c r="B6" s="6"/>
      <c r="C6" s="75"/>
      <c r="D6" s="85"/>
      <c r="E6" s="75"/>
      <c r="F6" s="76"/>
    </row>
    <row r="7" spans="1:8" s="49" customFormat="1" ht="28.5" customHeight="1" x14ac:dyDescent="0.2">
      <c r="B7" s="203" t="s">
        <v>387</v>
      </c>
      <c r="C7" s="206" t="s">
        <v>193</v>
      </c>
      <c r="D7" s="545">
        <v>20262.094400000002</v>
      </c>
      <c r="E7" s="545">
        <v>21207.285500000002</v>
      </c>
      <c r="F7" s="207">
        <f t="shared" ref="F7:F17" si="0">E7/D7*100</f>
        <v>104.66482428391015</v>
      </c>
    </row>
    <row r="8" spans="1:8" ht="28.5" customHeight="1" x14ac:dyDescent="0.2">
      <c r="B8" s="83" t="s">
        <v>512</v>
      </c>
      <c r="C8" s="154" t="s">
        <v>194</v>
      </c>
      <c r="D8" s="546">
        <v>133.56970000000001</v>
      </c>
      <c r="E8" s="546">
        <v>112.0598</v>
      </c>
      <c r="F8" s="208">
        <f>E8/D8*100</f>
        <v>83.896123147689934</v>
      </c>
    </row>
    <row r="9" spans="1:8" s="49" customFormat="1" ht="28.5" customHeight="1" x14ac:dyDescent="0.2">
      <c r="B9" s="203" t="s">
        <v>601</v>
      </c>
      <c r="C9" s="206" t="s">
        <v>195</v>
      </c>
      <c r="D9" s="545">
        <v>17076.7611</v>
      </c>
      <c r="E9" s="545">
        <v>17672.662</v>
      </c>
      <c r="F9" s="207">
        <f t="shared" si="0"/>
        <v>103.4895428735605</v>
      </c>
    </row>
    <row r="10" spans="1:8" ht="28.5" customHeight="1" x14ac:dyDescent="0.2">
      <c r="B10" s="79" t="s">
        <v>243</v>
      </c>
      <c r="C10" s="154" t="s">
        <v>196</v>
      </c>
      <c r="D10" s="546">
        <v>4618.9117999999999</v>
      </c>
      <c r="E10" s="546">
        <v>4804.5841</v>
      </c>
      <c r="F10" s="208">
        <f>E10/D10*100</f>
        <v>104.01982778714243</v>
      </c>
    </row>
    <row r="11" spans="1:8" ht="28.5" customHeight="1" x14ac:dyDescent="0.2">
      <c r="B11" s="79" t="s">
        <v>162</v>
      </c>
      <c r="C11" s="154" t="s">
        <v>197</v>
      </c>
      <c r="D11" s="546">
        <v>10295.376399999999</v>
      </c>
      <c r="E11" s="546">
        <v>10401.1129</v>
      </c>
      <c r="F11" s="208">
        <f>E11/D11*100</f>
        <v>101.02702898749773</v>
      </c>
    </row>
    <row r="12" spans="1:8" ht="28.5" customHeight="1" x14ac:dyDescent="0.2">
      <c r="B12" s="79" t="s">
        <v>586</v>
      </c>
      <c r="C12" s="154" t="s">
        <v>198</v>
      </c>
      <c r="D12" s="546">
        <v>110.5806</v>
      </c>
      <c r="E12" s="546">
        <v>111.94119999999999</v>
      </c>
      <c r="F12" s="208">
        <f>E12/D12*100</f>
        <v>101.23041473820903</v>
      </c>
    </row>
    <row r="13" spans="1:8" s="49" customFormat="1" ht="28.5" customHeight="1" x14ac:dyDescent="0.2">
      <c r="B13" s="195" t="s">
        <v>123</v>
      </c>
      <c r="C13" s="206" t="s">
        <v>199</v>
      </c>
      <c r="D13" s="545">
        <v>3185.3332999999998</v>
      </c>
      <c r="E13" s="545">
        <v>3534.6232</v>
      </c>
      <c r="F13" s="207">
        <f t="shared" si="0"/>
        <v>110.96556834413529</v>
      </c>
    </row>
    <row r="14" spans="1:8" ht="28.5" customHeight="1" x14ac:dyDescent="0.2">
      <c r="B14" s="84" t="s">
        <v>388</v>
      </c>
      <c r="C14" s="154" t="s">
        <v>206</v>
      </c>
      <c r="D14" s="546">
        <v>789.39449999999999</v>
      </c>
      <c r="E14" s="546">
        <v>1148.0464999999999</v>
      </c>
      <c r="F14" s="208">
        <f t="shared" si="0"/>
        <v>145.43381034451087</v>
      </c>
    </row>
    <row r="15" spans="1:8" ht="28.5" customHeight="1" x14ac:dyDescent="0.2">
      <c r="B15" s="84" t="s">
        <v>602</v>
      </c>
      <c r="C15" s="154" t="s">
        <v>207</v>
      </c>
      <c r="D15" s="546">
        <v>219.1534</v>
      </c>
      <c r="E15" s="546">
        <v>281.05759999999998</v>
      </c>
      <c r="F15" s="208">
        <f t="shared" si="0"/>
        <v>128.24697221215823</v>
      </c>
    </row>
    <row r="16" spans="1:8" ht="28.5" customHeight="1" x14ac:dyDescent="0.2">
      <c r="B16" s="196" t="s">
        <v>171</v>
      </c>
      <c r="C16" s="154" t="s">
        <v>232</v>
      </c>
      <c r="D16" s="546">
        <v>3755.5744</v>
      </c>
      <c r="E16" s="546">
        <v>4401.6121000000003</v>
      </c>
      <c r="F16" s="208">
        <f t="shared" si="0"/>
        <v>117.20210096223897</v>
      </c>
    </row>
    <row r="17" spans="1:12" ht="28.5" customHeight="1" x14ac:dyDescent="0.2">
      <c r="B17" s="196" t="s">
        <v>603</v>
      </c>
      <c r="C17" s="154" t="s">
        <v>233</v>
      </c>
      <c r="D17" s="546">
        <v>59.766300000000001</v>
      </c>
      <c r="E17" s="546">
        <v>148.6352</v>
      </c>
      <c r="F17" s="208">
        <f t="shared" si="0"/>
        <v>248.69399644950417</v>
      </c>
    </row>
    <row r="18" spans="1:12" ht="28.5" customHeight="1" x14ac:dyDescent="0.2">
      <c r="B18" s="196" t="s">
        <v>604</v>
      </c>
      <c r="C18" s="154" t="s">
        <v>234</v>
      </c>
      <c r="D18" s="546">
        <v>482.00540000000001</v>
      </c>
      <c r="E18" s="546">
        <v>528.85619999999994</v>
      </c>
      <c r="F18" s="208">
        <f>E18/D18*100</f>
        <v>109.71997409157655</v>
      </c>
    </row>
    <row r="19" spans="1:12" s="49" customFormat="1" ht="28.5" customHeight="1" x14ac:dyDescent="0.2">
      <c r="B19" s="195" t="s">
        <v>172</v>
      </c>
      <c r="C19" s="206" t="s">
        <v>263</v>
      </c>
      <c r="D19" s="545">
        <v>3333.3353000000002</v>
      </c>
      <c r="E19" s="545">
        <v>4021.3910000000001</v>
      </c>
      <c r="F19" s="207">
        <f>E19/D19*100</f>
        <v>120.64165882142129</v>
      </c>
    </row>
    <row r="20" spans="1:12" ht="12.95" customHeight="1" x14ac:dyDescent="0.2">
      <c r="B20" s="15"/>
      <c r="C20" s="96"/>
      <c r="D20" s="129"/>
      <c r="E20" s="129"/>
      <c r="F20" s="130"/>
      <c r="I20"/>
      <c r="J20"/>
    </row>
    <row r="21" spans="1:12" ht="12.95" customHeight="1" x14ac:dyDescent="0.2">
      <c r="B21" s="15"/>
      <c r="C21" s="96"/>
      <c r="D21" s="129"/>
      <c r="E21" s="129"/>
      <c r="F21" s="130"/>
      <c r="I21"/>
      <c r="J21"/>
    </row>
    <row r="22" spans="1:12" x14ac:dyDescent="0.2">
      <c r="I22"/>
      <c r="J22"/>
    </row>
    <row r="23" spans="1:12" ht="39.950000000000003" customHeight="1" x14ac:dyDescent="0.2">
      <c r="B23" s="614" t="s">
        <v>84</v>
      </c>
      <c r="C23" s="614"/>
      <c r="D23" s="614"/>
      <c r="E23" s="614"/>
      <c r="F23" s="614"/>
      <c r="H23"/>
      <c r="I23"/>
      <c r="J23"/>
      <c r="K23"/>
    </row>
    <row r="24" spans="1:12" ht="8.1" customHeight="1" x14ac:dyDescent="0.2">
      <c r="B24" s="3"/>
      <c r="C24" s="3"/>
      <c r="D24" s="3"/>
      <c r="E24" s="3"/>
      <c r="F24" s="3"/>
      <c r="I24"/>
      <c r="J24"/>
    </row>
    <row r="25" spans="1:12" ht="14.1" customHeight="1" x14ac:dyDescent="0.2">
      <c r="A25" s="62"/>
      <c r="B25" s="616" t="s">
        <v>118</v>
      </c>
      <c r="C25" s="617"/>
      <c r="D25" s="711" t="s">
        <v>568</v>
      </c>
      <c r="E25" s="712"/>
      <c r="F25" s="624" t="s">
        <v>126</v>
      </c>
      <c r="H25"/>
      <c r="I25"/>
      <c r="J25"/>
      <c r="K25"/>
      <c r="L25"/>
    </row>
    <row r="26" spans="1:12" ht="12.75" customHeight="1" x14ac:dyDescent="0.2">
      <c r="B26" s="618"/>
      <c r="C26" s="619"/>
      <c r="D26" s="252">
        <v>2019</v>
      </c>
      <c r="E26" s="252">
        <v>2020</v>
      </c>
      <c r="F26" s="625"/>
      <c r="H26"/>
      <c r="I26"/>
      <c r="J26"/>
      <c r="K26"/>
      <c r="L26"/>
    </row>
    <row r="27" spans="1:12" ht="15" customHeight="1" x14ac:dyDescent="0.2">
      <c r="A27" s="54"/>
      <c r="B27" s="620"/>
      <c r="C27" s="621"/>
      <c r="D27" s="687" t="s">
        <v>352</v>
      </c>
      <c r="E27" s="626"/>
      <c r="F27" s="61" t="s">
        <v>189</v>
      </c>
      <c r="H27"/>
      <c r="I27"/>
      <c r="J27"/>
      <c r="K27"/>
      <c r="L27"/>
    </row>
    <row r="28" spans="1:12" ht="8.1" customHeight="1" x14ac:dyDescent="0.2">
      <c r="A28" s="62"/>
      <c r="B28" s="77"/>
      <c r="C28" s="75"/>
      <c r="D28" s="75"/>
      <c r="E28" s="75"/>
      <c r="F28" s="76"/>
      <c r="H28"/>
      <c r="I28"/>
      <c r="J28"/>
      <c r="K28"/>
      <c r="L28"/>
    </row>
    <row r="29" spans="1:12" ht="28.5" customHeight="1" x14ac:dyDescent="0.2">
      <c r="B29" s="195" t="s">
        <v>390</v>
      </c>
      <c r="C29" s="209" t="s">
        <v>193</v>
      </c>
      <c r="D29" s="551">
        <v>2781.0506999999998</v>
      </c>
      <c r="E29" s="545">
        <v>2754.3040000000001</v>
      </c>
      <c r="F29" s="167">
        <f>E29/D29*100</f>
        <v>99.038251981526273</v>
      </c>
      <c r="H29"/>
      <c r="I29"/>
      <c r="J29"/>
      <c r="K29"/>
      <c r="L29"/>
    </row>
    <row r="30" spans="1:12" ht="28.5" customHeight="1" x14ac:dyDescent="0.2">
      <c r="B30" s="196" t="s">
        <v>244</v>
      </c>
      <c r="C30" s="210" t="s">
        <v>194</v>
      </c>
      <c r="D30" s="552">
        <v>661.5104</v>
      </c>
      <c r="E30" s="546">
        <v>612.31920000000002</v>
      </c>
      <c r="F30" s="165">
        <f>E30/D30*100</f>
        <v>92.563805497237837</v>
      </c>
      <c r="H30"/>
      <c r="I30"/>
      <c r="J30"/>
      <c r="K30"/>
      <c r="L30"/>
    </row>
    <row r="31" spans="1:12" ht="28.5" customHeight="1" x14ac:dyDescent="0.2">
      <c r="B31" s="196" t="s">
        <v>391</v>
      </c>
      <c r="C31" s="210" t="s">
        <v>195</v>
      </c>
      <c r="D31" s="552">
        <v>995.54989999999998</v>
      </c>
      <c r="E31" s="546">
        <v>975.45330000000001</v>
      </c>
      <c r="F31" s="165">
        <f>E31/D31*100</f>
        <v>97.981356836056136</v>
      </c>
      <c r="H31"/>
      <c r="I31"/>
      <c r="J31"/>
      <c r="K31"/>
      <c r="L31"/>
    </row>
    <row r="32" spans="1:12" ht="28.5" customHeight="1" x14ac:dyDescent="0.2">
      <c r="B32" s="196" t="s">
        <v>394</v>
      </c>
      <c r="C32" s="211" t="s">
        <v>196</v>
      </c>
      <c r="D32" s="555">
        <v>48.217599999999997</v>
      </c>
      <c r="E32" s="556">
        <v>21.751899999999999</v>
      </c>
      <c r="F32" s="165">
        <f>E32/D32*100</f>
        <v>45.111950822936024</v>
      </c>
      <c r="H32"/>
      <c r="I32"/>
      <c r="J32"/>
      <c r="K32"/>
      <c r="L32"/>
    </row>
    <row r="33" spans="1:12" ht="14.25" x14ac:dyDescent="0.2">
      <c r="B33" s="84"/>
      <c r="C33" s="142"/>
      <c r="D33" s="143"/>
      <c r="E33" s="144"/>
      <c r="F33" s="141"/>
      <c r="H33"/>
      <c r="I33"/>
      <c r="J33"/>
      <c r="K33"/>
      <c r="L33"/>
    </row>
    <row r="34" spans="1:12" ht="14.25" x14ac:dyDescent="0.2">
      <c r="B34" s="84"/>
      <c r="C34" s="142"/>
      <c r="D34" s="143"/>
      <c r="E34" s="144"/>
      <c r="F34" s="141"/>
      <c r="H34"/>
      <c r="I34"/>
      <c r="J34"/>
      <c r="K34"/>
      <c r="L34"/>
    </row>
    <row r="35" spans="1:12" x14ac:dyDescent="0.2">
      <c r="H35"/>
      <c r="I35"/>
      <c r="J35"/>
      <c r="K35"/>
      <c r="L35"/>
    </row>
    <row r="36" spans="1:12" ht="39.950000000000003" customHeight="1" x14ac:dyDescent="0.2">
      <c r="B36" s="614" t="s">
        <v>83</v>
      </c>
      <c r="C36" s="614"/>
      <c r="D36" s="614"/>
      <c r="E36" s="614"/>
      <c r="F36" s="614"/>
      <c r="H36"/>
      <c r="I36"/>
      <c r="J36"/>
      <c r="K36"/>
      <c r="L36"/>
    </row>
    <row r="37" spans="1:12" ht="8.1" customHeight="1" x14ac:dyDescent="0.2">
      <c r="B37" s="3"/>
      <c r="C37" s="3"/>
      <c r="D37" s="3"/>
      <c r="E37" s="3"/>
      <c r="F37" s="3"/>
      <c r="I37"/>
      <c r="J37"/>
    </row>
    <row r="38" spans="1:12" ht="14.1" customHeight="1" x14ac:dyDescent="0.2">
      <c r="A38" s="62"/>
      <c r="B38" s="616" t="s">
        <v>118</v>
      </c>
      <c r="C38" s="617"/>
      <c r="D38" s="622" t="s">
        <v>176</v>
      </c>
      <c r="E38" s="623"/>
      <c r="F38" s="624" t="s">
        <v>126</v>
      </c>
      <c r="I38"/>
      <c r="J38"/>
    </row>
    <row r="39" spans="1:12" x14ac:dyDescent="0.2">
      <c r="B39" s="618"/>
      <c r="C39" s="619"/>
      <c r="D39" s="252">
        <v>2019</v>
      </c>
      <c r="E39" s="252">
        <v>2020</v>
      </c>
      <c r="F39" s="625"/>
      <c r="I39"/>
      <c r="J39"/>
    </row>
    <row r="40" spans="1:12" x14ac:dyDescent="0.2">
      <c r="A40" s="54"/>
      <c r="B40" s="620"/>
      <c r="C40" s="621"/>
      <c r="D40" s="687" t="s">
        <v>352</v>
      </c>
      <c r="E40" s="626"/>
      <c r="F40" s="61" t="s">
        <v>189</v>
      </c>
    </row>
    <row r="41" spans="1:12" ht="8.1" customHeight="1" x14ac:dyDescent="0.2">
      <c r="A41" s="62"/>
      <c r="B41" s="77"/>
      <c r="C41" s="75"/>
      <c r="D41" s="75"/>
      <c r="E41" s="75"/>
      <c r="F41" s="76"/>
    </row>
    <row r="42" spans="1:12" ht="28.5" customHeight="1" x14ac:dyDescent="0.2">
      <c r="B42" s="195" t="s">
        <v>390</v>
      </c>
      <c r="C42" s="209" t="s">
        <v>193</v>
      </c>
      <c r="D42" s="551">
        <v>10295.1014</v>
      </c>
      <c r="E42" s="545">
        <v>10401.1129</v>
      </c>
      <c r="F42" s="167">
        <f>E42/D42*100</f>
        <v>101.02972759452375</v>
      </c>
      <c r="H42"/>
      <c r="I42"/>
    </row>
    <row r="43" spans="1:12" ht="28.5" customHeight="1" x14ac:dyDescent="0.2">
      <c r="B43" s="196" t="s">
        <v>244</v>
      </c>
      <c r="C43" s="210" t="s">
        <v>194</v>
      </c>
      <c r="D43" s="552">
        <v>2320.1590000000001</v>
      </c>
      <c r="E43" s="546">
        <v>2222.3850000000002</v>
      </c>
      <c r="F43" s="165">
        <f>E43/D43*100</f>
        <v>95.785892259970112</v>
      </c>
    </row>
    <row r="44" spans="1:12" ht="28.5" customHeight="1" x14ac:dyDescent="0.2">
      <c r="B44" s="196" t="s">
        <v>391</v>
      </c>
      <c r="C44" s="210" t="s">
        <v>195</v>
      </c>
      <c r="D44" s="552">
        <v>3821.7046</v>
      </c>
      <c r="E44" s="546">
        <v>3886.5839999999998</v>
      </c>
      <c r="F44" s="165">
        <f>E44/D44*100</f>
        <v>101.69765606687653</v>
      </c>
    </row>
    <row r="45" spans="1:12" ht="28.5" customHeight="1" x14ac:dyDescent="0.2">
      <c r="B45" s="196" t="s">
        <v>394</v>
      </c>
      <c r="C45" s="211" t="s">
        <v>196</v>
      </c>
      <c r="D45" s="555">
        <v>78.165999999999997</v>
      </c>
      <c r="E45" s="556">
        <v>50.568300000000001</v>
      </c>
      <c r="F45" s="165">
        <f>E45/D45*100</f>
        <v>64.693472865440214</v>
      </c>
    </row>
  </sheetData>
  <mergeCells count="15">
    <mergeCell ref="B23:F23"/>
    <mergeCell ref="B25:C27"/>
    <mergeCell ref="D25:E25"/>
    <mergeCell ref="F25:F26"/>
    <mergeCell ref="D27:E27"/>
    <mergeCell ref="B36:F36"/>
    <mergeCell ref="B38:C40"/>
    <mergeCell ref="D38:E38"/>
    <mergeCell ref="F38:F39"/>
    <mergeCell ref="D40:E40"/>
    <mergeCell ref="B1:F1"/>
    <mergeCell ref="B3:C5"/>
    <mergeCell ref="D3:E3"/>
    <mergeCell ref="F3:F4"/>
    <mergeCell ref="D5:E5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&amp;C- 50 -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21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48.5703125" style="1" customWidth="1"/>
    <col min="3" max="3" width="2.7109375" style="1" customWidth="1"/>
    <col min="4" max="5" width="14.5703125" style="1" customWidth="1"/>
    <col min="6" max="6" width="10.7109375" style="1" bestFit="1" customWidth="1"/>
    <col min="7" max="7" width="10.7109375" style="1" customWidth="1"/>
    <col min="8" max="16384" width="9.140625" style="1"/>
  </cols>
  <sheetData>
    <row r="1" spans="1:16" ht="99.75" customHeight="1" x14ac:dyDescent="0.2">
      <c r="A1"/>
      <c r="B1" s="685" t="s">
        <v>119</v>
      </c>
      <c r="C1" s="713"/>
      <c r="D1" s="713"/>
      <c r="E1" s="713"/>
      <c r="F1" s="713"/>
      <c r="G1" s="162"/>
      <c r="J1"/>
      <c r="K1"/>
      <c r="L1"/>
      <c r="M1"/>
      <c r="N1"/>
      <c r="O1"/>
      <c r="P1"/>
    </row>
    <row r="2" spans="1:16" ht="30" customHeight="1" x14ac:dyDescent="0.2">
      <c r="B2" s="633" t="s">
        <v>80</v>
      </c>
      <c r="C2" s="633"/>
      <c r="D2" s="633"/>
      <c r="E2" s="633"/>
      <c r="F2" s="633"/>
      <c r="H2" s="30"/>
      <c r="J2"/>
      <c r="K2"/>
      <c r="L2"/>
      <c r="M2"/>
      <c r="N2"/>
      <c r="O2"/>
      <c r="P2"/>
    </row>
    <row r="3" spans="1:16" ht="8.1" customHeight="1" x14ac:dyDescent="0.2">
      <c r="B3" s="3"/>
      <c r="C3" s="3"/>
      <c r="D3" s="3"/>
      <c r="E3" s="3"/>
      <c r="F3" s="3"/>
    </row>
    <row r="4" spans="1:16" ht="27.95" customHeight="1" x14ac:dyDescent="0.2">
      <c r="A4" s="58"/>
      <c r="B4" s="616" t="s">
        <v>118</v>
      </c>
      <c r="C4" s="617"/>
      <c r="D4" s="622" t="s">
        <v>565</v>
      </c>
      <c r="E4" s="623"/>
      <c r="F4" s="624" t="s">
        <v>126</v>
      </c>
    </row>
    <row r="5" spans="1:16" ht="12.75" customHeight="1" x14ac:dyDescent="0.2">
      <c r="A5" s="17"/>
      <c r="B5" s="618"/>
      <c r="C5" s="619"/>
      <c r="D5" s="252">
        <v>2019</v>
      </c>
      <c r="E5" s="252">
        <v>2020</v>
      </c>
      <c r="F5" s="625"/>
    </row>
    <row r="6" spans="1:16" ht="12.75" customHeight="1" x14ac:dyDescent="0.2">
      <c r="A6" s="59"/>
      <c r="B6" s="620"/>
      <c r="C6" s="621"/>
      <c r="D6" s="687" t="s">
        <v>352</v>
      </c>
      <c r="E6" s="626"/>
      <c r="F6" s="61" t="s">
        <v>189</v>
      </c>
      <c r="I6"/>
      <c r="J6"/>
      <c r="K6"/>
      <c r="L6"/>
    </row>
    <row r="7" spans="1:16" ht="8.1" customHeight="1" x14ac:dyDescent="0.2">
      <c r="A7" s="58"/>
      <c r="B7" s="77"/>
      <c r="C7" s="75"/>
      <c r="D7" s="85"/>
      <c r="E7" s="75"/>
      <c r="F7" s="76"/>
      <c r="I7"/>
      <c r="J7"/>
      <c r="K7"/>
      <c r="L7"/>
    </row>
    <row r="8" spans="1:16" s="49" customFormat="1" ht="39.950000000000003" customHeight="1" x14ac:dyDescent="0.2">
      <c r="A8" s="48"/>
      <c r="B8" s="203" t="s">
        <v>325</v>
      </c>
      <c r="C8" s="213" t="s">
        <v>193</v>
      </c>
      <c r="D8" s="557">
        <v>2221.3188</v>
      </c>
      <c r="E8" s="557">
        <v>2618.7347</v>
      </c>
      <c r="F8" s="207">
        <f t="shared" ref="F8:F15" si="0">E8/D8*100</f>
        <v>117.89098890262848</v>
      </c>
      <c r="I8"/>
      <c r="J8"/>
      <c r="K8"/>
      <c r="L8"/>
      <c r="M8"/>
    </row>
    <row r="9" spans="1:16" ht="39.950000000000003" customHeight="1" x14ac:dyDescent="0.2">
      <c r="B9" s="83" t="s">
        <v>245</v>
      </c>
      <c r="C9" s="212" t="s">
        <v>194</v>
      </c>
      <c r="D9" s="552">
        <v>1139.5048999999999</v>
      </c>
      <c r="E9" s="546">
        <v>1185.088</v>
      </c>
      <c r="F9" s="165">
        <f t="shared" si="0"/>
        <v>104.00025484752193</v>
      </c>
      <c r="I9"/>
      <c r="J9"/>
      <c r="K9"/>
      <c r="L9"/>
      <c r="M9"/>
    </row>
    <row r="10" spans="1:16" ht="39.950000000000003" customHeight="1" x14ac:dyDescent="0.2">
      <c r="B10" s="79" t="s">
        <v>116</v>
      </c>
      <c r="C10" s="212" t="s">
        <v>195</v>
      </c>
      <c r="D10" s="552">
        <v>916.41690000000006</v>
      </c>
      <c r="E10" s="546">
        <v>1180.4115999999999</v>
      </c>
      <c r="F10" s="165">
        <f t="shared" si="0"/>
        <v>128.80727101388024</v>
      </c>
      <c r="I10"/>
      <c r="J10"/>
      <c r="K10"/>
      <c r="L10"/>
      <c r="M10"/>
    </row>
    <row r="11" spans="1:16" s="49" customFormat="1" ht="39.950000000000003" customHeight="1" x14ac:dyDescent="0.2">
      <c r="B11" s="203" t="s">
        <v>601</v>
      </c>
      <c r="C11" s="213" t="s">
        <v>196</v>
      </c>
      <c r="D11" s="557">
        <v>2030.8842999999999</v>
      </c>
      <c r="E11" s="557">
        <v>2398.4551000000001</v>
      </c>
      <c r="F11" s="207">
        <f t="shared" si="0"/>
        <v>118.09905172835302</v>
      </c>
      <c r="I11"/>
      <c r="J11"/>
      <c r="K11"/>
      <c r="L11"/>
    </row>
    <row r="12" spans="1:16" ht="39.950000000000003" customHeight="1" x14ac:dyDescent="0.2">
      <c r="B12" s="79" t="s">
        <v>246</v>
      </c>
      <c r="C12" s="212" t="s">
        <v>197</v>
      </c>
      <c r="D12" s="555">
        <v>916.41690000000006</v>
      </c>
      <c r="E12" s="555">
        <v>1180.4115999999999</v>
      </c>
      <c r="F12" s="208">
        <f t="shared" si="0"/>
        <v>128.80727101388024</v>
      </c>
      <c r="I12"/>
      <c r="J12"/>
      <c r="K12"/>
      <c r="L12"/>
    </row>
    <row r="13" spans="1:16" ht="39.950000000000003" customHeight="1" x14ac:dyDescent="0.2">
      <c r="B13" s="79" t="s">
        <v>162</v>
      </c>
      <c r="C13" s="212" t="s">
        <v>198</v>
      </c>
      <c r="D13" s="555">
        <v>461.35520000000002</v>
      </c>
      <c r="E13" s="555">
        <v>561.84090000000003</v>
      </c>
      <c r="F13" s="208">
        <f t="shared" si="0"/>
        <v>121.78054999705216</v>
      </c>
      <c r="I13"/>
      <c r="J13"/>
      <c r="K13"/>
      <c r="L13"/>
    </row>
    <row r="14" spans="1:16" s="49" customFormat="1" ht="39.950000000000003" customHeight="1" x14ac:dyDescent="0.2">
      <c r="A14" s="48"/>
      <c r="B14" s="195" t="s">
        <v>550</v>
      </c>
      <c r="C14" s="213" t="s">
        <v>199</v>
      </c>
      <c r="D14" s="557">
        <v>190.43459999999999</v>
      </c>
      <c r="E14" s="557">
        <v>220.27959999999999</v>
      </c>
      <c r="F14" s="207">
        <f t="shared" si="0"/>
        <v>115.67204699146059</v>
      </c>
      <c r="I14"/>
      <c r="J14"/>
      <c r="K14"/>
      <c r="L14"/>
    </row>
    <row r="15" spans="1:16" ht="39.950000000000003" customHeight="1" x14ac:dyDescent="0.2">
      <c r="A15" s="17"/>
      <c r="B15" s="84" t="s">
        <v>388</v>
      </c>
      <c r="C15" s="212" t="s">
        <v>206</v>
      </c>
      <c r="D15" s="555">
        <v>65.221100000000007</v>
      </c>
      <c r="E15" s="555">
        <v>262.63159999999999</v>
      </c>
      <c r="F15" s="208">
        <f t="shared" si="0"/>
        <v>402.67888766058826</v>
      </c>
      <c r="I15"/>
      <c r="J15"/>
      <c r="K15"/>
      <c r="L15"/>
    </row>
    <row r="16" spans="1:16" ht="39.950000000000003" customHeight="1" x14ac:dyDescent="0.2">
      <c r="A16" s="17"/>
      <c r="B16" s="84" t="s">
        <v>602</v>
      </c>
      <c r="C16" s="212" t="s">
        <v>207</v>
      </c>
      <c r="D16" s="555">
        <v>33.841500000000003</v>
      </c>
      <c r="E16" s="555">
        <v>52.284199999999998</v>
      </c>
      <c r="F16" s="208">
        <f>E16/D16*100</f>
        <v>154.49728883175979</v>
      </c>
      <c r="I16"/>
      <c r="J16"/>
      <c r="K16"/>
      <c r="L16"/>
    </row>
    <row r="17" spans="1:12" ht="39.950000000000003" customHeight="1" x14ac:dyDescent="0.2">
      <c r="A17" s="17"/>
      <c r="B17" s="84" t="s">
        <v>171</v>
      </c>
      <c r="C17" s="212" t="s">
        <v>232</v>
      </c>
      <c r="D17" s="555">
        <v>221.8142</v>
      </c>
      <c r="E17" s="546">
        <v>430.62700000000001</v>
      </c>
      <c r="F17" s="208">
        <f>E17/D17*100</f>
        <v>194.13860789796144</v>
      </c>
      <c r="I17"/>
      <c r="J17"/>
      <c r="K17"/>
      <c r="L17"/>
    </row>
    <row r="18" spans="1:12" ht="39.950000000000003" customHeight="1" x14ac:dyDescent="0.2">
      <c r="A18" s="17"/>
      <c r="B18" s="84" t="s">
        <v>603</v>
      </c>
      <c r="C18" s="212" t="s">
        <v>233</v>
      </c>
      <c r="D18" s="555">
        <v>3.923</v>
      </c>
      <c r="E18" s="555">
        <v>2.6202999999999999</v>
      </c>
      <c r="F18" s="208">
        <f>E18/D18*100</f>
        <v>66.793270456283452</v>
      </c>
    </row>
    <row r="19" spans="1:12" ht="39.950000000000003" customHeight="1" x14ac:dyDescent="0.2">
      <c r="A19" s="17"/>
      <c r="B19" s="84" t="s">
        <v>604</v>
      </c>
      <c r="C19" s="212" t="s">
        <v>234</v>
      </c>
      <c r="D19" s="555">
        <v>2.1844000000000001</v>
      </c>
      <c r="E19" s="555">
        <v>15.6837</v>
      </c>
      <c r="F19" s="208">
        <f>E19/D19*100</f>
        <v>717.98663248489288</v>
      </c>
    </row>
    <row r="20" spans="1:12" s="49" customFormat="1" ht="39.950000000000003" customHeight="1" x14ac:dyDescent="0.2">
      <c r="A20" s="48"/>
      <c r="B20" s="203" t="s">
        <v>172</v>
      </c>
      <c r="C20" s="213" t="s">
        <v>263</v>
      </c>
      <c r="D20" s="557">
        <v>223.55279999999999</v>
      </c>
      <c r="E20" s="545">
        <v>417.56360000000001</v>
      </c>
      <c r="F20" s="207">
        <f>E20/D20*100</f>
        <v>186.78522478805903</v>
      </c>
    </row>
    <row r="21" spans="1:12" x14ac:dyDescent="0.2">
      <c r="H21"/>
      <c r="I21"/>
      <c r="J21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3" orientation="portrait" r:id="rId1"/>
  <headerFooter alignWithMargins="0">
    <oddFooter>&amp;C- 51 -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41"/>
  <sheetViews>
    <sheetView zoomScaleNormal="100" workbookViewId="0">
      <selection activeCell="J29" sqref="J29"/>
    </sheetView>
  </sheetViews>
  <sheetFormatPr defaultRowHeight="12.75" x14ac:dyDescent="0.2"/>
  <cols>
    <col min="1" max="1" width="1.5703125" style="1" customWidth="1"/>
    <col min="2" max="2" width="57.7109375" style="1" customWidth="1"/>
    <col min="3" max="3" width="2.7109375" style="1" customWidth="1"/>
    <col min="4" max="5" width="14.570312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6" ht="30" customHeight="1" x14ac:dyDescent="0.2">
      <c r="B1" s="633" t="s">
        <v>79</v>
      </c>
      <c r="C1" s="633"/>
      <c r="D1" s="633"/>
      <c r="E1" s="633"/>
      <c r="F1" s="633"/>
      <c r="G1" s="162"/>
      <c r="H1" s="30"/>
      <c r="J1"/>
      <c r="K1"/>
      <c r="L1"/>
      <c r="M1"/>
      <c r="N1"/>
      <c r="O1"/>
      <c r="P1"/>
    </row>
    <row r="2" spans="1:16" ht="8.1" customHeight="1" x14ac:dyDescent="0.2">
      <c r="B2" s="3"/>
      <c r="C2" s="3"/>
      <c r="D2" s="3"/>
      <c r="E2" s="3"/>
      <c r="F2" s="3"/>
    </row>
    <row r="3" spans="1:16" ht="27.95" customHeight="1" x14ac:dyDescent="0.2">
      <c r="A3" s="58"/>
      <c r="B3" s="616" t="s">
        <v>118</v>
      </c>
      <c r="C3" s="617"/>
      <c r="D3" s="622" t="s">
        <v>566</v>
      </c>
      <c r="E3" s="623"/>
      <c r="F3" s="624" t="s">
        <v>126</v>
      </c>
    </row>
    <row r="4" spans="1:16" ht="12.75" customHeight="1" x14ac:dyDescent="0.2">
      <c r="A4" s="17"/>
      <c r="B4" s="618"/>
      <c r="C4" s="619"/>
      <c r="D4" s="252">
        <v>2019</v>
      </c>
      <c r="E4" s="252">
        <v>2020</v>
      </c>
      <c r="F4" s="625"/>
    </row>
    <row r="5" spans="1:16" ht="12.75" customHeight="1" x14ac:dyDescent="0.2">
      <c r="A5" s="59"/>
      <c r="B5" s="620"/>
      <c r="C5" s="621"/>
      <c r="D5" s="687" t="s">
        <v>352</v>
      </c>
      <c r="E5" s="626"/>
      <c r="F5" s="61" t="s">
        <v>189</v>
      </c>
      <c r="I5"/>
      <c r="J5"/>
      <c r="K5"/>
      <c r="L5"/>
    </row>
    <row r="6" spans="1:16" ht="8.1" customHeight="1" x14ac:dyDescent="0.2">
      <c r="A6" s="58"/>
      <c r="B6" s="77"/>
      <c r="C6" s="75"/>
      <c r="D6" s="85"/>
      <c r="E6" s="75"/>
      <c r="F6" s="76"/>
      <c r="I6"/>
      <c r="J6"/>
      <c r="K6"/>
      <c r="L6"/>
    </row>
    <row r="7" spans="1:16" s="49" customFormat="1" ht="25.5" customHeight="1" x14ac:dyDescent="0.2">
      <c r="A7" s="48"/>
      <c r="B7" s="203" t="s">
        <v>325</v>
      </c>
      <c r="C7" s="213" t="s">
        <v>193</v>
      </c>
      <c r="D7" s="557">
        <v>8793.8734000000004</v>
      </c>
      <c r="E7" s="557">
        <v>9168.0274000000009</v>
      </c>
      <c r="F7" s="207">
        <f t="shared" ref="F7:F16" si="0">E7/D7*100</f>
        <v>104.2547121499384</v>
      </c>
      <c r="I7"/>
      <c r="J7"/>
      <c r="K7"/>
      <c r="L7"/>
      <c r="M7"/>
    </row>
    <row r="8" spans="1:16" ht="25.5" customHeight="1" x14ac:dyDescent="0.2">
      <c r="B8" s="83" t="s">
        <v>245</v>
      </c>
      <c r="C8" s="212" t="s">
        <v>194</v>
      </c>
      <c r="D8" s="552">
        <v>4436.1111000000001</v>
      </c>
      <c r="E8" s="546">
        <v>4638.0324000000001</v>
      </c>
      <c r="F8" s="165">
        <f>E8/D8*100</f>
        <v>104.55176381853917</v>
      </c>
      <c r="I8"/>
      <c r="J8"/>
      <c r="K8"/>
      <c r="L8"/>
      <c r="M8"/>
    </row>
    <row r="9" spans="1:16" ht="25.5" customHeight="1" x14ac:dyDescent="0.2">
      <c r="B9" s="79" t="s">
        <v>116</v>
      </c>
      <c r="C9" s="212" t="s">
        <v>195</v>
      </c>
      <c r="D9" s="552">
        <v>3708.8939</v>
      </c>
      <c r="E9" s="546">
        <v>3677.7660000000001</v>
      </c>
      <c r="F9" s="165">
        <f>E9/D9*100</f>
        <v>99.160722823588998</v>
      </c>
      <c r="I9"/>
      <c r="J9"/>
      <c r="K9"/>
      <c r="L9"/>
      <c r="M9"/>
    </row>
    <row r="10" spans="1:16" s="49" customFormat="1" ht="25.5" customHeight="1" x14ac:dyDescent="0.2">
      <c r="B10" s="203" t="s">
        <v>601</v>
      </c>
      <c r="C10" s="213" t="s">
        <v>196</v>
      </c>
      <c r="D10" s="557">
        <v>7953.8737000000001</v>
      </c>
      <c r="E10" s="557">
        <v>7966.7637000000004</v>
      </c>
      <c r="F10" s="207">
        <f t="shared" si="0"/>
        <v>100.16205940006316</v>
      </c>
      <c r="I10"/>
      <c r="J10"/>
      <c r="K10"/>
      <c r="L10"/>
    </row>
    <row r="11" spans="1:16" ht="25.5" customHeight="1" x14ac:dyDescent="0.2">
      <c r="B11" s="79" t="s">
        <v>246</v>
      </c>
      <c r="C11" s="212" t="s">
        <v>197</v>
      </c>
      <c r="D11" s="555">
        <v>3708.8939</v>
      </c>
      <c r="E11" s="555">
        <v>3677.7660000000001</v>
      </c>
      <c r="F11" s="208">
        <f>E11/D11*100</f>
        <v>99.160722823588998</v>
      </c>
      <c r="I11"/>
      <c r="J11"/>
      <c r="K11"/>
      <c r="L11"/>
    </row>
    <row r="12" spans="1:16" ht="25.5" customHeight="1" x14ac:dyDescent="0.2">
      <c r="B12" s="79" t="s">
        <v>162</v>
      </c>
      <c r="C12" s="212" t="s">
        <v>198</v>
      </c>
      <c r="D12" s="555">
        <v>1616.2058999999999</v>
      </c>
      <c r="E12" s="555">
        <v>1743.1291000000001</v>
      </c>
      <c r="F12" s="208">
        <f>E12/D12*100</f>
        <v>107.85315781856757</v>
      </c>
      <c r="I12"/>
      <c r="J12"/>
      <c r="K12"/>
      <c r="L12"/>
    </row>
    <row r="13" spans="1:16" s="49" customFormat="1" ht="25.5" customHeight="1" x14ac:dyDescent="0.2">
      <c r="A13" s="48"/>
      <c r="B13" s="195" t="s">
        <v>612</v>
      </c>
      <c r="C13" s="213" t="s">
        <v>199</v>
      </c>
      <c r="D13" s="557">
        <v>839.99959999999999</v>
      </c>
      <c r="E13" s="557">
        <v>1201.2637</v>
      </c>
      <c r="F13" s="207">
        <f t="shared" si="0"/>
        <v>143.00765143221497</v>
      </c>
      <c r="I13"/>
      <c r="J13"/>
      <c r="K13"/>
      <c r="L13"/>
    </row>
    <row r="14" spans="1:16" ht="25.5" customHeight="1" x14ac:dyDescent="0.2">
      <c r="A14" s="17"/>
      <c r="B14" s="84" t="s">
        <v>388</v>
      </c>
      <c r="C14" s="212" t="s">
        <v>206</v>
      </c>
      <c r="D14" s="555">
        <v>135.58670000000001</v>
      </c>
      <c r="E14" s="555">
        <v>328.14929999999998</v>
      </c>
      <c r="F14" s="208">
        <f t="shared" si="0"/>
        <v>242.02174697075742</v>
      </c>
      <c r="I14"/>
      <c r="J14"/>
      <c r="K14"/>
      <c r="L14"/>
    </row>
    <row r="15" spans="1:16" ht="25.5" customHeight="1" x14ac:dyDescent="0.2">
      <c r="A15" s="17"/>
      <c r="B15" s="84" t="s">
        <v>602</v>
      </c>
      <c r="C15" s="212" t="s">
        <v>207</v>
      </c>
      <c r="D15" s="555">
        <v>100.634</v>
      </c>
      <c r="E15" s="555">
        <v>81.440100000000001</v>
      </c>
      <c r="F15" s="208">
        <f t="shared" si="0"/>
        <v>80.927022676232681</v>
      </c>
      <c r="I15"/>
      <c r="J15"/>
      <c r="K15"/>
      <c r="L15"/>
    </row>
    <row r="16" spans="1:16" ht="25.5" customHeight="1" x14ac:dyDescent="0.2">
      <c r="A16" s="17"/>
      <c r="B16" s="84" t="s">
        <v>171</v>
      </c>
      <c r="C16" s="212" t="s">
        <v>232</v>
      </c>
      <c r="D16" s="555">
        <v>874.95230000000004</v>
      </c>
      <c r="E16" s="546">
        <v>1447.9729</v>
      </c>
      <c r="F16" s="208">
        <f t="shared" si="0"/>
        <v>165.49163880133807</v>
      </c>
      <c r="I16"/>
      <c r="J16"/>
      <c r="K16"/>
      <c r="L16"/>
    </row>
    <row r="17" spans="1:10" ht="25.5" customHeight="1" x14ac:dyDescent="0.2">
      <c r="A17" s="17"/>
      <c r="B17" s="84" t="s">
        <v>603</v>
      </c>
      <c r="C17" s="212" t="s">
        <v>233</v>
      </c>
      <c r="D17" s="555">
        <v>34.277500000000003</v>
      </c>
      <c r="E17" s="555">
        <v>20.1126</v>
      </c>
      <c r="F17" s="208">
        <f>E17/D17*100</f>
        <v>58.675807745605709</v>
      </c>
    </row>
    <row r="18" spans="1:10" ht="25.5" customHeight="1" x14ac:dyDescent="0.2">
      <c r="A18" s="17"/>
      <c r="B18" s="84" t="s">
        <v>604</v>
      </c>
      <c r="C18" s="212" t="s">
        <v>234</v>
      </c>
      <c r="D18" s="555">
        <v>7.6223000000000001</v>
      </c>
      <c r="E18" s="555">
        <v>17.107700000000001</v>
      </c>
      <c r="F18" s="208">
        <f>E18/D18*100</f>
        <v>224.44275349959986</v>
      </c>
    </row>
    <row r="19" spans="1:10" s="49" customFormat="1" ht="25.5" customHeight="1" x14ac:dyDescent="0.2">
      <c r="A19" s="48"/>
      <c r="B19" s="203" t="s">
        <v>172</v>
      </c>
      <c r="C19" s="213" t="s">
        <v>263</v>
      </c>
      <c r="D19" s="557">
        <v>901.60749999999996</v>
      </c>
      <c r="E19" s="545">
        <v>1450.9777999999999</v>
      </c>
      <c r="F19" s="207">
        <f>E19/D19*100</f>
        <v>160.93231256394827</v>
      </c>
    </row>
    <row r="20" spans="1:10" ht="12" customHeight="1" x14ac:dyDescent="0.2">
      <c r="A20" s="17"/>
      <c r="B20" s="15"/>
      <c r="C20" s="96"/>
      <c r="D20" s="128"/>
      <c r="E20" s="129"/>
      <c r="F20" s="130"/>
    </row>
    <row r="21" spans="1:10" ht="12.75" customHeight="1" x14ac:dyDescent="0.2">
      <c r="B21" s="74"/>
      <c r="C21" s="74"/>
      <c r="D21" s="74"/>
      <c r="E21" s="74"/>
      <c r="F21" s="74"/>
    </row>
    <row r="22" spans="1:10" ht="39.950000000000003" customHeight="1" x14ac:dyDescent="0.2">
      <c r="B22" s="614" t="s">
        <v>78</v>
      </c>
      <c r="C22" s="714"/>
      <c r="D22" s="714"/>
      <c r="E22" s="714"/>
      <c r="F22" s="714"/>
      <c r="H22" s="30"/>
    </row>
    <row r="23" spans="1:10" ht="8.1" customHeight="1" x14ac:dyDescent="0.2">
      <c r="B23" s="3"/>
      <c r="C23" s="3"/>
      <c r="D23" s="3"/>
      <c r="E23" s="3"/>
      <c r="F23" s="3"/>
    </row>
    <row r="24" spans="1:10" ht="27.95" customHeight="1" x14ac:dyDescent="0.2">
      <c r="A24" s="62"/>
      <c r="B24" s="616" t="s">
        <v>118</v>
      </c>
      <c r="C24" s="617"/>
      <c r="D24" s="622" t="s">
        <v>565</v>
      </c>
      <c r="E24" s="623"/>
      <c r="F24" s="624" t="s">
        <v>126</v>
      </c>
    </row>
    <row r="25" spans="1:10" ht="14.1" customHeight="1" x14ac:dyDescent="0.2">
      <c r="B25" s="618"/>
      <c r="C25" s="619"/>
      <c r="D25" s="252">
        <v>2019</v>
      </c>
      <c r="E25" s="252">
        <v>2020</v>
      </c>
      <c r="F25" s="625"/>
    </row>
    <row r="26" spans="1:10" ht="12.75" customHeight="1" x14ac:dyDescent="0.2">
      <c r="A26" s="54"/>
      <c r="B26" s="620"/>
      <c r="C26" s="621"/>
      <c r="D26" s="687" t="s">
        <v>352</v>
      </c>
      <c r="E26" s="626"/>
      <c r="F26" s="61" t="s">
        <v>189</v>
      </c>
      <c r="H26"/>
      <c r="I26"/>
      <c r="J26"/>
    </row>
    <row r="27" spans="1:10" ht="8.1" customHeight="1" x14ac:dyDescent="0.2">
      <c r="A27" s="62"/>
      <c r="B27" s="77"/>
      <c r="C27" s="75"/>
      <c r="D27" s="85"/>
      <c r="E27" s="75"/>
      <c r="F27" s="76"/>
      <c r="H27"/>
      <c r="I27"/>
      <c r="J27"/>
    </row>
    <row r="28" spans="1:10" ht="25.5" customHeight="1" x14ac:dyDescent="0.2">
      <c r="B28" s="195" t="s">
        <v>390</v>
      </c>
      <c r="C28" s="214" t="s">
        <v>193</v>
      </c>
      <c r="D28" s="551">
        <v>461.35520000000002</v>
      </c>
      <c r="E28" s="545">
        <v>561.84090000000003</v>
      </c>
      <c r="F28" s="167">
        <f>E28/D28*100</f>
        <v>121.78054999705216</v>
      </c>
      <c r="H28"/>
      <c r="I28"/>
      <c r="J28"/>
    </row>
    <row r="29" spans="1:10" ht="25.5" customHeight="1" x14ac:dyDescent="0.2">
      <c r="B29" s="196" t="s">
        <v>247</v>
      </c>
      <c r="C29" s="215" t="s">
        <v>194</v>
      </c>
      <c r="D29" s="552">
        <v>144.37639999999999</v>
      </c>
      <c r="E29" s="546">
        <v>141.9358</v>
      </c>
      <c r="F29" s="165">
        <f>E29/D29*100</f>
        <v>98.309557517710658</v>
      </c>
      <c r="H29"/>
      <c r="I29"/>
      <c r="J29"/>
    </row>
    <row r="30" spans="1:10" ht="25.5" customHeight="1" x14ac:dyDescent="0.2">
      <c r="B30" s="196" t="s">
        <v>491</v>
      </c>
      <c r="C30" s="212" t="s">
        <v>195</v>
      </c>
      <c r="D30" s="546">
        <v>13.908099999999999</v>
      </c>
      <c r="E30" s="558">
        <v>27.972100000000001</v>
      </c>
      <c r="F30" s="165">
        <f>E30/D30*100</f>
        <v>201.12092953027374</v>
      </c>
      <c r="H30"/>
      <c r="I30"/>
      <c r="J30"/>
    </row>
    <row r="31" spans="1:10" x14ac:dyDescent="0.2">
      <c r="D31" s="318"/>
      <c r="E31" s="318"/>
      <c r="H31"/>
      <c r="I31"/>
      <c r="J31"/>
    </row>
    <row r="32" spans="1:10" x14ac:dyDescent="0.2">
      <c r="H32"/>
      <c r="I32"/>
      <c r="J32"/>
    </row>
    <row r="33" spans="1:10" ht="39.950000000000003" customHeight="1" x14ac:dyDescent="0.2">
      <c r="B33" s="614" t="s">
        <v>76</v>
      </c>
      <c r="C33" s="714"/>
      <c r="D33" s="714"/>
      <c r="E33" s="714"/>
      <c r="F33" s="714"/>
      <c r="H33"/>
      <c r="I33"/>
      <c r="J33"/>
    </row>
    <row r="34" spans="1:10" ht="8.1" customHeight="1" x14ac:dyDescent="0.2">
      <c r="B34" s="3"/>
      <c r="C34" s="3"/>
      <c r="D34" s="3"/>
      <c r="E34" s="3"/>
      <c r="F34" s="3"/>
    </row>
    <row r="35" spans="1:10" ht="27.95" customHeight="1" x14ac:dyDescent="0.2">
      <c r="A35" s="62"/>
      <c r="B35" s="616" t="s">
        <v>118</v>
      </c>
      <c r="C35" s="617"/>
      <c r="D35" s="622" t="s">
        <v>566</v>
      </c>
      <c r="E35" s="623"/>
      <c r="F35" s="624" t="s">
        <v>126</v>
      </c>
    </row>
    <row r="36" spans="1:10" ht="12.75" customHeight="1" x14ac:dyDescent="0.2">
      <c r="B36" s="618"/>
      <c r="C36" s="619"/>
      <c r="D36" s="252">
        <v>2019</v>
      </c>
      <c r="E36" s="252">
        <v>2020</v>
      </c>
      <c r="F36" s="625"/>
    </row>
    <row r="37" spans="1:10" x14ac:dyDescent="0.2">
      <c r="A37" s="54"/>
      <c r="B37" s="620"/>
      <c r="C37" s="621"/>
      <c r="D37" s="687" t="s">
        <v>352</v>
      </c>
      <c r="E37" s="626"/>
      <c r="F37" s="61" t="s">
        <v>189</v>
      </c>
    </row>
    <row r="38" spans="1:10" ht="8.1" customHeight="1" x14ac:dyDescent="0.2">
      <c r="A38" s="62"/>
      <c r="B38" s="77"/>
      <c r="C38" s="75"/>
      <c r="D38" s="85"/>
      <c r="E38" s="75"/>
      <c r="F38" s="76"/>
    </row>
    <row r="39" spans="1:10" ht="25.5" customHeight="1" x14ac:dyDescent="0.2">
      <c r="B39" s="195" t="s">
        <v>390</v>
      </c>
      <c r="C39" s="214" t="s">
        <v>193</v>
      </c>
      <c r="D39" s="551">
        <v>1616.2058999999999</v>
      </c>
      <c r="E39" s="545">
        <v>1743.1291000000001</v>
      </c>
      <c r="F39" s="167">
        <f>E39/D39*100</f>
        <v>107.85315781856757</v>
      </c>
    </row>
    <row r="40" spans="1:10" ht="25.5" customHeight="1" x14ac:dyDescent="0.2">
      <c r="B40" s="196" t="s">
        <v>247</v>
      </c>
      <c r="C40" s="215" t="s">
        <v>194</v>
      </c>
      <c r="D40" s="552">
        <v>585.00319999999999</v>
      </c>
      <c r="E40" s="546">
        <v>578.79150000000004</v>
      </c>
      <c r="F40" s="165">
        <f>E40/D40*100</f>
        <v>98.938176748434898</v>
      </c>
    </row>
    <row r="41" spans="1:10" ht="25.5" customHeight="1" x14ac:dyDescent="0.2">
      <c r="B41" s="196" t="s">
        <v>491</v>
      </c>
      <c r="C41" s="212" t="s">
        <v>195</v>
      </c>
      <c r="D41" s="546">
        <v>23.268599999999999</v>
      </c>
      <c r="E41" s="558">
        <v>33.193399999999997</v>
      </c>
      <c r="F41" s="165">
        <f>E41/D41*100</f>
        <v>142.65318927653573</v>
      </c>
    </row>
  </sheetData>
  <mergeCells count="15">
    <mergeCell ref="B22:F22"/>
    <mergeCell ref="B24:C26"/>
    <mergeCell ref="D24:E24"/>
    <mergeCell ref="F24:F25"/>
    <mergeCell ref="D26:E26"/>
    <mergeCell ref="B33:F33"/>
    <mergeCell ref="B35:C37"/>
    <mergeCell ref="D35:E35"/>
    <mergeCell ref="F35:F36"/>
    <mergeCell ref="D37:E37"/>
    <mergeCell ref="B1:F1"/>
    <mergeCell ref="B3:C5"/>
    <mergeCell ref="D3:E3"/>
    <mergeCell ref="F3:F4"/>
    <mergeCell ref="D5:E5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8" orientation="portrait" r:id="rId1"/>
  <headerFooter alignWithMargins="0">
    <oddFooter>&amp;C- 52 -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33"/>
  <sheetViews>
    <sheetView zoomScaleNormal="75" workbookViewId="0">
      <selection activeCell="N8" sqref="N8"/>
    </sheetView>
  </sheetViews>
  <sheetFormatPr defaultRowHeight="12.75" x14ac:dyDescent="0.2"/>
  <cols>
    <col min="1" max="1" width="1.5703125" style="111" customWidth="1"/>
    <col min="2" max="2" width="40.7109375" style="111" customWidth="1"/>
    <col min="3" max="3" width="3" style="111" customWidth="1"/>
    <col min="4" max="4" width="10.140625" style="111" bestFit="1" customWidth="1"/>
    <col min="5" max="5" width="8.7109375" style="111" bestFit="1" customWidth="1"/>
    <col min="6" max="6" width="10.140625" style="111" bestFit="1" customWidth="1"/>
    <col min="7" max="7" width="8.7109375" style="111" bestFit="1" customWidth="1"/>
    <col min="8" max="8" width="9.7109375" style="111" bestFit="1" customWidth="1"/>
    <col min="9" max="9" width="0.85546875" style="111" customWidth="1"/>
    <col min="10" max="10" width="37.7109375" style="111" bestFit="1" customWidth="1"/>
    <col min="11" max="11" width="9.5703125" style="111" bestFit="1" customWidth="1"/>
    <col min="12" max="12" width="9.42578125" style="111" bestFit="1" customWidth="1"/>
    <col min="13" max="16384" width="9.140625" style="111"/>
  </cols>
  <sheetData>
    <row r="1" spans="1:13" ht="120" customHeight="1" x14ac:dyDescent="0.2">
      <c r="B1" s="715" t="s">
        <v>363</v>
      </c>
      <c r="C1" s="716"/>
      <c r="D1" s="716"/>
      <c r="E1" s="716"/>
      <c r="F1" s="716"/>
      <c r="G1" s="716"/>
      <c r="H1" s="716"/>
      <c r="I1" s="716"/>
      <c r="J1" s="716"/>
      <c r="K1" s="162"/>
    </row>
    <row r="2" spans="1:13" s="103" customFormat="1" ht="30" customHeight="1" x14ac:dyDescent="0.2">
      <c r="A2" s="74"/>
      <c r="B2" s="699" t="s">
        <v>68</v>
      </c>
      <c r="C2" s="699"/>
      <c r="D2" s="699"/>
      <c r="E2" s="699"/>
      <c r="F2" s="699"/>
      <c r="G2" s="699"/>
      <c r="H2" s="699"/>
      <c r="I2" s="699"/>
      <c r="J2" s="699"/>
      <c r="L2"/>
      <c r="M2" s="32"/>
    </row>
    <row r="3" spans="1:13" s="103" customFormat="1" ht="8.1" customHeight="1" x14ac:dyDescent="0.2">
      <c r="B3" s="131"/>
      <c r="C3" s="132"/>
      <c r="D3" s="132"/>
      <c r="E3" s="133"/>
      <c r="F3" s="133"/>
      <c r="G3" s="133"/>
      <c r="H3" s="133"/>
      <c r="I3" s="133"/>
      <c r="J3" s="133"/>
      <c r="K3"/>
      <c r="L3"/>
      <c r="M3"/>
    </row>
    <row r="4" spans="1:13" s="2" customFormat="1" ht="35.25" customHeight="1" x14ac:dyDescent="0.2">
      <c r="A4" s="62"/>
      <c r="B4" s="701" t="s">
        <v>311</v>
      </c>
      <c r="C4" s="717"/>
      <c r="D4" s="711" t="s">
        <v>565</v>
      </c>
      <c r="E4" s="729"/>
      <c r="F4" s="729"/>
      <c r="G4" s="712"/>
      <c r="H4" s="718" t="s">
        <v>62</v>
      </c>
      <c r="I4" s="721" t="s">
        <v>310</v>
      </c>
      <c r="J4" s="722"/>
      <c r="K4"/>
      <c r="L4"/>
      <c r="M4"/>
    </row>
    <row r="5" spans="1:13" s="2" customFormat="1" ht="12.75" customHeight="1" x14ac:dyDescent="0.2">
      <c r="A5" s="1"/>
      <c r="B5" s="703"/>
      <c r="C5" s="703"/>
      <c r="D5" s="727">
        <v>2019</v>
      </c>
      <c r="E5" s="728"/>
      <c r="F5" s="727">
        <v>2020</v>
      </c>
      <c r="G5" s="728"/>
      <c r="H5" s="719"/>
      <c r="I5" s="723"/>
      <c r="J5" s="724"/>
      <c r="K5"/>
      <c r="L5"/>
      <c r="M5"/>
    </row>
    <row r="6" spans="1:13" s="2" customFormat="1" ht="31.5" customHeight="1" x14ac:dyDescent="0.2">
      <c r="A6" s="1"/>
      <c r="B6" s="703"/>
      <c r="C6" s="703"/>
      <c r="D6" s="134" t="s">
        <v>400</v>
      </c>
      <c r="E6" s="365" t="s">
        <v>63</v>
      </c>
      <c r="F6" s="134" t="s">
        <v>400</v>
      </c>
      <c r="G6" s="134" t="s">
        <v>63</v>
      </c>
      <c r="H6" s="720"/>
      <c r="I6" s="723"/>
      <c r="J6" s="724"/>
      <c r="K6"/>
      <c r="L6"/>
      <c r="M6"/>
    </row>
    <row r="7" spans="1:13" s="2" customFormat="1" ht="17.25" customHeight="1" x14ac:dyDescent="0.2">
      <c r="A7" s="54"/>
      <c r="B7" s="705"/>
      <c r="C7" s="705"/>
      <c r="D7" s="363" t="s">
        <v>188</v>
      </c>
      <c r="E7" s="366" t="s">
        <v>210</v>
      </c>
      <c r="F7" s="367" t="s">
        <v>188</v>
      </c>
      <c r="G7" s="363" t="s">
        <v>210</v>
      </c>
      <c r="H7" s="307" t="s">
        <v>189</v>
      </c>
      <c r="I7" s="725"/>
      <c r="J7" s="726"/>
      <c r="K7"/>
      <c r="L7"/>
      <c r="M7"/>
    </row>
    <row r="8" spans="1:13" s="49" customFormat="1" ht="53.25" customHeight="1" x14ac:dyDescent="0.2">
      <c r="A8" s="308"/>
      <c r="B8" s="309" t="s">
        <v>367</v>
      </c>
      <c r="C8" s="310" t="s">
        <v>193</v>
      </c>
      <c r="D8" s="559">
        <v>29741.657999999999</v>
      </c>
      <c r="E8" s="560">
        <v>246.92297584799999</v>
      </c>
      <c r="F8" s="561">
        <v>30625.32</v>
      </c>
      <c r="G8" s="562">
        <v>268.79010243800002</v>
      </c>
      <c r="H8" s="311">
        <f>G8/E8*100</f>
        <v>108.85584928454001</v>
      </c>
      <c r="I8" s="216"/>
      <c r="J8" s="312" t="s">
        <v>368</v>
      </c>
      <c r="L8"/>
    </row>
    <row r="9" spans="1:13" s="74" customFormat="1" ht="30" customHeight="1" x14ac:dyDescent="0.2">
      <c r="A9" s="1"/>
      <c r="B9" s="217" t="s">
        <v>494</v>
      </c>
      <c r="C9" s="218" t="s">
        <v>194</v>
      </c>
      <c r="D9" s="514">
        <v>23264.316999999999</v>
      </c>
      <c r="E9" s="563">
        <v>248.330763375</v>
      </c>
      <c r="F9" s="564">
        <v>23731.638999999999</v>
      </c>
      <c r="G9" s="565">
        <v>274.46073151500002</v>
      </c>
      <c r="H9" s="155">
        <f t="shared" ref="H9:H33" si="0">G9/E9*100</f>
        <v>110.52224371434063</v>
      </c>
      <c r="I9" s="219"/>
      <c r="J9" s="220" t="s">
        <v>544</v>
      </c>
      <c r="K9"/>
      <c r="L9"/>
      <c r="M9"/>
    </row>
    <row r="10" spans="1:13" s="74" customFormat="1" ht="30" customHeight="1" x14ac:dyDescent="0.2">
      <c r="A10" s="1"/>
      <c r="B10" s="221" t="s">
        <v>248</v>
      </c>
      <c r="C10" s="218" t="s">
        <v>195</v>
      </c>
      <c r="D10" s="514">
        <v>7541.9920000000002</v>
      </c>
      <c r="E10" s="563">
        <v>228.548240306</v>
      </c>
      <c r="F10" s="564">
        <v>3098.71</v>
      </c>
      <c r="G10" s="565">
        <v>280.97017791299999</v>
      </c>
      <c r="H10" s="155">
        <f>G10/E10*100</f>
        <v>122.93692462335872</v>
      </c>
      <c r="I10" s="219"/>
      <c r="J10" s="222" t="s">
        <v>249</v>
      </c>
      <c r="K10"/>
      <c r="L10"/>
      <c r="M10"/>
    </row>
    <row r="11" spans="1:13" s="74" customFormat="1" ht="30" customHeight="1" x14ac:dyDescent="0.2">
      <c r="A11" s="1"/>
      <c r="B11" s="221" t="s">
        <v>428</v>
      </c>
      <c r="C11" s="218" t="s">
        <v>196</v>
      </c>
      <c r="D11" s="514">
        <v>13518.54</v>
      </c>
      <c r="E11" s="563">
        <v>257.87383104999998</v>
      </c>
      <c r="F11" s="564">
        <v>17519.752</v>
      </c>
      <c r="G11" s="565">
        <v>273.87212444599999</v>
      </c>
      <c r="H11" s="155">
        <f>G11/E11*100</f>
        <v>106.20392279854795</v>
      </c>
      <c r="I11" s="219"/>
      <c r="J11" s="222" t="s">
        <v>452</v>
      </c>
      <c r="K11"/>
      <c r="L11"/>
      <c r="M11"/>
    </row>
    <row r="12" spans="1:13" s="74" customFormat="1" ht="30" customHeight="1" x14ac:dyDescent="0.2">
      <c r="A12" s="1"/>
      <c r="B12" s="223" t="s">
        <v>449</v>
      </c>
      <c r="C12" s="218" t="s">
        <v>197</v>
      </c>
      <c r="D12" s="514">
        <v>2374.7289999999998</v>
      </c>
      <c r="E12" s="563">
        <v>252.42724538300001</v>
      </c>
      <c r="F12" s="564">
        <v>929.06500000000005</v>
      </c>
      <c r="G12" s="565">
        <v>298.50247291599999</v>
      </c>
      <c r="H12" s="155">
        <f>G12/E12*100</f>
        <v>118.25287419473736</v>
      </c>
      <c r="I12" s="219"/>
      <c r="J12" s="222" t="s">
        <v>447</v>
      </c>
      <c r="K12"/>
      <c r="L12"/>
      <c r="M12" s="12"/>
    </row>
    <row r="13" spans="1:13" s="74" customFormat="1" ht="30" customHeight="1" x14ac:dyDescent="0.2">
      <c r="A13" s="1"/>
      <c r="B13" s="223" t="s">
        <v>450</v>
      </c>
      <c r="C13" s="218" t="s">
        <v>198</v>
      </c>
      <c r="D13" s="514">
        <v>11143.811</v>
      </c>
      <c r="E13" s="563">
        <v>259.03449008600001</v>
      </c>
      <c r="F13" s="564">
        <v>16590.687000000002</v>
      </c>
      <c r="G13" s="565">
        <v>272.49284493200003</v>
      </c>
      <c r="H13" s="155">
        <f>G13/E13*100</f>
        <v>105.19558412531545</v>
      </c>
      <c r="I13" s="219"/>
      <c r="J13" s="222" t="s">
        <v>448</v>
      </c>
      <c r="K13"/>
      <c r="L13"/>
      <c r="M13" s="12"/>
    </row>
    <row r="14" spans="1:13" s="74" customFormat="1" ht="30" customHeight="1" x14ac:dyDescent="0.2">
      <c r="A14" s="1"/>
      <c r="B14" s="221" t="s">
        <v>70</v>
      </c>
      <c r="C14" s="218" t="s">
        <v>199</v>
      </c>
      <c r="D14" s="514">
        <v>1515.336</v>
      </c>
      <c r="E14" s="563">
        <v>267.62724570699999</v>
      </c>
      <c r="F14" s="564">
        <v>2299.6190000000001</v>
      </c>
      <c r="G14" s="565">
        <v>278.13998753700002</v>
      </c>
      <c r="H14" s="155">
        <f>G14/E14*100</f>
        <v>103.92812839448695</v>
      </c>
      <c r="I14" s="219"/>
      <c r="J14" s="222" t="s">
        <v>71</v>
      </c>
      <c r="K14"/>
      <c r="L14"/>
      <c r="M14"/>
    </row>
    <row r="15" spans="1:13" s="74" customFormat="1" ht="30" customHeight="1" x14ac:dyDescent="0.2">
      <c r="A15" s="1"/>
      <c r="B15" s="217" t="s">
        <v>495</v>
      </c>
      <c r="C15" s="218" t="s">
        <v>206</v>
      </c>
      <c r="D15" s="514">
        <v>6477.3410000000003</v>
      </c>
      <c r="E15" s="563">
        <v>241.86670116600001</v>
      </c>
      <c r="F15" s="564">
        <v>6893.6809999999996</v>
      </c>
      <c r="G15" s="565">
        <v>249.268844903</v>
      </c>
      <c r="H15" s="155">
        <f t="shared" si="0"/>
        <v>103.06042282849002</v>
      </c>
      <c r="I15" s="219"/>
      <c r="J15" s="220" t="s">
        <v>301</v>
      </c>
      <c r="K15"/>
      <c r="L15"/>
      <c r="M15"/>
    </row>
    <row r="16" spans="1:13" s="74" customFormat="1" ht="30" customHeight="1" x14ac:dyDescent="0.2">
      <c r="A16" s="1"/>
      <c r="B16" s="221" t="s">
        <v>248</v>
      </c>
      <c r="C16" s="218" t="s">
        <v>207</v>
      </c>
      <c r="D16" s="514">
        <v>5041.2039999999997</v>
      </c>
      <c r="E16" s="563">
        <v>236.04438542899999</v>
      </c>
      <c r="F16" s="564">
        <v>5247.8729999999996</v>
      </c>
      <c r="G16" s="565">
        <v>246.05059992899999</v>
      </c>
      <c r="H16" s="155">
        <f t="shared" si="0"/>
        <v>104.23912412990215</v>
      </c>
      <c r="I16" s="219"/>
      <c r="J16" s="222" t="s">
        <v>249</v>
      </c>
      <c r="K16"/>
      <c r="L16"/>
      <c r="M16"/>
    </row>
    <row r="17" spans="1:13" s="74" customFormat="1" ht="30" customHeight="1" x14ac:dyDescent="0.2">
      <c r="A17" s="1"/>
      <c r="B17" s="221" t="s">
        <v>542</v>
      </c>
      <c r="C17" s="218" t="s">
        <v>232</v>
      </c>
      <c r="D17" s="514">
        <v>158.303</v>
      </c>
      <c r="E17" s="563">
        <v>216.93398103600001</v>
      </c>
      <c r="F17" s="564">
        <v>477.88400000000001</v>
      </c>
      <c r="G17" s="565">
        <v>234.512350277</v>
      </c>
      <c r="H17" s="155">
        <f t="shared" si="0"/>
        <v>108.10309623096018</v>
      </c>
      <c r="I17" s="219"/>
      <c r="J17" s="222" t="s">
        <v>60</v>
      </c>
      <c r="K17"/>
      <c r="L17"/>
      <c r="M17"/>
    </row>
    <row r="18" spans="1:13" s="49" customFormat="1" ht="30" customHeight="1" x14ac:dyDescent="0.2">
      <c r="A18" s="1"/>
      <c r="B18" s="221" t="s">
        <v>543</v>
      </c>
      <c r="C18" s="218" t="s">
        <v>233</v>
      </c>
      <c r="D18" s="514">
        <v>774.69399999999996</v>
      </c>
      <c r="E18" s="563">
        <v>232.10080367200001</v>
      </c>
      <c r="F18" s="564">
        <v>603.90499999999997</v>
      </c>
      <c r="G18" s="565">
        <v>243.96486202299999</v>
      </c>
      <c r="H18" s="155">
        <f>G18/E18*100</f>
        <v>105.11159727295301</v>
      </c>
      <c r="I18" s="219"/>
      <c r="J18" s="222" t="s">
        <v>61</v>
      </c>
      <c r="L18"/>
    </row>
    <row r="19" spans="1:13" s="74" customFormat="1" ht="30" customHeight="1" x14ac:dyDescent="0.2">
      <c r="A19" s="1"/>
      <c r="B19" s="313" t="s">
        <v>70</v>
      </c>
      <c r="C19" s="218" t="s">
        <v>234</v>
      </c>
      <c r="D19" s="514">
        <v>309.08100000000002</v>
      </c>
      <c r="E19" s="563">
        <v>257.27268903599997</v>
      </c>
      <c r="F19" s="564">
        <v>368.37299999999999</v>
      </c>
      <c r="G19" s="565">
        <v>293.09259907799998</v>
      </c>
      <c r="H19" s="155">
        <f>G19/E19*100</f>
        <v>113.92293530114569</v>
      </c>
      <c r="I19" s="219"/>
      <c r="J19" s="222" t="s">
        <v>72</v>
      </c>
      <c r="K19"/>
      <c r="L19"/>
      <c r="M19"/>
    </row>
    <row r="20" spans="1:13" s="74" customFormat="1" ht="54" customHeight="1" x14ac:dyDescent="0.2">
      <c r="A20" s="1"/>
      <c r="B20" s="314" t="s">
        <v>73</v>
      </c>
      <c r="C20" s="224" t="s">
        <v>263</v>
      </c>
      <c r="D20" s="566">
        <v>9213.8850000000002</v>
      </c>
      <c r="E20" s="567">
        <v>240.346010396</v>
      </c>
      <c r="F20" s="568">
        <v>10300.938</v>
      </c>
      <c r="G20" s="569">
        <v>269.59208957499999</v>
      </c>
      <c r="H20" s="227">
        <f>G20/E20*100</f>
        <v>112.16832313164402</v>
      </c>
      <c r="I20" s="225"/>
      <c r="J20" s="229" t="s">
        <v>74</v>
      </c>
      <c r="K20"/>
      <c r="L20"/>
      <c r="M20"/>
    </row>
    <row r="21" spans="1:13" s="74" customFormat="1" ht="35.1" customHeight="1" x14ac:dyDescent="0.2">
      <c r="A21" s="308"/>
      <c r="B21" s="309" t="s">
        <v>64</v>
      </c>
      <c r="C21" s="315" t="s">
        <v>264</v>
      </c>
      <c r="D21" s="559">
        <v>34297.824000000001</v>
      </c>
      <c r="E21" s="560">
        <v>245.36923975100001</v>
      </c>
      <c r="F21" s="561">
        <v>33112.945</v>
      </c>
      <c r="G21" s="562">
        <v>266.10001315199997</v>
      </c>
      <c r="H21" s="311">
        <f t="shared" si="0"/>
        <v>108.44880695805126</v>
      </c>
      <c r="I21" s="216"/>
      <c r="J21" s="312" t="s">
        <v>53</v>
      </c>
      <c r="K21"/>
      <c r="L21"/>
      <c r="M21"/>
    </row>
    <row r="22" spans="1:13" s="74" customFormat="1" ht="30" customHeight="1" x14ac:dyDescent="0.2">
      <c r="A22" s="1"/>
      <c r="B22" s="221" t="s">
        <v>250</v>
      </c>
      <c r="C22" s="218" t="s">
        <v>265</v>
      </c>
      <c r="D22" s="514">
        <v>152.059</v>
      </c>
      <c r="E22" s="563">
        <v>262.732228937</v>
      </c>
      <c r="F22" s="564">
        <v>29.63</v>
      </c>
      <c r="G22" s="565">
        <v>253.196085049</v>
      </c>
      <c r="H22" s="155">
        <f t="shared" si="0"/>
        <v>96.3703943263517</v>
      </c>
      <c r="I22" s="219"/>
      <c r="J22" s="222" t="s">
        <v>251</v>
      </c>
      <c r="K22"/>
      <c r="L22"/>
      <c r="M22"/>
    </row>
    <row r="23" spans="1:13" s="74" customFormat="1" ht="30" customHeight="1" x14ac:dyDescent="0.2">
      <c r="A23" s="1"/>
      <c r="B23" s="221" t="s">
        <v>551</v>
      </c>
      <c r="C23" s="218" t="s">
        <v>266</v>
      </c>
      <c r="D23" s="514">
        <v>1356.076</v>
      </c>
      <c r="E23" s="563">
        <v>213.60668576099999</v>
      </c>
      <c r="F23" s="564">
        <v>1268.9649999999999</v>
      </c>
      <c r="G23" s="565">
        <v>227.33117146699999</v>
      </c>
      <c r="H23" s="155">
        <f t="shared" si="0"/>
        <v>106.42511991471841</v>
      </c>
      <c r="I23" s="219"/>
      <c r="J23" s="222" t="s">
        <v>35</v>
      </c>
      <c r="K23"/>
      <c r="L23"/>
      <c r="M23"/>
    </row>
    <row r="24" spans="1:13" s="74" customFormat="1" ht="30" customHeight="1" x14ac:dyDescent="0.2">
      <c r="A24" s="1"/>
      <c r="B24" s="221" t="s">
        <v>292</v>
      </c>
      <c r="C24" s="218" t="s">
        <v>267</v>
      </c>
      <c r="D24" s="514">
        <v>26277.452000000001</v>
      </c>
      <c r="E24" s="563">
        <v>242.531810162</v>
      </c>
      <c r="F24" s="564">
        <v>24797.207999999999</v>
      </c>
      <c r="G24" s="565">
        <v>267.92805867499999</v>
      </c>
      <c r="H24" s="155">
        <f t="shared" si="0"/>
        <v>110.47130621588832</v>
      </c>
      <c r="I24" s="219"/>
      <c r="J24" s="222" t="s">
        <v>36</v>
      </c>
      <c r="K24"/>
      <c r="L24"/>
      <c r="M24"/>
    </row>
    <row r="25" spans="1:13" s="74" customFormat="1" ht="30" customHeight="1" x14ac:dyDescent="0.2">
      <c r="A25" s="1"/>
      <c r="B25" s="221" t="s">
        <v>490</v>
      </c>
      <c r="C25" s="218" t="s">
        <v>268</v>
      </c>
      <c r="D25" s="514">
        <v>238.14099999999999</v>
      </c>
      <c r="E25" s="563">
        <v>236.77485187347</v>
      </c>
      <c r="F25" s="564">
        <v>300.34100000000001</v>
      </c>
      <c r="G25" s="565">
        <v>282.69267266207402</v>
      </c>
      <c r="H25" s="155">
        <f t="shared" si="0"/>
        <v>119.39303115397661</v>
      </c>
      <c r="I25" s="219"/>
      <c r="J25" s="222" t="s">
        <v>37</v>
      </c>
      <c r="K25"/>
      <c r="L25"/>
      <c r="M25"/>
    </row>
    <row r="26" spans="1:13" s="49" customFormat="1" ht="30" customHeight="1" x14ac:dyDescent="0.2">
      <c r="A26" s="1"/>
      <c r="B26" s="221" t="s">
        <v>291</v>
      </c>
      <c r="C26" s="218" t="s">
        <v>269</v>
      </c>
      <c r="D26" s="514">
        <v>5938.768</v>
      </c>
      <c r="E26" s="563">
        <v>251.99209667729099</v>
      </c>
      <c r="F26" s="564">
        <v>5853.47</v>
      </c>
      <c r="G26" s="565">
        <v>269.80654210237702</v>
      </c>
      <c r="H26" s="155">
        <f t="shared" si="0"/>
        <v>107.06944608977153</v>
      </c>
      <c r="I26" s="219"/>
      <c r="J26" s="222" t="s">
        <v>38</v>
      </c>
    </row>
    <row r="27" spans="1:13" s="49" customFormat="1" ht="30" customHeight="1" x14ac:dyDescent="0.2">
      <c r="A27" s="1"/>
      <c r="B27" s="221" t="s">
        <v>293</v>
      </c>
      <c r="C27" s="218" t="s">
        <v>270</v>
      </c>
      <c r="D27" s="514">
        <v>164.57400000000001</v>
      </c>
      <c r="E27" s="563">
        <v>638.537679099</v>
      </c>
      <c r="F27" s="564">
        <v>348.4</v>
      </c>
      <c r="G27" s="565">
        <v>236.94489093000001</v>
      </c>
      <c r="H27" s="155">
        <f>G27/E27*100</f>
        <v>37.107425087950631</v>
      </c>
      <c r="I27" s="219"/>
      <c r="J27" s="222" t="s">
        <v>41</v>
      </c>
    </row>
    <row r="28" spans="1:13" s="49" customFormat="1" ht="35.1" customHeight="1" x14ac:dyDescent="0.2">
      <c r="A28" s="1"/>
      <c r="B28" s="226" t="s">
        <v>335</v>
      </c>
      <c r="C28" s="218" t="s">
        <v>271</v>
      </c>
      <c r="D28" s="566">
        <v>66859.396999999997</v>
      </c>
      <c r="E28" s="567">
        <v>236.193178649218</v>
      </c>
      <c r="F28" s="568">
        <v>67261.87</v>
      </c>
      <c r="G28" s="569">
        <v>255.467762047056</v>
      </c>
      <c r="H28" s="227">
        <f t="shared" si="0"/>
        <v>108.16051653484186</v>
      </c>
      <c r="I28" s="228"/>
      <c r="J28" s="229" t="s">
        <v>54</v>
      </c>
    </row>
    <row r="29" spans="1:13" customFormat="1" ht="30" customHeight="1" x14ac:dyDescent="0.2">
      <c r="A29" s="49"/>
      <c r="B29" s="221" t="s">
        <v>250</v>
      </c>
      <c r="C29" s="218" t="s">
        <v>272</v>
      </c>
      <c r="D29" s="514">
        <v>17717.188999999998</v>
      </c>
      <c r="E29" s="563">
        <v>234.5980392262</v>
      </c>
      <c r="F29" s="564">
        <v>13332.959000000001</v>
      </c>
      <c r="G29" s="565">
        <v>259.63679930313998</v>
      </c>
      <c r="H29" s="155">
        <f>G29/E29*100</f>
        <v>110.67304746430449</v>
      </c>
      <c r="I29" s="228"/>
      <c r="J29" s="222" t="s">
        <v>251</v>
      </c>
    </row>
    <row r="30" spans="1:13" ht="30" customHeight="1" x14ac:dyDescent="0.2">
      <c r="A30" s="49"/>
      <c r="B30" s="221" t="s">
        <v>292</v>
      </c>
      <c r="C30" s="218" t="s">
        <v>273</v>
      </c>
      <c r="D30" s="514">
        <v>6487.2110000000002</v>
      </c>
      <c r="E30" s="563">
        <v>224.11501645314101</v>
      </c>
      <c r="F30" s="564">
        <v>4673.87</v>
      </c>
      <c r="G30" s="565">
        <v>233.27828972564501</v>
      </c>
      <c r="H30" s="155">
        <f>G30/E30*100</f>
        <v>104.08864761385585</v>
      </c>
      <c r="I30" s="228"/>
      <c r="J30" s="222" t="s">
        <v>36</v>
      </c>
    </row>
    <row r="31" spans="1:13" ht="30" customHeight="1" x14ac:dyDescent="0.2">
      <c r="B31" s="221" t="s">
        <v>490</v>
      </c>
      <c r="C31" s="218" t="s">
        <v>274</v>
      </c>
      <c r="D31" s="514">
        <v>5088.0680000000002</v>
      </c>
      <c r="E31" s="563">
        <v>214.60177025935999</v>
      </c>
      <c r="F31" s="564">
        <v>6474.0110000000004</v>
      </c>
      <c r="G31" s="565">
        <v>255.751202770585</v>
      </c>
      <c r="H31" s="155">
        <f>G31/E31*100</f>
        <v>119.17478707724231</v>
      </c>
      <c r="I31" s="228"/>
      <c r="J31" s="222" t="s">
        <v>37</v>
      </c>
    </row>
    <row r="32" spans="1:13" ht="30" customHeight="1" x14ac:dyDescent="0.2">
      <c r="B32" s="221" t="s">
        <v>291</v>
      </c>
      <c r="C32" s="218" t="s">
        <v>275</v>
      </c>
      <c r="D32" s="514">
        <v>33725.512999999999</v>
      </c>
      <c r="E32" s="563">
        <v>246.55060695444399</v>
      </c>
      <c r="F32" s="564">
        <v>29872.797999999999</v>
      </c>
      <c r="G32" s="565">
        <v>258.79495787438498</v>
      </c>
      <c r="H32" s="155">
        <f>G32/E32*100</f>
        <v>104.96626273655998</v>
      </c>
      <c r="I32" s="228"/>
      <c r="J32" s="222" t="s">
        <v>38</v>
      </c>
    </row>
    <row r="33" spans="2:10" ht="35.1" customHeight="1" x14ac:dyDescent="0.2">
      <c r="B33" s="226" t="s">
        <v>336</v>
      </c>
      <c r="C33" s="218" t="s">
        <v>276</v>
      </c>
      <c r="D33" s="566">
        <v>2138.2220000000002</v>
      </c>
      <c r="E33" s="567">
        <v>279.84984721000001</v>
      </c>
      <c r="F33" s="568">
        <v>2502.1370000000002</v>
      </c>
      <c r="G33" s="569">
        <v>276.58961119999998</v>
      </c>
      <c r="H33" s="227">
        <f t="shared" si="0"/>
        <v>98.835005256388968</v>
      </c>
      <c r="I33" s="228"/>
      <c r="J33" s="229" t="s">
        <v>55</v>
      </c>
    </row>
  </sheetData>
  <mergeCells count="8">
    <mergeCell ref="B1:J1"/>
    <mergeCell ref="B2:J2"/>
    <mergeCell ref="B4:C7"/>
    <mergeCell ref="H4:H6"/>
    <mergeCell ref="I4:J7"/>
    <mergeCell ref="D5:E5"/>
    <mergeCell ref="F5:G5"/>
    <mergeCell ref="D4:G4"/>
  </mergeCells>
  <phoneticPr fontId="0" type="noConversion"/>
  <pageMargins left="0.59055118110236227" right="0.39370078740157483" top="0.19685039370078741" bottom="0.59055118110236227" header="0.51181102362204722" footer="0.31496062992125984"/>
  <pageSetup paperSize="9" scale="72" orientation="portrait" r:id="rId1"/>
  <headerFooter alignWithMargins="0">
    <oddFooter>&amp;C- 53 -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57"/>
  <sheetViews>
    <sheetView zoomScaleNormal="75" workbookViewId="0">
      <selection activeCell="M44" sqref="M44"/>
    </sheetView>
  </sheetViews>
  <sheetFormatPr defaultRowHeight="12.75" x14ac:dyDescent="0.2"/>
  <cols>
    <col min="1" max="1" width="1.5703125" style="1" customWidth="1"/>
    <col min="2" max="2" width="34.42578125" style="1" customWidth="1"/>
    <col min="3" max="3" width="2.7109375" style="1" customWidth="1"/>
    <col min="4" max="4" width="12.140625" style="1" customWidth="1"/>
    <col min="5" max="8" width="13.7109375" style="1" customWidth="1"/>
    <col min="9" max="9" width="0.85546875" style="1" customWidth="1"/>
    <col min="10" max="10" width="35" style="1" customWidth="1"/>
    <col min="11" max="11" width="9.5703125" style="1" bestFit="1" customWidth="1"/>
    <col min="12" max="12" width="9.42578125" style="1" bestFit="1" customWidth="1"/>
    <col min="13" max="16384" width="9.140625" style="1"/>
  </cols>
  <sheetData>
    <row r="1" spans="1:17" ht="21.75" customHeight="1" x14ac:dyDescent="0.2">
      <c r="B1" s="127"/>
      <c r="C1" s="126"/>
      <c r="D1" s="126"/>
      <c r="E1" s="126"/>
      <c r="F1" s="126"/>
      <c r="G1" s="126"/>
      <c r="H1" s="126"/>
      <c r="I1" s="126"/>
      <c r="J1" s="126"/>
    </row>
    <row r="2" spans="1:17" ht="30" customHeight="1" x14ac:dyDescent="0.2">
      <c r="B2" s="699" t="s">
        <v>69</v>
      </c>
      <c r="C2" s="699"/>
      <c r="D2" s="699"/>
      <c r="E2" s="699"/>
      <c r="F2" s="699"/>
      <c r="G2" s="699"/>
      <c r="H2" s="699"/>
      <c r="I2" s="699"/>
      <c r="J2" s="699"/>
      <c r="K2" s="333"/>
      <c r="L2"/>
      <c r="M2" s="32"/>
      <c r="Q2" s="333"/>
    </row>
    <row r="3" spans="1:17" ht="8.1" customHeight="1" x14ac:dyDescent="0.2">
      <c r="B3" s="131"/>
      <c r="C3" s="132"/>
      <c r="D3" s="132"/>
      <c r="E3" s="133"/>
      <c r="F3" s="133"/>
      <c r="G3" s="133"/>
      <c r="H3" s="133"/>
      <c r="I3" s="133"/>
      <c r="J3" s="133"/>
      <c r="K3"/>
      <c r="L3"/>
      <c r="M3"/>
    </row>
    <row r="4" spans="1:17" ht="18.95" customHeight="1" x14ac:dyDescent="0.2">
      <c r="A4" s="62"/>
      <c r="B4" s="701" t="s">
        <v>311</v>
      </c>
      <c r="C4" s="717"/>
      <c r="D4" s="711" t="s">
        <v>176</v>
      </c>
      <c r="E4" s="729"/>
      <c r="F4" s="729"/>
      <c r="G4" s="712"/>
      <c r="H4" s="718" t="s">
        <v>374</v>
      </c>
      <c r="I4" s="721" t="s">
        <v>310</v>
      </c>
      <c r="J4" s="722"/>
      <c r="K4"/>
      <c r="L4"/>
      <c r="M4"/>
    </row>
    <row r="5" spans="1:17" ht="12.75" customHeight="1" x14ac:dyDescent="0.2">
      <c r="B5" s="703"/>
      <c r="C5" s="703"/>
      <c r="D5" s="727">
        <v>2019</v>
      </c>
      <c r="E5" s="728"/>
      <c r="F5" s="727">
        <v>2020</v>
      </c>
      <c r="G5" s="728"/>
      <c r="H5" s="719"/>
      <c r="I5" s="723"/>
      <c r="J5" s="724"/>
      <c r="K5"/>
      <c r="L5"/>
      <c r="M5"/>
    </row>
    <row r="6" spans="1:17" ht="17.25" customHeight="1" x14ac:dyDescent="0.2">
      <c r="B6" s="703"/>
      <c r="C6" s="703"/>
      <c r="D6" s="134" t="s">
        <v>369</v>
      </c>
      <c r="E6" s="365" t="s">
        <v>370</v>
      </c>
      <c r="F6" s="134" t="s">
        <v>369</v>
      </c>
      <c r="G6" s="134" t="s">
        <v>370</v>
      </c>
      <c r="H6" s="720"/>
      <c r="I6" s="723"/>
      <c r="J6" s="724"/>
      <c r="K6"/>
      <c r="L6"/>
      <c r="M6"/>
    </row>
    <row r="7" spans="1:17" ht="17.25" customHeight="1" x14ac:dyDescent="0.2">
      <c r="A7" s="54"/>
      <c r="B7" s="705"/>
      <c r="C7" s="705"/>
      <c r="D7" s="363" t="s">
        <v>188</v>
      </c>
      <c r="E7" s="366" t="s">
        <v>210</v>
      </c>
      <c r="F7" s="367" t="s">
        <v>188</v>
      </c>
      <c r="G7" s="363" t="s">
        <v>210</v>
      </c>
      <c r="H7" s="307" t="s">
        <v>189</v>
      </c>
      <c r="I7" s="725"/>
      <c r="J7" s="726"/>
      <c r="K7"/>
      <c r="L7"/>
      <c r="M7"/>
    </row>
    <row r="8" spans="1:17" s="49" customFormat="1" ht="53.25" customHeight="1" x14ac:dyDescent="0.2">
      <c r="A8" s="308"/>
      <c r="B8" s="309" t="s">
        <v>367</v>
      </c>
      <c r="C8" s="310" t="s">
        <v>193</v>
      </c>
      <c r="D8" s="559">
        <v>119497.276</v>
      </c>
      <c r="E8" s="560">
        <v>247.13998501500001</v>
      </c>
      <c r="F8" s="561">
        <v>111049.891</v>
      </c>
      <c r="G8" s="562">
        <v>264.816788519</v>
      </c>
      <c r="H8" s="311">
        <f>G8/E8*100</f>
        <v>107.15254696763338</v>
      </c>
      <c r="I8" s="216"/>
      <c r="J8" s="312" t="s">
        <v>368</v>
      </c>
      <c r="L8"/>
    </row>
    <row r="9" spans="1:17" ht="27" customHeight="1" x14ac:dyDescent="0.2">
      <c r="B9" s="217" t="s">
        <v>494</v>
      </c>
      <c r="C9" s="218" t="s">
        <v>194</v>
      </c>
      <c r="D9" s="514">
        <v>98650.892000000007</v>
      </c>
      <c r="E9" s="563">
        <v>247.668193411</v>
      </c>
      <c r="F9" s="564">
        <v>89171.130999999994</v>
      </c>
      <c r="G9" s="565">
        <v>269.186622742</v>
      </c>
      <c r="H9" s="155">
        <f t="shared" ref="H9:H33" si="0">G9/E9*100</f>
        <v>108.68841050384319</v>
      </c>
      <c r="I9" s="219"/>
      <c r="J9" s="220" t="s">
        <v>544</v>
      </c>
      <c r="K9"/>
      <c r="L9"/>
      <c r="M9"/>
    </row>
    <row r="10" spans="1:17" ht="30.95" customHeight="1" x14ac:dyDescent="0.2">
      <c r="B10" s="221" t="s">
        <v>248</v>
      </c>
      <c r="C10" s="218" t="s">
        <v>195</v>
      </c>
      <c r="D10" s="514">
        <v>32423.883000000002</v>
      </c>
      <c r="E10" s="563">
        <v>219.26270521000001</v>
      </c>
      <c r="F10" s="564">
        <v>10548.486999999999</v>
      </c>
      <c r="G10" s="565">
        <v>255.25220820800001</v>
      </c>
      <c r="H10" s="155">
        <f>G10/E10*100</f>
        <v>116.41387346905661</v>
      </c>
      <c r="I10" s="219"/>
      <c r="J10" s="222" t="s">
        <v>249</v>
      </c>
      <c r="K10"/>
      <c r="L10"/>
      <c r="M10"/>
    </row>
    <row r="11" spans="1:17" ht="27" customHeight="1" x14ac:dyDescent="0.2">
      <c r="B11" s="221" t="s">
        <v>428</v>
      </c>
      <c r="C11" s="218" t="s">
        <v>196</v>
      </c>
      <c r="D11" s="514">
        <v>55262.817000000003</v>
      </c>
      <c r="E11" s="563">
        <v>260.24718211499999</v>
      </c>
      <c r="F11" s="564">
        <v>67906.237999999998</v>
      </c>
      <c r="G11" s="565">
        <v>272.39981399099997</v>
      </c>
      <c r="H11" s="155">
        <f>G11/E11*100</f>
        <v>104.66964974499892</v>
      </c>
      <c r="I11" s="219"/>
      <c r="J11" s="222" t="s">
        <v>452</v>
      </c>
      <c r="K11"/>
      <c r="L11"/>
      <c r="M11" s="12"/>
    </row>
    <row r="12" spans="1:17" ht="27" customHeight="1" x14ac:dyDescent="0.2">
      <c r="B12" s="223" t="s">
        <v>449</v>
      </c>
      <c r="C12" s="218" t="s">
        <v>197</v>
      </c>
      <c r="D12" s="514">
        <v>6142.4709999999995</v>
      </c>
      <c r="E12" s="563">
        <v>261.47433174700001</v>
      </c>
      <c r="F12" s="564">
        <v>2137.88</v>
      </c>
      <c r="G12" s="565">
        <v>273.27230714500001</v>
      </c>
      <c r="H12" s="155">
        <f>G12/E12*100</f>
        <v>104.51209696920294</v>
      </c>
      <c r="I12" s="219"/>
      <c r="J12" s="222" t="s">
        <v>447</v>
      </c>
      <c r="K12"/>
      <c r="L12"/>
      <c r="M12" s="12"/>
    </row>
    <row r="13" spans="1:17" ht="35.1" customHeight="1" x14ac:dyDescent="0.2">
      <c r="B13" s="223" t="s">
        <v>450</v>
      </c>
      <c r="C13" s="218" t="s">
        <v>198</v>
      </c>
      <c r="D13" s="514">
        <v>49120.345000000001</v>
      </c>
      <c r="E13" s="563">
        <v>260.09372491200003</v>
      </c>
      <c r="F13" s="564">
        <v>65768.357000000004</v>
      </c>
      <c r="G13" s="565">
        <v>272.37145668699998</v>
      </c>
      <c r="H13" s="155">
        <f>G13/E13*100</f>
        <v>104.72050287993453</v>
      </c>
      <c r="I13" s="219"/>
      <c r="J13" s="222" t="s">
        <v>448</v>
      </c>
      <c r="K13"/>
      <c r="L13"/>
      <c r="M13"/>
    </row>
    <row r="14" spans="1:17" ht="27" customHeight="1" x14ac:dyDescent="0.2">
      <c r="B14" s="221" t="s">
        <v>70</v>
      </c>
      <c r="C14" s="218" t="s">
        <v>199</v>
      </c>
      <c r="D14" s="514">
        <v>8155.7560000000003</v>
      </c>
      <c r="E14" s="563">
        <v>279.78476796000001</v>
      </c>
      <c r="F14" s="564">
        <v>7389.0510000000004</v>
      </c>
      <c r="G14" s="565">
        <v>264.63346916900002</v>
      </c>
      <c r="H14" s="155">
        <f>G14/E14*100</f>
        <v>94.584659164445256</v>
      </c>
      <c r="I14" s="219"/>
      <c r="J14" s="222" t="s">
        <v>71</v>
      </c>
      <c r="K14"/>
      <c r="L14"/>
      <c r="M14"/>
    </row>
    <row r="15" spans="1:17" ht="27" customHeight="1" x14ac:dyDescent="0.2">
      <c r="B15" s="217" t="s">
        <v>495</v>
      </c>
      <c r="C15" s="218" t="s">
        <v>206</v>
      </c>
      <c r="D15" s="514">
        <v>20846.383999999998</v>
      </c>
      <c r="E15" s="563">
        <v>244.64035585299999</v>
      </c>
      <c r="F15" s="564">
        <v>21878.76</v>
      </c>
      <c r="G15" s="565">
        <v>247.00668136600001</v>
      </c>
      <c r="H15" s="155">
        <f t="shared" si="0"/>
        <v>100.96726703358047</v>
      </c>
      <c r="I15" s="219"/>
      <c r="J15" s="220" t="s">
        <v>301</v>
      </c>
      <c r="K15"/>
      <c r="L15"/>
      <c r="M15"/>
    </row>
    <row r="16" spans="1:17" ht="27" customHeight="1" x14ac:dyDescent="0.2">
      <c r="B16" s="221" t="s">
        <v>248</v>
      </c>
      <c r="C16" s="218" t="s">
        <v>207</v>
      </c>
      <c r="D16" s="514">
        <v>15821.218999999999</v>
      </c>
      <c r="E16" s="563">
        <v>237.53252514900001</v>
      </c>
      <c r="F16" s="564">
        <v>16483.289000000001</v>
      </c>
      <c r="G16" s="565">
        <v>243.37851505200001</v>
      </c>
      <c r="H16" s="155">
        <f t="shared" si="0"/>
        <v>102.46113238569453</v>
      </c>
      <c r="I16" s="219"/>
      <c r="J16" s="222" t="s">
        <v>249</v>
      </c>
      <c r="K16"/>
      <c r="L16"/>
      <c r="M16"/>
    </row>
    <row r="17" spans="1:13" ht="27" customHeight="1" x14ac:dyDescent="0.2">
      <c r="B17" s="221" t="s">
        <v>542</v>
      </c>
      <c r="C17" s="218" t="s">
        <v>232</v>
      </c>
      <c r="D17" s="514">
        <v>776.94</v>
      </c>
      <c r="E17" s="563">
        <v>228.015419466</v>
      </c>
      <c r="F17" s="564">
        <v>969.53399999999999</v>
      </c>
      <c r="G17" s="565">
        <v>218.42441832899999</v>
      </c>
      <c r="H17" s="155">
        <f t="shared" si="0"/>
        <v>95.793705022466625</v>
      </c>
      <c r="I17" s="219"/>
      <c r="J17" s="222" t="s">
        <v>60</v>
      </c>
      <c r="K17"/>
      <c r="L17"/>
      <c r="M17"/>
    </row>
    <row r="18" spans="1:13" ht="27" customHeight="1" x14ac:dyDescent="0.2">
      <c r="B18" s="221" t="s">
        <v>543</v>
      </c>
      <c r="C18" s="218" t="s">
        <v>233</v>
      </c>
      <c r="D18" s="514">
        <v>2486.2579999999998</v>
      </c>
      <c r="E18" s="563">
        <v>230.707995711</v>
      </c>
      <c r="F18" s="564">
        <v>2751.527</v>
      </c>
      <c r="G18" s="565">
        <v>253.90439563199999</v>
      </c>
      <c r="H18" s="155">
        <f>G18/E18*100</f>
        <v>110.05444126438397</v>
      </c>
      <c r="I18" s="219"/>
      <c r="J18" s="222" t="s">
        <v>61</v>
      </c>
      <c r="K18"/>
      <c r="L18"/>
      <c r="M18"/>
    </row>
    <row r="19" spans="1:13" ht="27" customHeight="1" x14ac:dyDescent="0.2">
      <c r="B19" s="313" t="s">
        <v>70</v>
      </c>
      <c r="C19" s="218" t="s">
        <v>234</v>
      </c>
      <c r="D19" s="514">
        <v>932.09799999999996</v>
      </c>
      <c r="E19" s="563">
        <v>268.16954869599999</v>
      </c>
      <c r="F19" s="564">
        <v>921.88800000000003</v>
      </c>
      <c r="G19" s="565">
        <v>267.56677600699999</v>
      </c>
      <c r="H19" s="155">
        <f>G19/E19*100</f>
        <v>99.775227018902385</v>
      </c>
      <c r="I19" s="219"/>
      <c r="J19" s="222" t="s">
        <v>72</v>
      </c>
      <c r="K19"/>
      <c r="L19"/>
      <c r="M19"/>
    </row>
    <row r="20" spans="1:13" s="49" customFormat="1" ht="54" customHeight="1" x14ac:dyDescent="0.2">
      <c r="A20" s="1"/>
      <c r="B20" s="314" t="s">
        <v>73</v>
      </c>
      <c r="C20" s="224" t="s">
        <v>263</v>
      </c>
      <c r="D20" s="566">
        <v>32915.014999999999</v>
      </c>
      <c r="E20" s="567">
        <v>248.91958274999999</v>
      </c>
      <c r="F20" s="568">
        <v>40627.900999999998</v>
      </c>
      <c r="G20" s="569">
        <v>265.321014246</v>
      </c>
      <c r="H20" s="227">
        <f>G20/E20*100</f>
        <v>106.58904828410894</v>
      </c>
      <c r="I20" s="225"/>
      <c r="J20" s="229" t="s">
        <v>74</v>
      </c>
      <c r="K20" s="32"/>
      <c r="L20"/>
    </row>
    <row r="21" spans="1:13" ht="35.1" customHeight="1" x14ac:dyDescent="0.2">
      <c r="A21" s="308"/>
      <c r="B21" s="309" t="s">
        <v>64</v>
      </c>
      <c r="C21" s="315" t="s">
        <v>264</v>
      </c>
      <c r="D21" s="559">
        <v>131395.4</v>
      </c>
      <c r="E21" s="560">
        <v>246.0728336</v>
      </c>
      <c r="F21" s="561">
        <v>126880.07799999999</v>
      </c>
      <c r="G21" s="562">
        <v>265.08477004600002</v>
      </c>
      <c r="H21" s="311">
        <f t="shared" si="0"/>
        <v>107.72614195880908</v>
      </c>
      <c r="I21" s="216"/>
      <c r="J21" s="312" t="s">
        <v>53</v>
      </c>
      <c r="K21"/>
      <c r="L21"/>
      <c r="M21"/>
    </row>
    <row r="22" spans="1:13" ht="27" customHeight="1" x14ac:dyDescent="0.2">
      <c r="B22" s="223" t="s">
        <v>250</v>
      </c>
      <c r="C22" s="218" t="s">
        <v>265</v>
      </c>
      <c r="D22" s="514">
        <v>571.54</v>
      </c>
      <c r="E22" s="563">
        <v>259.67473842599998</v>
      </c>
      <c r="F22" s="564">
        <v>156.566</v>
      </c>
      <c r="G22" s="565">
        <v>226.57665137999999</v>
      </c>
      <c r="H22" s="155">
        <f t="shared" si="0"/>
        <v>87.254021224158464</v>
      </c>
      <c r="I22" s="219"/>
      <c r="J22" s="222" t="s">
        <v>251</v>
      </c>
      <c r="K22"/>
      <c r="L22"/>
      <c r="M22"/>
    </row>
    <row r="23" spans="1:13" ht="27" customHeight="1" x14ac:dyDescent="0.2">
      <c r="B23" s="221" t="s">
        <v>551</v>
      </c>
      <c r="C23" s="218" t="s">
        <v>266</v>
      </c>
      <c r="D23" s="514">
        <v>4852.8950000000004</v>
      </c>
      <c r="E23" s="563">
        <v>214.294848745</v>
      </c>
      <c r="F23" s="564">
        <v>4876.7939999999999</v>
      </c>
      <c r="G23" s="565">
        <v>210.59870480500001</v>
      </c>
      <c r="H23" s="155">
        <f t="shared" si="0"/>
        <v>98.275206351601014</v>
      </c>
      <c r="I23" s="219"/>
      <c r="J23" s="222" t="s">
        <v>35</v>
      </c>
      <c r="K23"/>
      <c r="L23"/>
      <c r="M23"/>
    </row>
    <row r="24" spans="1:13" ht="27" customHeight="1" x14ac:dyDescent="0.2">
      <c r="B24" s="221" t="s">
        <v>292</v>
      </c>
      <c r="C24" s="218" t="s">
        <v>267</v>
      </c>
      <c r="D24" s="514">
        <v>99582.600999999995</v>
      </c>
      <c r="E24" s="563">
        <v>244.07359374000001</v>
      </c>
      <c r="F24" s="564">
        <v>95174.994999999995</v>
      </c>
      <c r="G24" s="565">
        <v>267.45272432100001</v>
      </c>
      <c r="H24" s="155">
        <f t="shared" si="0"/>
        <v>109.57872182023291</v>
      </c>
      <c r="I24" s="219"/>
      <c r="J24" s="222" t="s">
        <v>36</v>
      </c>
      <c r="K24"/>
      <c r="L24"/>
      <c r="M24"/>
    </row>
    <row r="25" spans="1:13" ht="27" customHeight="1" x14ac:dyDescent="0.2">
      <c r="B25" s="221" t="s">
        <v>490</v>
      </c>
      <c r="C25" s="218" t="s">
        <v>268</v>
      </c>
      <c r="D25" s="514">
        <v>931.95600000000002</v>
      </c>
      <c r="E25" s="563">
        <v>258.11443887908899</v>
      </c>
      <c r="F25" s="564">
        <v>1082.306</v>
      </c>
      <c r="G25" s="565">
        <v>251.66320800217301</v>
      </c>
      <c r="H25" s="155">
        <f t="shared" si="0"/>
        <v>97.500631539664468</v>
      </c>
      <c r="I25" s="219"/>
      <c r="J25" s="222" t="s">
        <v>37</v>
      </c>
      <c r="K25"/>
      <c r="L25"/>
      <c r="M25"/>
    </row>
    <row r="26" spans="1:13" ht="27" customHeight="1" x14ac:dyDescent="0.2">
      <c r="B26" s="221" t="s">
        <v>291</v>
      </c>
      <c r="C26" s="218" t="s">
        <v>269</v>
      </c>
      <c r="D26" s="514">
        <v>23349.371999999999</v>
      </c>
      <c r="E26" s="563">
        <v>252.78569804789601</v>
      </c>
      <c r="F26" s="564">
        <v>23222.188999999998</v>
      </c>
      <c r="G26" s="565">
        <v>269.95960630584801</v>
      </c>
      <c r="H26" s="155">
        <f t="shared" si="0"/>
        <v>106.7938607249442</v>
      </c>
      <c r="I26" s="219"/>
      <c r="J26" s="222" t="s">
        <v>38</v>
      </c>
      <c r="K26"/>
      <c r="L26"/>
      <c r="M26"/>
    </row>
    <row r="27" spans="1:13" s="49" customFormat="1" ht="27" customHeight="1" x14ac:dyDescent="0.2">
      <c r="A27" s="1"/>
      <c r="B27" s="221" t="s">
        <v>293</v>
      </c>
      <c r="C27" s="218" t="s">
        <v>270</v>
      </c>
      <c r="D27" s="514">
        <v>649.548</v>
      </c>
      <c r="E27" s="563">
        <v>420.73980675799999</v>
      </c>
      <c r="F27" s="564">
        <v>985.65</v>
      </c>
      <c r="G27" s="565">
        <v>186.70055293499999</v>
      </c>
      <c r="H27" s="155">
        <f>G27/E27*100</f>
        <v>44.374349642268555</v>
      </c>
      <c r="I27" s="219"/>
      <c r="J27" s="222" t="s">
        <v>41</v>
      </c>
    </row>
    <row r="28" spans="1:13" s="49" customFormat="1" ht="35.1" customHeight="1" x14ac:dyDescent="0.2">
      <c r="B28" s="226" t="s">
        <v>335</v>
      </c>
      <c r="C28" s="218" t="s">
        <v>271</v>
      </c>
      <c r="D28" s="566">
        <v>253377.677</v>
      </c>
      <c r="E28" s="567">
        <v>240.26310731390899</v>
      </c>
      <c r="F28" s="568">
        <v>243907.766</v>
      </c>
      <c r="G28" s="569">
        <v>248.869798184286</v>
      </c>
      <c r="H28" s="227">
        <f t="shared" si="0"/>
        <v>103.58219410653513</v>
      </c>
      <c r="I28" s="228"/>
      <c r="J28" s="229" t="s">
        <v>54</v>
      </c>
    </row>
    <row r="29" spans="1:13" s="49" customFormat="1" ht="27" customHeight="1" x14ac:dyDescent="0.2">
      <c r="B29" s="221" t="s">
        <v>250</v>
      </c>
      <c r="C29" s="218" t="s">
        <v>272</v>
      </c>
      <c r="D29" s="514">
        <v>66340.827999999994</v>
      </c>
      <c r="E29" s="563">
        <v>234.77554877668999</v>
      </c>
      <c r="F29" s="564">
        <v>39898.161999999997</v>
      </c>
      <c r="G29" s="565">
        <v>251.59903355949101</v>
      </c>
      <c r="H29" s="155">
        <f>G29/E29*100</f>
        <v>107.16577380841431</v>
      </c>
      <c r="I29" s="228"/>
      <c r="J29" s="222" t="s">
        <v>251</v>
      </c>
    </row>
    <row r="30" spans="1:13" s="49" customFormat="1" ht="27" customHeight="1" x14ac:dyDescent="0.2">
      <c r="B30" s="221" t="s">
        <v>292</v>
      </c>
      <c r="C30" s="218" t="s">
        <v>273</v>
      </c>
      <c r="D30" s="514">
        <v>21600.666000000001</v>
      </c>
      <c r="E30" s="563">
        <v>231.662088567084</v>
      </c>
      <c r="F30" s="564">
        <v>16434.833999999999</v>
      </c>
      <c r="G30" s="565">
        <v>224.41397947798001</v>
      </c>
      <c r="H30" s="155">
        <f>G30/E30*100</f>
        <v>96.871257988764484</v>
      </c>
      <c r="I30" s="228"/>
      <c r="J30" s="222" t="s">
        <v>36</v>
      </c>
    </row>
    <row r="31" spans="1:13" s="49" customFormat="1" ht="27" customHeight="1" x14ac:dyDescent="0.2">
      <c r="B31" s="221" t="s">
        <v>490</v>
      </c>
      <c r="C31" s="218" t="s">
        <v>274</v>
      </c>
      <c r="D31" s="514">
        <v>18154.217000000001</v>
      </c>
      <c r="E31" s="563">
        <v>232.249471293639</v>
      </c>
      <c r="F31" s="564">
        <v>22340.121999999999</v>
      </c>
      <c r="G31" s="565">
        <v>215.64555914242499</v>
      </c>
      <c r="H31" s="155">
        <f>G31/E31*100</f>
        <v>92.850828870038086</v>
      </c>
      <c r="I31" s="228"/>
      <c r="J31" s="222" t="s">
        <v>37</v>
      </c>
    </row>
    <row r="32" spans="1:13" s="49" customFormat="1" ht="27" customHeight="1" x14ac:dyDescent="0.2">
      <c r="B32" s="221" t="s">
        <v>291</v>
      </c>
      <c r="C32" s="218" t="s">
        <v>275</v>
      </c>
      <c r="D32" s="514">
        <v>131884.658</v>
      </c>
      <c r="E32" s="563">
        <v>248.53122339673499</v>
      </c>
      <c r="F32" s="564">
        <v>128530.156</v>
      </c>
      <c r="G32" s="565">
        <v>260.77127222968602</v>
      </c>
      <c r="H32" s="155">
        <f>G32/E32*100</f>
        <v>104.9249541629673</v>
      </c>
      <c r="I32" s="228"/>
      <c r="J32" s="222" t="s">
        <v>38</v>
      </c>
    </row>
    <row r="33" spans="1:16" s="49" customFormat="1" ht="35.1" customHeight="1" x14ac:dyDescent="0.2">
      <c r="B33" s="226" t="s">
        <v>336</v>
      </c>
      <c r="C33" s="218" t="s">
        <v>276</v>
      </c>
      <c r="D33" s="566">
        <v>7396.2049999999999</v>
      </c>
      <c r="E33" s="567">
        <v>259.35391190500002</v>
      </c>
      <c r="F33" s="568">
        <v>8083.4709999999995</v>
      </c>
      <c r="G33" s="569">
        <v>280.01352389300001</v>
      </c>
      <c r="H33" s="227">
        <f t="shared" si="0"/>
        <v>107.96579925718164</v>
      </c>
      <c r="I33" s="228"/>
      <c r="J33" s="229" t="s">
        <v>55</v>
      </c>
    </row>
    <row r="34" spans="1:16" s="17" customFormat="1" ht="7.5" customHeight="1" x14ac:dyDescent="0.2">
      <c r="A34" s="49"/>
      <c r="B34" s="20"/>
      <c r="C34" s="64"/>
      <c r="D34" s="49"/>
      <c r="E34" s="69"/>
      <c r="F34" s="49"/>
      <c r="G34" s="70"/>
      <c r="H34" s="68"/>
      <c r="I34" s="49"/>
      <c r="J34" s="49"/>
      <c r="K34" s="114"/>
      <c r="L34" s="114"/>
    </row>
    <row r="35" spans="1:16" s="17" customFormat="1" ht="30" customHeight="1" x14ac:dyDescent="0.2">
      <c r="A35" s="49"/>
      <c r="B35" s="732" t="s">
        <v>373</v>
      </c>
      <c r="C35" s="732"/>
      <c r="D35" s="732"/>
      <c r="E35" s="732"/>
      <c r="F35" s="732"/>
      <c r="G35" s="732"/>
      <c r="H35" s="732"/>
      <c r="I35" s="732"/>
      <c r="J35" s="732"/>
      <c r="K35" s="114"/>
      <c r="L35" s="627"/>
      <c r="M35" s="627"/>
      <c r="N35" s="627"/>
      <c r="O35" s="627"/>
      <c r="P35" s="627"/>
    </row>
    <row r="36" spans="1:16" s="17" customFormat="1" ht="42" customHeight="1" x14ac:dyDescent="0.2">
      <c r="A36" s="733" t="s">
        <v>75</v>
      </c>
      <c r="B36" s="734"/>
      <c r="C36" s="734"/>
      <c r="D36" s="734"/>
      <c r="E36" s="734"/>
      <c r="F36" s="734"/>
      <c r="G36" s="734"/>
      <c r="H36" s="734"/>
      <c r="I36" s="734"/>
      <c r="J36" s="734"/>
      <c r="K36" s="730"/>
      <c r="L36" s="114"/>
    </row>
    <row r="37" spans="1:16" x14ac:dyDescent="0.2">
      <c r="K37" s="731"/>
    </row>
    <row r="38" spans="1:16" x14ac:dyDescent="0.2">
      <c r="K38" s="731"/>
    </row>
    <row r="39" spans="1:16" x14ac:dyDescent="0.2">
      <c r="K39" s="731"/>
    </row>
    <row r="40" spans="1:16" ht="14.25" customHeight="1" x14ac:dyDescent="0.2">
      <c r="K40" s="731"/>
    </row>
    <row r="41" spans="1:16" x14ac:dyDescent="0.2">
      <c r="K41" s="731"/>
    </row>
    <row r="42" spans="1:16" x14ac:dyDescent="0.2">
      <c r="K42" s="731"/>
    </row>
    <row r="43" spans="1:16" x14ac:dyDescent="0.2">
      <c r="K43" s="731"/>
    </row>
    <row r="44" spans="1:16" x14ac:dyDescent="0.2">
      <c r="K44" s="731"/>
    </row>
    <row r="45" spans="1:16" x14ac:dyDescent="0.2">
      <c r="K45" s="731"/>
    </row>
    <row r="46" spans="1:16" x14ac:dyDescent="0.2">
      <c r="K46" s="731"/>
    </row>
    <row r="47" spans="1:16" x14ac:dyDescent="0.2">
      <c r="K47" s="731"/>
    </row>
    <row r="48" spans="1:16" x14ac:dyDescent="0.2">
      <c r="K48" s="731"/>
    </row>
    <row r="49" spans="11:11" x14ac:dyDescent="0.2">
      <c r="K49" s="731"/>
    </row>
    <row r="50" spans="11:11" x14ac:dyDescent="0.2">
      <c r="K50" s="731"/>
    </row>
    <row r="51" spans="11:11" x14ac:dyDescent="0.2">
      <c r="K51" s="731"/>
    </row>
    <row r="52" spans="11:11" x14ac:dyDescent="0.2">
      <c r="K52" s="731"/>
    </row>
    <row r="53" spans="11:11" x14ac:dyDescent="0.2">
      <c r="K53" s="731"/>
    </row>
    <row r="54" spans="11:11" x14ac:dyDescent="0.2">
      <c r="K54" s="731"/>
    </row>
    <row r="55" spans="11:11" x14ac:dyDescent="0.2">
      <c r="K55" s="731"/>
    </row>
    <row r="56" spans="11:11" x14ac:dyDescent="0.2">
      <c r="K56" s="731"/>
    </row>
    <row r="57" spans="11:11" x14ac:dyDescent="0.2">
      <c r="K57" s="731"/>
    </row>
  </sheetData>
  <mergeCells count="11">
    <mergeCell ref="K36:K57"/>
    <mergeCell ref="L35:P35"/>
    <mergeCell ref="B35:J35"/>
    <mergeCell ref="A36:J36"/>
    <mergeCell ref="B2:J2"/>
    <mergeCell ref="B4:C7"/>
    <mergeCell ref="H4:H6"/>
    <mergeCell ref="I4:J7"/>
    <mergeCell ref="D5:E5"/>
    <mergeCell ref="F5:G5"/>
    <mergeCell ref="D4:G4"/>
  </mergeCells>
  <phoneticPr fontId="0" type="noConversion"/>
  <pageMargins left="0.59055118110236227" right="0.39370078740157483" top="0.19685039370078741" bottom="0.39370078740157483" header="0.51181102362204722" footer="0.11811023622047245"/>
  <pageSetup paperSize="9" scale="65" orientation="portrait" horizontalDpi="1200" verticalDpi="1200" r:id="rId1"/>
  <headerFooter alignWithMargins="0">
    <oddFooter>&amp;C- 54 -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A34"/>
  <sheetViews>
    <sheetView zoomScaleNormal="100" workbookViewId="0">
      <selection activeCell="W11" sqref="W11"/>
    </sheetView>
  </sheetViews>
  <sheetFormatPr defaultRowHeight="12.75" x14ac:dyDescent="0.2"/>
  <cols>
    <col min="1" max="1" width="3.28515625" style="1" customWidth="1"/>
    <col min="2" max="2" width="36.7109375" style="1" customWidth="1"/>
    <col min="3" max="3" width="3.28515625" style="1" customWidth="1"/>
    <col min="4" max="4" width="10.28515625" style="1" customWidth="1"/>
    <col min="5" max="5" width="9.28515625" style="1" customWidth="1"/>
    <col min="6" max="6" width="7.5703125" style="1" bestFit="1" customWidth="1"/>
    <col min="7" max="7" width="10.28515625" style="1" customWidth="1"/>
    <col min="8" max="8" width="9.28515625" style="1" customWidth="1"/>
    <col min="9" max="9" width="7.5703125" style="1" bestFit="1" customWidth="1"/>
    <col min="10" max="11" width="7.140625" style="1" hidden="1" customWidth="1"/>
    <col min="12" max="12" width="7.7109375" style="1" customWidth="1"/>
    <col min="13" max="14" width="6.7109375" style="1" customWidth="1"/>
    <col min="15" max="15" width="3" style="1" customWidth="1"/>
    <col min="16" max="16384" width="9.140625" style="1"/>
  </cols>
  <sheetData>
    <row r="1" spans="1:27" ht="30" customHeight="1" x14ac:dyDescent="0.2">
      <c r="B1" s="633" t="s">
        <v>141</v>
      </c>
      <c r="C1" s="633"/>
      <c r="D1" s="634"/>
      <c r="E1" s="634"/>
      <c r="F1" s="634"/>
      <c r="G1" s="634"/>
      <c r="H1" s="634"/>
      <c r="I1" s="634"/>
      <c r="J1" s="634"/>
      <c r="K1" s="5"/>
      <c r="L1" s="5"/>
      <c r="M1" s="5"/>
      <c r="P1" s="439"/>
    </row>
    <row r="2" spans="1:27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7" ht="30" customHeight="1" x14ac:dyDescent="0.2">
      <c r="A3" s="62"/>
      <c r="B3" s="616" t="s">
        <v>118</v>
      </c>
      <c r="C3" s="617"/>
      <c r="D3" s="711" t="s">
        <v>565</v>
      </c>
      <c r="E3" s="729"/>
      <c r="F3" s="729"/>
      <c r="G3" s="729"/>
      <c r="H3" s="729"/>
      <c r="I3" s="712"/>
      <c r="J3" s="368"/>
      <c r="K3" s="369"/>
      <c r="L3" s="736" t="s">
        <v>126</v>
      </c>
      <c r="M3" s="737"/>
      <c r="N3" s="737"/>
      <c r="O3" s="7"/>
      <c r="Q3"/>
      <c r="R3"/>
      <c r="S3"/>
      <c r="T3"/>
      <c r="U3"/>
    </row>
    <row r="4" spans="1:27" ht="13.5" x14ac:dyDescent="0.2">
      <c r="B4" s="618"/>
      <c r="C4" s="619"/>
      <c r="D4" s="727">
        <v>2019</v>
      </c>
      <c r="E4" s="740"/>
      <c r="F4" s="741"/>
      <c r="G4" s="742">
        <v>2020</v>
      </c>
      <c r="H4" s="740"/>
      <c r="I4" s="728"/>
      <c r="J4" s="370"/>
      <c r="K4" s="370"/>
      <c r="L4" s="738"/>
      <c r="M4" s="739"/>
      <c r="N4" s="739"/>
      <c r="O4" s="7"/>
      <c r="Q4"/>
      <c r="R4"/>
      <c r="S4"/>
      <c r="T4"/>
      <c r="U4"/>
    </row>
    <row r="5" spans="1:27" ht="80.099999999999994" customHeight="1" x14ac:dyDescent="0.2">
      <c r="B5" s="618"/>
      <c r="C5" s="619"/>
      <c r="D5" s="55" t="s">
        <v>400</v>
      </c>
      <c r="E5" s="45" t="s">
        <v>145</v>
      </c>
      <c r="F5" s="39" t="s">
        <v>146</v>
      </c>
      <c r="G5" s="55" t="s">
        <v>400</v>
      </c>
      <c r="H5" s="55" t="s">
        <v>147</v>
      </c>
      <c r="I5" s="39" t="s">
        <v>146</v>
      </c>
      <c r="J5" s="364" t="s">
        <v>211</v>
      </c>
      <c r="K5" s="364" t="s">
        <v>212</v>
      </c>
      <c r="L5" s="91" t="s">
        <v>400</v>
      </c>
      <c r="M5" s="45" t="s">
        <v>117</v>
      </c>
      <c r="N5" s="334" t="s">
        <v>52</v>
      </c>
      <c r="O5" s="9"/>
      <c r="Q5"/>
      <c r="R5"/>
      <c r="S5"/>
      <c r="T5"/>
      <c r="U5"/>
    </row>
    <row r="6" spans="1:27" x14ac:dyDescent="0.2">
      <c r="A6" s="54"/>
      <c r="B6" s="620"/>
      <c r="C6" s="621"/>
      <c r="D6" s="34" t="s">
        <v>188</v>
      </c>
      <c r="E6" s="743" t="s">
        <v>210</v>
      </c>
      <c r="F6" s="744"/>
      <c r="G6" s="40" t="s">
        <v>188</v>
      </c>
      <c r="H6" s="743" t="s">
        <v>210</v>
      </c>
      <c r="I6" s="745"/>
      <c r="J6" s="35" t="s">
        <v>189</v>
      </c>
      <c r="K6" s="41" t="s">
        <v>189</v>
      </c>
      <c r="L6" s="748" t="s">
        <v>189</v>
      </c>
      <c r="M6" s="749"/>
      <c r="N6" s="749"/>
      <c r="O6" s="8"/>
      <c r="Q6"/>
      <c r="R6"/>
      <c r="S6"/>
      <c r="T6"/>
      <c r="U6"/>
    </row>
    <row r="7" spans="1:27" ht="8.1" customHeight="1" x14ac:dyDescent="0.2">
      <c r="B7" s="8"/>
      <c r="C7" s="378"/>
      <c r="D7" s="379"/>
      <c r="E7" s="125"/>
      <c r="F7" s="380"/>
      <c r="G7" s="381"/>
      <c r="H7" s="125"/>
      <c r="I7" s="8"/>
      <c r="J7" s="8"/>
      <c r="K7" s="8"/>
      <c r="L7" s="382"/>
      <c r="M7" s="8"/>
      <c r="N7" s="8"/>
      <c r="O7" s="8"/>
      <c r="Q7"/>
      <c r="R7"/>
      <c r="S7"/>
      <c r="T7"/>
      <c r="U7"/>
    </row>
    <row r="8" spans="1:27" ht="24.95" customHeight="1" x14ac:dyDescent="0.2">
      <c r="A8" s="746" t="s">
        <v>42</v>
      </c>
      <c r="B8" s="747"/>
      <c r="C8" s="213" t="s">
        <v>193</v>
      </c>
      <c r="D8" s="570">
        <v>34828.281000000003</v>
      </c>
      <c r="E8" s="388" t="s">
        <v>304</v>
      </c>
      <c r="F8" s="389" t="s">
        <v>304</v>
      </c>
      <c r="G8" s="579">
        <v>34665.055999999997</v>
      </c>
      <c r="H8" s="388" t="s">
        <v>304</v>
      </c>
      <c r="I8" s="389" t="s">
        <v>304</v>
      </c>
      <c r="J8" s="239"/>
      <c r="K8" s="240"/>
      <c r="L8" s="231">
        <f>G8/D8*100</f>
        <v>99.531343507880834</v>
      </c>
      <c r="M8" s="335" t="s">
        <v>290</v>
      </c>
      <c r="N8" s="336" t="s">
        <v>290</v>
      </c>
      <c r="O8" s="8"/>
      <c r="Q8"/>
      <c r="R8"/>
      <c r="S8"/>
      <c r="T8"/>
      <c r="U8"/>
    </row>
    <row r="9" spans="1:27" ht="54.75" customHeight="1" x14ac:dyDescent="0.2">
      <c r="A9" s="746" t="s">
        <v>622</v>
      </c>
      <c r="B9" s="747"/>
      <c r="C9" s="213" t="s">
        <v>194</v>
      </c>
      <c r="D9" s="570">
        <v>34621.976999999999</v>
      </c>
      <c r="E9" s="571">
        <v>269.43666735149202</v>
      </c>
      <c r="F9" s="571">
        <v>265.60859366869801</v>
      </c>
      <c r="G9" s="579">
        <v>34479.114000000001</v>
      </c>
      <c r="H9" s="570">
        <v>311.05238377065001</v>
      </c>
      <c r="I9" s="570">
        <v>307.03584517861998</v>
      </c>
      <c r="J9" s="239"/>
      <c r="K9" s="240"/>
      <c r="L9" s="231">
        <f>G9/D9*100</f>
        <v>99.587363251959886</v>
      </c>
      <c r="M9" s="287">
        <f>H9/E9*100</f>
        <v>115.445453964463</v>
      </c>
      <c r="N9" s="337">
        <f>I9/F9*100</f>
        <v>115.59710510029487</v>
      </c>
      <c r="O9" s="8"/>
      <c r="Q9"/>
      <c r="R9"/>
      <c r="T9"/>
      <c r="U9"/>
      <c r="AA9"/>
    </row>
    <row r="10" spans="1:27" ht="30" customHeight="1" x14ac:dyDescent="0.2">
      <c r="A10" s="390" t="s">
        <v>536</v>
      </c>
      <c r="B10" s="203" t="s">
        <v>43</v>
      </c>
      <c r="C10" s="213" t="s">
        <v>195</v>
      </c>
      <c r="D10" s="570">
        <v>497.49099999999999</v>
      </c>
      <c r="E10" s="571">
        <v>299.03194228639302</v>
      </c>
      <c r="F10" s="571">
        <v>298.46976327209899</v>
      </c>
      <c r="G10" s="579">
        <v>447.70400000000001</v>
      </c>
      <c r="H10" s="570">
        <v>240.69541482765399</v>
      </c>
      <c r="I10" s="570">
        <v>240.03740864499801</v>
      </c>
      <c r="J10" s="239"/>
      <c r="K10" s="240"/>
      <c r="L10" s="231">
        <f t="shared" ref="L10:L29" si="0">G10/D10*100</f>
        <v>89.99238177173055</v>
      </c>
      <c r="M10" s="287">
        <f t="shared" ref="M10:M29" si="1">H10/E10*100</f>
        <v>80.491539795816138</v>
      </c>
      <c r="N10" s="337">
        <f t="shared" ref="N10:N29" si="2">I10/F10*100</f>
        <v>80.422688721794813</v>
      </c>
      <c r="O10" s="8"/>
      <c r="Q10" s="455"/>
      <c r="R10" s="456"/>
      <c r="S10" s="456"/>
      <c r="T10"/>
      <c r="U10"/>
    </row>
    <row r="11" spans="1:27" s="17" customFormat="1" ht="30" customHeight="1" x14ac:dyDescent="0.2">
      <c r="A11" s="390" t="s">
        <v>537</v>
      </c>
      <c r="B11" s="203" t="s">
        <v>44</v>
      </c>
      <c r="C11" s="213" t="s">
        <v>196</v>
      </c>
      <c r="D11" s="570">
        <v>3418.7370000000001</v>
      </c>
      <c r="E11" s="571">
        <v>265.98328564028202</v>
      </c>
      <c r="F11" s="572">
        <v>262.66513042682101</v>
      </c>
      <c r="G11" s="573">
        <v>4830.8500000000004</v>
      </c>
      <c r="H11" s="570">
        <v>300.68503472473799</v>
      </c>
      <c r="I11" s="570">
        <v>296.76193630520498</v>
      </c>
      <c r="J11" s="394">
        <v>224.192808877977</v>
      </c>
      <c r="K11" s="240"/>
      <c r="L11" s="231">
        <f t="shared" si="0"/>
        <v>141.30510770497995</v>
      </c>
      <c r="M11" s="287">
        <f t="shared" si="1"/>
        <v>113.0465901272409</v>
      </c>
      <c r="N11" s="337">
        <f t="shared" si="2"/>
        <v>112.98109338798719</v>
      </c>
      <c r="O11" s="10"/>
      <c r="P11" s="42"/>
      <c r="Q11"/>
      <c r="R11"/>
      <c r="S11"/>
      <c r="T11"/>
    </row>
    <row r="12" spans="1:27" s="17" customFormat="1" ht="30" customHeight="1" x14ac:dyDescent="0.2">
      <c r="A12" s="383"/>
      <c r="B12" s="84" t="s">
        <v>160</v>
      </c>
      <c r="C12" s="212" t="s">
        <v>197</v>
      </c>
      <c r="D12" s="574">
        <v>138.739</v>
      </c>
      <c r="E12" s="575">
        <v>230.297176713109</v>
      </c>
      <c r="F12" s="576">
        <v>231.60034309026301</v>
      </c>
      <c r="G12" s="577">
        <v>132.6</v>
      </c>
      <c r="H12" s="574">
        <v>316.14630467571601</v>
      </c>
      <c r="I12" s="574">
        <v>311.14479638008999</v>
      </c>
      <c r="J12" s="395">
        <v>243.538614492862</v>
      </c>
      <c r="K12" s="234" t="s">
        <v>614</v>
      </c>
      <c r="L12" s="235">
        <f t="shared" si="0"/>
        <v>95.575144696156087</v>
      </c>
      <c r="M12" s="288">
        <f t="shared" si="1"/>
        <v>137.27754251609994</v>
      </c>
      <c r="N12" s="289">
        <f t="shared" si="2"/>
        <v>134.34556798511548</v>
      </c>
      <c r="O12" s="10"/>
      <c r="P12" s="42"/>
      <c r="Q12"/>
      <c r="R12"/>
      <c r="S12"/>
      <c r="T12"/>
    </row>
    <row r="13" spans="1:27" s="17" customFormat="1" ht="29.1" customHeight="1" x14ac:dyDescent="0.2">
      <c r="A13" s="383"/>
      <c r="B13" s="84" t="s">
        <v>114</v>
      </c>
      <c r="C13" s="212" t="s">
        <v>198</v>
      </c>
      <c r="D13" s="574">
        <v>3279.998</v>
      </c>
      <c r="E13" s="575">
        <v>267.49275456875301</v>
      </c>
      <c r="F13" s="576">
        <v>263.97912437751501</v>
      </c>
      <c r="G13" s="577">
        <v>4698.25</v>
      </c>
      <c r="H13" s="574">
        <v>300.24866705688299</v>
      </c>
      <c r="I13" s="574">
        <v>296.35600489543998</v>
      </c>
      <c r="J13" s="396">
        <v>223.60618970057399</v>
      </c>
      <c r="K13" s="233"/>
      <c r="L13" s="235">
        <f t="shared" si="0"/>
        <v>143.23941660940037</v>
      </c>
      <c r="M13" s="288">
        <f t="shared" si="1"/>
        <v>112.24553260926207</v>
      </c>
      <c r="N13" s="289">
        <f t="shared" si="2"/>
        <v>112.26493973501594</v>
      </c>
      <c r="O13" s="10"/>
      <c r="P13" s="42"/>
      <c r="Q13"/>
      <c r="R13"/>
      <c r="S13"/>
      <c r="T13"/>
    </row>
    <row r="14" spans="1:27" s="17" customFormat="1" ht="30" customHeight="1" x14ac:dyDescent="0.2">
      <c r="A14" s="383"/>
      <c r="B14" s="84" t="s">
        <v>615</v>
      </c>
      <c r="C14" s="212" t="s">
        <v>199</v>
      </c>
      <c r="D14" s="574">
        <v>224.07599999999999</v>
      </c>
      <c r="E14" s="575">
        <v>261.84464199646499</v>
      </c>
      <c r="F14" s="576">
        <v>259.78284153590698</v>
      </c>
      <c r="G14" s="577">
        <v>697.22299999999996</v>
      </c>
      <c r="H14" s="575">
        <v>257.238358459202</v>
      </c>
      <c r="I14" s="575">
        <v>255.355029882835</v>
      </c>
      <c r="J14" s="396">
        <v>226.82685955652201</v>
      </c>
      <c r="K14" s="233"/>
      <c r="L14" s="235">
        <f t="shared" si="0"/>
        <v>311.15469751334371</v>
      </c>
      <c r="M14" s="288">
        <f t="shared" si="1"/>
        <v>98.240833380380892</v>
      </c>
      <c r="N14" s="289">
        <f t="shared" si="2"/>
        <v>98.295571937356002</v>
      </c>
      <c r="O14" s="10"/>
      <c r="P14"/>
      <c r="Q14"/>
      <c r="R14"/>
      <c r="S14"/>
      <c r="T14"/>
      <c r="U14"/>
      <c r="V14"/>
      <c r="W14"/>
      <c r="X14"/>
      <c r="Y14"/>
      <c r="Z14"/>
    </row>
    <row r="15" spans="1:27" s="17" customFormat="1" ht="30" customHeight="1" x14ac:dyDescent="0.2">
      <c r="A15" s="383"/>
      <c r="B15" s="84" t="s">
        <v>121</v>
      </c>
      <c r="C15" s="212" t="s">
        <v>206</v>
      </c>
      <c r="D15" s="574">
        <v>2269.6410000000001</v>
      </c>
      <c r="E15" s="575">
        <v>266.96270467443998</v>
      </c>
      <c r="F15" s="576">
        <v>263.14060241245198</v>
      </c>
      <c r="G15" s="578">
        <v>3030.88</v>
      </c>
      <c r="H15" s="575">
        <v>297.60571187245898</v>
      </c>
      <c r="I15" s="575">
        <v>293.50607744285497</v>
      </c>
      <c r="J15" s="396">
        <v>220.95366414642999</v>
      </c>
      <c r="K15" s="233"/>
      <c r="L15" s="235">
        <f t="shared" si="0"/>
        <v>133.54006206267863</v>
      </c>
      <c r="M15" s="288">
        <f t="shared" si="1"/>
        <v>111.47838505584069</v>
      </c>
      <c r="N15" s="289">
        <f t="shared" si="2"/>
        <v>111.53963879082693</v>
      </c>
      <c r="O15" s="10"/>
      <c r="P15"/>
      <c r="Q15"/>
      <c r="R15"/>
      <c r="S15"/>
      <c r="T15"/>
      <c r="U15"/>
      <c r="V15"/>
      <c r="W15"/>
      <c r="X15"/>
      <c r="Y15"/>
      <c r="Z15"/>
    </row>
    <row r="16" spans="1:27" s="17" customFormat="1" ht="30" customHeight="1" x14ac:dyDescent="0.2">
      <c r="A16" s="383"/>
      <c r="B16" s="196" t="s">
        <v>81</v>
      </c>
      <c r="C16" s="212" t="s">
        <v>207</v>
      </c>
      <c r="D16" s="574">
        <v>733.11599999999999</v>
      </c>
      <c r="E16" s="575">
        <v>269.044735076032</v>
      </c>
      <c r="F16" s="576">
        <v>265.94645322159101</v>
      </c>
      <c r="G16" s="578">
        <v>910.51199999999994</v>
      </c>
      <c r="H16" s="574">
        <v>338.77708366281797</v>
      </c>
      <c r="I16" s="574">
        <v>334.03304953696397</v>
      </c>
      <c r="J16" s="397">
        <v>227.23898616603799</v>
      </c>
      <c r="K16" s="291"/>
      <c r="L16" s="235">
        <f t="shared" si="0"/>
        <v>124.19753490579934</v>
      </c>
      <c r="M16" s="288">
        <f t="shared" si="1"/>
        <v>125.91849588399478</v>
      </c>
      <c r="N16" s="289">
        <f t="shared" si="2"/>
        <v>125.60161848018407</v>
      </c>
      <c r="O16" s="10"/>
      <c r="P16"/>
      <c r="Q16"/>
      <c r="R16"/>
    </row>
    <row r="17" spans="1:18" s="17" customFormat="1" ht="30" customHeight="1" x14ac:dyDescent="0.2">
      <c r="A17" s="383"/>
      <c r="B17" s="196" t="s">
        <v>82</v>
      </c>
      <c r="C17" s="212" t="s">
        <v>232</v>
      </c>
      <c r="D17" s="574">
        <v>53.16</v>
      </c>
      <c r="E17" s="575">
        <v>292.53386004514698</v>
      </c>
      <c r="F17" s="576">
        <v>290.37434161023299</v>
      </c>
      <c r="G17" s="578">
        <v>59.631</v>
      </c>
      <c r="H17" s="574">
        <v>349.20427294528002</v>
      </c>
      <c r="I17" s="574">
        <v>345.3220640271</v>
      </c>
      <c r="J17" s="397">
        <v>304.16754756871001</v>
      </c>
      <c r="K17" s="291"/>
      <c r="L17" s="235">
        <f t="shared" si="0"/>
        <v>112.17268623024832</v>
      </c>
      <c r="M17" s="288">
        <f t="shared" si="1"/>
        <v>119.37225758802316</v>
      </c>
      <c r="N17" s="289">
        <f t="shared" si="2"/>
        <v>118.9230639705153</v>
      </c>
      <c r="O17" s="1"/>
      <c r="P17"/>
      <c r="Q17"/>
      <c r="R17"/>
    </row>
    <row r="18" spans="1:18" ht="39.950000000000003" customHeight="1" x14ac:dyDescent="0.2">
      <c r="A18" s="240" t="s">
        <v>538</v>
      </c>
      <c r="B18" s="203" t="s">
        <v>45</v>
      </c>
      <c r="C18" s="213" t="s">
        <v>233</v>
      </c>
      <c r="D18" s="570">
        <v>30699.294000000002</v>
      </c>
      <c r="E18" s="571">
        <v>269.34250996130402</v>
      </c>
      <c r="F18" s="572">
        <v>265.40392101525202</v>
      </c>
      <c r="G18" s="579">
        <v>29191.05</v>
      </c>
      <c r="H18" s="571">
        <v>313.87015883292997</v>
      </c>
      <c r="I18" s="571">
        <v>309.78533831431201</v>
      </c>
      <c r="J18" s="398">
        <v>227.53641503887499</v>
      </c>
      <c r="K18" s="339"/>
      <c r="L18" s="231">
        <f t="shared" si="0"/>
        <v>95.087040112388237</v>
      </c>
      <c r="M18" s="287">
        <f t="shared" si="1"/>
        <v>116.53197962624733</v>
      </c>
      <c r="N18" s="337">
        <f t="shared" si="2"/>
        <v>116.7222161335399</v>
      </c>
      <c r="P18"/>
      <c r="Q18"/>
      <c r="R18"/>
    </row>
    <row r="19" spans="1:18" ht="30" customHeight="1" x14ac:dyDescent="0.2">
      <c r="A19" s="383"/>
      <c r="B19" s="84" t="s">
        <v>165</v>
      </c>
      <c r="C19" s="212" t="s">
        <v>234</v>
      </c>
      <c r="D19" s="574">
        <v>14779.264999999999</v>
      </c>
      <c r="E19" s="574">
        <v>277.949004906536</v>
      </c>
      <c r="F19" s="576">
        <v>273.14508536114602</v>
      </c>
      <c r="G19" s="578">
        <v>14723.358</v>
      </c>
      <c r="H19" s="575">
        <v>332.14482049543301</v>
      </c>
      <c r="I19" s="575">
        <v>327.24872953574902</v>
      </c>
      <c r="J19" s="399">
        <v>245.76711940625901</v>
      </c>
      <c r="K19" s="236"/>
      <c r="L19" s="235">
        <f t="shared" si="0"/>
        <v>99.621720024642642</v>
      </c>
      <c r="M19" s="288">
        <f t="shared" si="1"/>
        <v>119.49847440796597</v>
      </c>
      <c r="N19" s="289">
        <f t="shared" si="2"/>
        <v>119.80765793500126</v>
      </c>
    </row>
    <row r="20" spans="1:18" ht="30" customHeight="1" x14ac:dyDescent="0.2">
      <c r="A20" s="383"/>
      <c r="B20" s="84" t="s">
        <v>615</v>
      </c>
      <c r="C20" s="212" t="s">
        <v>263</v>
      </c>
      <c r="D20" s="574">
        <v>645.10699999999997</v>
      </c>
      <c r="E20" s="574">
        <v>266.15770717105801</v>
      </c>
      <c r="F20" s="576">
        <v>263.97186823271198</v>
      </c>
      <c r="G20" s="578">
        <v>551.93799999999999</v>
      </c>
      <c r="H20" s="575">
        <v>278.55447532150401</v>
      </c>
      <c r="I20" s="575">
        <v>276.63904279103798</v>
      </c>
      <c r="J20" s="396">
        <v>205.15377205718099</v>
      </c>
      <c r="K20" s="233"/>
      <c r="L20" s="235">
        <f t="shared" si="0"/>
        <v>85.557589671170831</v>
      </c>
      <c r="M20" s="288">
        <f t="shared" si="1"/>
        <v>104.65767769124892</v>
      </c>
      <c r="N20" s="289">
        <f t="shared" si="2"/>
        <v>104.7986835275791</v>
      </c>
    </row>
    <row r="21" spans="1:18" ht="30" customHeight="1" x14ac:dyDescent="0.2">
      <c r="A21" s="383"/>
      <c r="B21" s="84" t="s">
        <v>121</v>
      </c>
      <c r="C21" s="212" t="s">
        <v>264</v>
      </c>
      <c r="D21" s="574">
        <v>3642.2359999999999</v>
      </c>
      <c r="E21" s="574">
        <v>284.10891002120701</v>
      </c>
      <c r="F21" s="576">
        <v>279.31910507721102</v>
      </c>
      <c r="G21" s="578">
        <v>3534.8679999999999</v>
      </c>
      <c r="H21" s="574">
        <v>328.73448174019501</v>
      </c>
      <c r="I21" s="574">
        <v>323.89155691245003</v>
      </c>
      <c r="J21" s="396">
        <v>218.337035880098</v>
      </c>
      <c r="K21" s="233"/>
      <c r="L21" s="235">
        <f t="shared" si="0"/>
        <v>97.052140498309285</v>
      </c>
      <c r="M21" s="288">
        <f t="shared" si="1"/>
        <v>115.70720598507698</v>
      </c>
      <c r="N21" s="289">
        <f t="shared" si="2"/>
        <v>115.95753782145263</v>
      </c>
    </row>
    <row r="22" spans="1:18" ht="30" customHeight="1" x14ac:dyDescent="0.2">
      <c r="A22" s="383"/>
      <c r="B22" s="84" t="s">
        <v>148</v>
      </c>
      <c r="C22" s="212" t="s">
        <v>265</v>
      </c>
      <c r="D22" s="574">
        <v>2668.605</v>
      </c>
      <c r="E22" s="574">
        <v>338.78288469069003</v>
      </c>
      <c r="F22" s="576">
        <v>333.870392958119</v>
      </c>
      <c r="G22" s="578">
        <v>2553.049</v>
      </c>
      <c r="H22" s="574">
        <v>416.36733176683998</v>
      </c>
      <c r="I22" s="574">
        <v>411.41544874383499</v>
      </c>
      <c r="J22" s="396">
        <v>314.85322897018398</v>
      </c>
      <c r="K22" s="233"/>
      <c r="L22" s="235">
        <f t="shared" si="0"/>
        <v>95.669797515930611</v>
      </c>
      <c r="M22" s="288">
        <f t="shared" si="1"/>
        <v>122.90093466409462</v>
      </c>
      <c r="N22" s="289">
        <f t="shared" si="2"/>
        <v>123.22609534156666</v>
      </c>
    </row>
    <row r="23" spans="1:18" ht="30" customHeight="1" x14ac:dyDescent="0.2">
      <c r="A23" s="383"/>
      <c r="B23" s="84" t="s">
        <v>164</v>
      </c>
      <c r="C23" s="212" t="s">
        <v>266</v>
      </c>
      <c r="D23" s="574">
        <v>7823.317</v>
      </c>
      <c r="E23" s="574">
        <v>255.30246313679999</v>
      </c>
      <c r="F23" s="576">
        <v>250.313185570775</v>
      </c>
      <c r="G23" s="578">
        <v>8083.5039999999999</v>
      </c>
      <c r="H23" s="574">
        <v>310.69486697847901</v>
      </c>
      <c r="I23" s="574">
        <v>305.69</v>
      </c>
      <c r="J23" s="396">
        <v>238.42517695888</v>
      </c>
      <c r="K23" s="233"/>
      <c r="L23" s="235">
        <f t="shared" si="0"/>
        <v>103.32578879265661</v>
      </c>
      <c r="M23" s="288">
        <f t="shared" si="1"/>
        <v>121.69677611453275</v>
      </c>
      <c r="N23" s="289">
        <f t="shared" si="2"/>
        <v>122.12301133995493</v>
      </c>
    </row>
    <row r="24" spans="1:18" ht="30" customHeight="1" x14ac:dyDescent="0.2">
      <c r="A24" s="383"/>
      <c r="B24" s="84" t="s">
        <v>513</v>
      </c>
      <c r="C24" s="212" t="s">
        <v>267</v>
      </c>
      <c r="D24" s="574">
        <v>7573.018</v>
      </c>
      <c r="E24" s="574">
        <v>253.652599267558</v>
      </c>
      <c r="F24" s="576">
        <v>249.028815196267</v>
      </c>
      <c r="G24" s="578">
        <v>7734.99</v>
      </c>
      <c r="H24" s="574">
        <v>310.67940617893498</v>
      </c>
      <c r="I24" s="574">
        <v>305.68</v>
      </c>
      <c r="J24" s="396">
        <v>238.34406621501401</v>
      </c>
      <c r="K24" s="233"/>
      <c r="L24" s="235">
        <f t="shared" si="0"/>
        <v>102.13880384280085</v>
      </c>
      <c r="M24" s="288">
        <f t="shared" si="1"/>
        <v>122.48224819144231</v>
      </c>
      <c r="N24" s="289">
        <f t="shared" si="2"/>
        <v>122.74884726054071</v>
      </c>
    </row>
    <row r="25" spans="1:18" ht="30" customHeight="1" x14ac:dyDescent="0.2">
      <c r="A25" s="383"/>
      <c r="B25" s="84" t="s">
        <v>166</v>
      </c>
      <c r="C25" s="212" t="s">
        <v>268</v>
      </c>
      <c r="D25" s="574">
        <v>15920.029</v>
      </c>
      <c r="E25" s="574">
        <v>261.35272115396299</v>
      </c>
      <c r="F25" s="576">
        <v>258.21745676468299</v>
      </c>
      <c r="G25" s="578">
        <v>14467.691999999999</v>
      </c>
      <c r="H25" s="574">
        <v>295.27255625845498</v>
      </c>
      <c r="I25" s="574">
        <v>292.01334255664301</v>
      </c>
      <c r="J25" s="396">
        <v>210.14808953294499</v>
      </c>
      <c r="K25" s="233"/>
      <c r="L25" s="235">
        <f t="shared" si="0"/>
        <v>90.877296768743307</v>
      </c>
      <c r="M25" s="288">
        <f t="shared" si="1"/>
        <v>112.978565883961</v>
      </c>
      <c r="N25" s="289">
        <f t="shared" si="2"/>
        <v>113.08814911873237</v>
      </c>
    </row>
    <row r="26" spans="1:18" ht="30" customHeight="1" x14ac:dyDescent="0.2">
      <c r="A26" s="383"/>
      <c r="B26" s="84" t="s">
        <v>252</v>
      </c>
      <c r="C26" s="212">
        <v>19</v>
      </c>
      <c r="D26" s="574">
        <v>5429.4059999999999</v>
      </c>
      <c r="E26" s="574">
        <v>238.57736923707699</v>
      </c>
      <c r="F26" s="576">
        <v>237.84244537984401</v>
      </c>
      <c r="G26" s="578">
        <v>4435.7470000000003</v>
      </c>
      <c r="H26" s="575">
        <v>263.13119300988097</v>
      </c>
      <c r="I26" s="574">
        <v>262.35635170355698</v>
      </c>
      <c r="J26" s="396">
        <v>195.25995372115099</v>
      </c>
      <c r="K26" s="233"/>
      <c r="L26" s="235">
        <f t="shared" si="0"/>
        <v>81.698568867386228</v>
      </c>
      <c r="M26" s="288">
        <f t="shared" si="1"/>
        <v>110.29176566550392</v>
      </c>
      <c r="N26" s="289">
        <f t="shared" si="2"/>
        <v>110.30678367125064</v>
      </c>
    </row>
    <row r="27" spans="1:18" ht="30" customHeight="1" x14ac:dyDescent="0.2">
      <c r="A27" s="383"/>
      <c r="B27" s="84" t="s">
        <v>253</v>
      </c>
      <c r="C27" s="212">
        <v>20</v>
      </c>
      <c r="D27" s="574">
        <v>7408.7150000000001</v>
      </c>
      <c r="E27" s="574">
        <v>277.67521088339902</v>
      </c>
      <c r="F27" s="576">
        <v>273.37949968381798</v>
      </c>
      <c r="G27" s="578">
        <v>7192.1940000000004</v>
      </c>
      <c r="H27" s="575">
        <v>305.877010547824</v>
      </c>
      <c r="I27" s="574">
        <v>301.63787294947798</v>
      </c>
      <c r="J27" s="396">
        <v>212.71288986759501</v>
      </c>
      <c r="K27" s="233"/>
      <c r="L27" s="235">
        <f t="shared" si="0"/>
        <v>97.0774823974198</v>
      </c>
      <c r="M27" s="288">
        <f t="shared" si="1"/>
        <v>110.15639803592963</v>
      </c>
      <c r="N27" s="289">
        <f t="shared" si="2"/>
        <v>110.33668336445956</v>
      </c>
    </row>
    <row r="28" spans="1:18" ht="30" customHeight="1" x14ac:dyDescent="0.2">
      <c r="A28" s="383"/>
      <c r="B28" s="196" t="s">
        <v>254</v>
      </c>
      <c r="C28" s="212">
        <v>21</v>
      </c>
      <c r="D28" s="574">
        <v>3013.4520000000002</v>
      </c>
      <c r="E28" s="574">
        <v>262.11567332082899</v>
      </c>
      <c r="F28" s="576">
        <v>257.551638453176</v>
      </c>
      <c r="G28" s="578">
        <v>2781.0540000000001</v>
      </c>
      <c r="H28" s="574">
        <v>317.95437988618698</v>
      </c>
      <c r="I28" s="574">
        <v>313.30355325714601</v>
      </c>
      <c r="J28" s="396">
        <v>232.885474234105</v>
      </c>
      <c r="K28" s="233"/>
      <c r="L28" s="235">
        <f t="shared" si="0"/>
        <v>92.287980694565562</v>
      </c>
      <c r="M28" s="288">
        <f t="shared" si="1"/>
        <v>121.30307808683061</v>
      </c>
      <c r="N28" s="289">
        <f t="shared" si="2"/>
        <v>121.64688803333159</v>
      </c>
    </row>
    <row r="29" spans="1:18" ht="29.1" customHeight="1" x14ac:dyDescent="0.2">
      <c r="A29" s="383"/>
      <c r="B29" s="84" t="s">
        <v>255</v>
      </c>
      <c r="C29" s="212">
        <v>22</v>
      </c>
      <c r="D29" s="574">
        <v>68.459000000000003</v>
      </c>
      <c r="E29" s="574">
        <v>267.60250660979602</v>
      </c>
      <c r="F29" s="576">
        <v>262.576140463635</v>
      </c>
      <c r="G29" s="578">
        <v>58.694000000000003</v>
      </c>
      <c r="H29" s="574">
        <v>350.18230142774399</v>
      </c>
      <c r="I29" s="574">
        <v>345.18519780556801</v>
      </c>
      <c r="J29" s="396">
        <v>306.243709211338</v>
      </c>
      <c r="K29" s="233"/>
      <c r="L29" s="235">
        <f t="shared" si="0"/>
        <v>85.735987963598646</v>
      </c>
      <c r="M29" s="288">
        <f t="shared" si="1"/>
        <v>130.85912604636454</v>
      </c>
      <c r="N29" s="289">
        <f t="shared" si="2"/>
        <v>131.46099154175579</v>
      </c>
    </row>
    <row r="30" spans="1:18" ht="8.1" customHeight="1" x14ac:dyDescent="0.2">
      <c r="D30" s="346"/>
      <c r="E30" s="346"/>
      <c r="F30" s="346"/>
      <c r="G30" s="346"/>
      <c r="H30" s="346"/>
      <c r="I30" s="346"/>
    </row>
    <row r="31" spans="1:18" ht="12.95" customHeight="1" x14ac:dyDescent="0.2">
      <c r="B31" s="735"/>
      <c r="C31" s="735"/>
      <c r="D31" s="735"/>
      <c r="E31" s="735"/>
      <c r="F31" s="735"/>
      <c r="G31" s="735"/>
      <c r="H31" s="735"/>
      <c r="I31" s="735"/>
      <c r="J31" s="735"/>
      <c r="K31" s="735"/>
      <c r="L31" s="735"/>
      <c r="M31" s="735"/>
      <c r="N31" s="735"/>
    </row>
    <row r="32" spans="1:18" ht="12.95" customHeight="1" x14ac:dyDescent="0.2">
      <c r="B32" s="735"/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</row>
    <row r="33" spans="2:14" ht="12.95" customHeight="1" x14ac:dyDescent="0.2"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</row>
    <row r="34" spans="2:14" ht="12.95" customHeight="1" x14ac:dyDescent="0.2"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</row>
  </sheetData>
  <mergeCells count="15">
    <mergeCell ref="D3:I3"/>
    <mergeCell ref="B33:N33"/>
    <mergeCell ref="B34:N34"/>
    <mergeCell ref="B1:J1"/>
    <mergeCell ref="B3:C6"/>
    <mergeCell ref="L3:N4"/>
    <mergeCell ref="D4:F4"/>
    <mergeCell ref="G4:I4"/>
    <mergeCell ref="E6:F6"/>
    <mergeCell ref="B32:N32"/>
    <mergeCell ref="H6:I6"/>
    <mergeCell ref="A8:B8"/>
    <mergeCell ref="A9:B9"/>
    <mergeCell ref="B31:N31"/>
    <mergeCell ref="L6:N6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5" orientation="portrait" horizontalDpi="1200" verticalDpi="1200" r:id="rId1"/>
  <headerFooter alignWithMargins="0">
    <oddFooter>&amp;C- 55 -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B34"/>
  <sheetViews>
    <sheetView topLeftCell="A7" zoomScaleNormal="100" workbookViewId="0">
      <selection activeCell="T16" sqref="T16"/>
    </sheetView>
  </sheetViews>
  <sheetFormatPr defaultRowHeight="12.75" x14ac:dyDescent="0.2"/>
  <cols>
    <col min="1" max="1" width="3.28515625" style="1" customWidth="1"/>
    <col min="2" max="2" width="36.7109375" style="1" customWidth="1"/>
    <col min="3" max="3" width="3.28515625" style="1" customWidth="1"/>
    <col min="4" max="4" width="11" style="1" bestFit="1" customWidth="1"/>
    <col min="5" max="5" width="6.7109375" style="1" customWidth="1"/>
    <col min="6" max="6" width="7.7109375" style="1" bestFit="1" customWidth="1"/>
    <col min="7" max="7" width="11.5703125" style="1" customWidth="1"/>
    <col min="8" max="8" width="6.7109375" style="1" customWidth="1"/>
    <col min="9" max="9" width="7.7109375" style="1" bestFit="1" customWidth="1"/>
    <col min="10" max="11" width="7.140625" style="1" hidden="1" customWidth="1"/>
    <col min="12" max="12" width="7.5703125" style="1" customWidth="1"/>
    <col min="13" max="14" width="6.7109375" style="1" customWidth="1"/>
    <col min="15" max="15" width="3" style="1" customWidth="1"/>
    <col min="16" max="16" width="12.140625" style="1" bestFit="1" customWidth="1"/>
    <col min="17" max="18" width="9.140625" style="1"/>
    <col min="19" max="19" width="12.140625" style="1" bestFit="1" customWidth="1"/>
    <col min="20" max="16384" width="9.140625" style="1"/>
  </cols>
  <sheetData>
    <row r="1" spans="1:28" ht="30" customHeight="1" x14ac:dyDescent="0.2">
      <c r="B1" s="633" t="s">
        <v>143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P1" s="184"/>
    </row>
    <row r="2" spans="1:28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8" ht="30" customHeight="1" x14ac:dyDescent="0.2">
      <c r="A3" s="62"/>
      <c r="B3" s="616" t="s">
        <v>118</v>
      </c>
      <c r="C3" s="617"/>
      <c r="D3" s="711" t="s">
        <v>566</v>
      </c>
      <c r="E3" s="729"/>
      <c r="F3" s="729"/>
      <c r="G3" s="729"/>
      <c r="H3" s="729"/>
      <c r="I3" s="712"/>
      <c r="J3" s="368"/>
      <c r="K3" s="369"/>
      <c r="L3" s="736" t="s">
        <v>126</v>
      </c>
      <c r="M3" s="737"/>
      <c r="N3" s="737"/>
      <c r="O3" s="7"/>
      <c r="Q3"/>
      <c r="R3"/>
      <c r="S3"/>
      <c r="T3"/>
      <c r="U3"/>
    </row>
    <row r="4" spans="1:28" ht="13.5" x14ac:dyDescent="0.2">
      <c r="B4" s="618"/>
      <c r="C4" s="619"/>
      <c r="D4" s="727">
        <v>2019</v>
      </c>
      <c r="E4" s="740"/>
      <c r="F4" s="741"/>
      <c r="G4" s="742">
        <v>2020</v>
      </c>
      <c r="H4" s="740"/>
      <c r="I4" s="728"/>
      <c r="J4" s="370"/>
      <c r="K4" s="370"/>
      <c r="L4" s="738"/>
      <c r="M4" s="739"/>
      <c r="N4" s="739"/>
      <c r="O4" s="7"/>
      <c r="Q4"/>
      <c r="R4"/>
      <c r="S4"/>
      <c r="T4"/>
      <c r="U4"/>
    </row>
    <row r="5" spans="1:28" ht="80.099999999999994" customHeight="1" x14ac:dyDescent="0.2">
      <c r="B5" s="618"/>
      <c r="C5" s="619"/>
      <c r="D5" s="55" t="s">
        <v>400</v>
      </c>
      <c r="E5" s="45" t="s">
        <v>145</v>
      </c>
      <c r="F5" s="39" t="s">
        <v>146</v>
      </c>
      <c r="G5" s="55" t="s">
        <v>400</v>
      </c>
      <c r="H5" s="55" t="s">
        <v>147</v>
      </c>
      <c r="I5" s="39" t="s">
        <v>146</v>
      </c>
      <c r="J5" s="364" t="s">
        <v>211</v>
      </c>
      <c r="K5" s="364" t="s">
        <v>212</v>
      </c>
      <c r="L5" s="91" t="s">
        <v>400</v>
      </c>
      <c r="M5" s="45" t="s">
        <v>117</v>
      </c>
      <c r="N5" s="334" t="s">
        <v>52</v>
      </c>
      <c r="O5" s="9"/>
      <c r="Q5"/>
      <c r="R5"/>
      <c r="S5"/>
      <c r="T5"/>
      <c r="U5"/>
    </row>
    <row r="6" spans="1:28" x14ac:dyDescent="0.2">
      <c r="A6" s="54"/>
      <c r="B6" s="620"/>
      <c r="C6" s="621"/>
      <c r="D6" s="34" t="s">
        <v>188</v>
      </c>
      <c r="E6" s="743" t="s">
        <v>210</v>
      </c>
      <c r="F6" s="744"/>
      <c r="G6" s="40" t="s">
        <v>188</v>
      </c>
      <c r="H6" s="743" t="s">
        <v>210</v>
      </c>
      <c r="I6" s="745"/>
      <c r="J6" s="35" t="s">
        <v>189</v>
      </c>
      <c r="K6" s="41" t="s">
        <v>189</v>
      </c>
      <c r="L6" s="748" t="s">
        <v>189</v>
      </c>
      <c r="M6" s="749"/>
      <c r="N6" s="749"/>
      <c r="O6" s="8"/>
      <c r="Q6"/>
      <c r="R6"/>
      <c r="S6"/>
      <c r="T6"/>
      <c r="U6"/>
    </row>
    <row r="7" spans="1:28" ht="8.1" customHeight="1" x14ac:dyDescent="0.2">
      <c r="B7" s="8"/>
      <c r="C7" s="75"/>
      <c r="D7" s="75"/>
      <c r="E7" s="75"/>
      <c r="F7" s="88"/>
      <c r="G7" s="89"/>
      <c r="H7" s="75"/>
      <c r="I7" s="88"/>
      <c r="J7" s="90"/>
      <c r="K7" s="90"/>
      <c r="L7" s="89"/>
      <c r="M7" s="75"/>
      <c r="N7" s="76"/>
      <c r="O7" s="8"/>
      <c r="Q7"/>
      <c r="R7"/>
      <c r="S7"/>
      <c r="T7"/>
      <c r="U7"/>
    </row>
    <row r="8" spans="1:28" ht="24.95" customHeight="1" x14ac:dyDescent="0.2">
      <c r="A8" s="746" t="s">
        <v>42</v>
      </c>
      <c r="B8" s="747"/>
      <c r="C8" s="213" t="s">
        <v>193</v>
      </c>
      <c r="D8" s="570">
        <v>138480.45300000001</v>
      </c>
      <c r="E8" s="571">
        <v>255.888213680836</v>
      </c>
      <c r="F8" s="571">
        <v>251.48</v>
      </c>
      <c r="G8" s="579">
        <v>133796.06200000001</v>
      </c>
      <c r="H8" s="388" t="s">
        <v>304</v>
      </c>
      <c r="I8" s="389" t="s">
        <v>304</v>
      </c>
      <c r="J8" s="239"/>
      <c r="K8" s="240"/>
      <c r="L8" s="231">
        <f>G8/D8*100</f>
        <v>96.617290817210133</v>
      </c>
      <c r="M8" s="335" t="s">
        <v>290</v>
      </c>
      <c r="N8" s="336" t="s">
        <v>290</v>
      </c>
      <c r="O8" s="8"/>
      <c r="Q8"/>
      <c r="R8"/>
      <c r="S8"/>
      <c r="T8"/>
      <c r="U8"/>
    </row>
    <row r="9" spans="1:28" ht="54.75" customHeight="1" x14ac:dyDescent="0.2">
      <c r="A9" s="746" t="s">
        <v>622</v>
      </c>
      <c r="B9" s="747"/>
      <c r="C9" s="213" t="s">
        <v>194</v>
      </c>
      <c r="D9" s="570">
        <v>137032.59599999999</v>
      </c>
      <c r="E9" s="571">
        <v>255.78053017107499</v>
      </c>
      <c r="F9" s="571">
        <v>251.35121590836201</v>
      </c>
      <c r="G9" s="579">
        <v>133092.02499999999</v>
      </c>
      <c r="H9" s="570">
        <v>305.72760013484799</v>
      </c>
      <c r="I9" s="570">
        <v>301.72657312726398</v>
      </c>
      <c r="J9" s="239"/>
      <c r="K9" s="240"/>
      <c r="L9" s="231">
        <f>G9/D9*100</f>
        <v>97.124354996529433</v>
      </c>
      <c r="M9" s="287">
        <f>H9/E9*100</f>
        <v>119.52731505027636</v>
      </c>
      <c r="N9" s="337">
        <f>I9/F9*100</f>
        <v>120.04181958573372</v>
      </c>
      <c r="O9" s="8"/>
      <c r="Q9"/>
      <c r="R9"/>
      <c r="T9"/>
      <c r="U9"/>
      <c r="AA9"/>
    </row>
    <row r="10" spans="1:28" ht="30" customHeight="1" x14ac:dyDescent="0.2">
      <c r="A10" s="390" t="s">
        <v>536</v>
      </c>
      <c r="B10" s="203" t="s">
        <v>43</v>
      </c>
      <c r="C10" s="213" t="s">
        <v>195</v>
      </c>
      <c r="D10" s="570">
        <v>2046.087</v>
      </c>
      <c r="E10" s="571">
        <v>294.54857002659202</v>
      </c>
      <c r="F10" s="571">
        <v>294.042613046268</v>
      </c>
      <c r="G10" s="579">
        <v>1828.9570000000001</v>
      </c>
      <c r="H10" s="570">
        <v>256.13341374346101</v>
      </c>
      <c r="I10" s="570">
        <v>255.58243359466601</v>
      </c>
      <c r="J10" s="239"/>
      <c r="K10" s="240"/>
      <c r="L10" s="231">
        <f t="shared" ref="L10:L29" si="0">G10/D10*100</f>
        <v>89.388036774584862</v>
      </c>
      <c r="M10" s="287">
        <f t="shared" ref="M10:M29" si="1">H10/E10*100</f>
        <v>86.957955260260519</v>
      </c>
      <c r="N10" s="337">
        <f t="shared" ref="N10:N29" si="2">I10/F10*100</f>
        <v>86.92020212541432</v>
      </c>
      <c r="O10" s="8"/>
      <c r="Q10"/>
      <c r="R10"/>
      <c r="S10"/>
      <c r="T10"/>
      <c r="U10"/>
    </row>
    <row r="11" spans="1:28" s="17" customFormat="1" ht="30" customHeight="1" x14ac:dyDescent="0.2">
      <c r="A11" s="390" t="s">
        <v>537</v>
      </c>
      <c r="B11" s="203" t="s">
        <v>44</v>
      </c>
      <c r="C11" s="213" t="s">
        <v>196</v>
      </c>
      <c r="D11" s="570">
        <v>17770.689999999999</v>
      </c>
      <c r="E11" s="571">
        <v>256.360995859345</v>
      </c>
      <c r="F11" s="572">
        <v>251.98997385550399</v>
      </c>
      <c r="G11" s="573">
        <v>18228.061000000002</v>
      </c>
      <c r="H11" s="570">
        <v>298.40142405348001</v>
      </c>
      <c r="I11" s="570">
        <v>294.44706502600701</v>
      </c>
      <c r="J11" s="239"/>
      <c r="K11" s="240"/>
      <c r="L11" s="231">
        <f t="shared" si="0"/>
        <v>102.57373799216576</v>
      </c>
      <c r="M11" s="287">
        <f t="shared" si="1"/>
        <v>116.3989174925818</v>
      </c>
      <c r="N11" s="337">
        <f t="shared" si="2"/>
        <v>116.84872239990341</v>
      </c>
      <c r="O11" s="10"/>
      <c r="P11" s="42"/>
      <c r="Q11"/>
      <c r="R11"/>
      <c r="S11"/>
      <c r="T11"/>
    </row>
    <row r="12" spans="1:28" s="17" customFormat="1" ht="30" customHeight="1" x14ac:dyDescent="0.2">
      <c r="A12" s="383"/>
      <c r="B12" s="84" t="s">
        <v>160</v>
      </c>
      <c r="C12" s="212" t="s">
        <v>197</v>
      </c>
      <c r="D12" s="574">
        <v>519.9</v>
      </c>
      <c r="E12" s="575">
        <v>268.74495095210602</v>
      </c>
      <c r="F12" s="576">
        <v>263.74</v>
      </c>
      <c r="G12" s="577">
        <v>546.10400000000004</v>
      </c>
      <c r="H12" s="574">
        <v>309.33906362158098</v>
      </c>
      <c r="I12" s="574">
        <v>304.34752354862798</v>
      </c>
      <c r="J12" s="234" t="s">
        <v>614</v>
      </c>
      <c r="K12" s="234" t="s">
        <v>614</v>
      </c>
      <c r="L12" s="235">
        <f t="shared" si="0"/>
        <v>105.04020003846894</v>
      </c>
      <c r="M12" s="288">
        <f t="shared" si="1"/>
        <v>115.1050698908607</v>
      </c>
      <c r="N12" s="289">
        <f t="shared" si="2"/>
        <v>115.39680122417076</v>
      </c>
      <c r="O12" s="10"/>
      <c r="P12" s="42"/>
      <c r="Q12"/>
      <c r="R12"/>
      <c r="S12"/>
      <c r="T12"/>
      <c r="W12"/>
      <c r="X12"/>
      <c r="Y12"/>
      <c r="Z12"/>
      <c r="AA12"/>
      <c r="AB12"/>
    </row>
    <row r="13" spans="1:28" s="17" customFormat="1" ht="29.1" customHeight="1" x14ac:dyDescent="0.2">
      <c r="A13" s="383"/>
      <c r="B13" s="84" t="s">
        <v>114</v>
      </c>
      <c r="C13" s="212" t="s">
        <v>198</v>
      </c>
      <c r="D13" s="574">
        <v>17250.79</v>
      </c>
      <c r="E13" s="575">
        <v>255.89277416061199</v>
      </c>
      <c r="F13" s="576">
        <v>251.57236784213899</v>
      </c>
      <c r="G13" s="577">
        <v>17681.957000000002</v>
      </c>
      <c r="H13" s="574">
        <v>298.00799066945098</v>
      </c>
      <c r="I13" s="574">
        <v>294.09093965949199</v>
      </c>
      <c r="J13" s="232"/>
      <c r="K13" s="233"/>
      <c r="L13" s="235">
        <f t="shared" si="0"/>
        <v>102.49940437510399</v>
      </c>
      <c r="M13" s="288">
        <f t="shared" si="1"/>
        <v>116.45814996026627</v>
      </c>
      <c r="N13" s="289">
        <f t="shared" si="2"/>
        <v>116.90112955649934</v>
      </c>
      <c r="O13" s="10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7" customFormat="1" ht="30" customHeight="1" x14ac:dyDescent="0.2">
      <c r="A14" s="383"/>
      <c r="B14" s="84" t="s">
        <v>615</v>
      </c>
      <c r="C14" s="212" t="s">
        <v>199</v>
      </c>
      <c r="D14" s="574" t="s">
        <v>402</v>
      </c>
      <c r="E14" s="575">
        <v>229.71869726695701</v>
      </c>
      <c r="F14" s="576">
        <v>227.69713930100201</v>
      </c>
      <c r="G14" s="577" t="s">
        <v>404</v>
      </c>
      <c r="H14" s="575">
        <v>247.32805904424399</v>
      </c>
      <c r="I14" s="575">
        <v>245.83143337328701</v>
      </c>
      <c r="J14" s="232"/>
      <c r="K14" s="233"/>
      <c r="L14" s="235">
        <v>123.96590964892147</v>
      </c>
      <c r="M14" s="288">
        <v>107.66561972829885</v>
      </c>
      <c r="N14" s="289">
        <v>107.96421691021447</v>
      </c>
      <c r="O14" s="10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7" customFormat="1" ht="30" customHeight="1" x14ac:dyDescent="0.2">
      <c r="A15" s="383"/>
      <c r="B15" s="84" t="s">
        <v>121</v>
      </c>
      <c r="C15" s="212" t="s">
        <v>206</v>
      </c>
      <c r="D15" s="574" t="s">
        <v>403</v>
      </c>
      <c r="E15" s="575">
        <v>252.606632526748</v>
      </c>
      <c r="F15" s="576">
        <v>248.22631003728901</v>
      </c>
      <c r="G15" s="578">
        <v>10189.611000000001</v>
      </c>
      <c r="H15" s="575">
        <v>296.45125805097001</v>
      </c>
      <c r="I15" s="575">
        <v>292.31919648355603</v>
      </c>
      <c r="J15" s="232"/>
      <c r="K15" s="233"/>
      <c r="L15" s="235">
        <v>95.354576286666827</v>
      </c>
      <c r="M15" s="288">
        <v>117.35687819660848</v>
      </c>
      <c r="N15" s="289">
        <v>117.76318007532855</v>
      </c>
      <c r="O15" s="10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7" customFormat="1" ht="30" customHeight="1" x14ac:dyDescent="0.2">
      <c r="A16" s="383"/>
      <c r="B16" s="196" t="s">
        <v>81</v>
      </c>
      <c r="C16" s="212" t="s">
        <v>207</v>
      </c>
      <c r="D16" s="574">
        <v>2845.4780000000001</v>
      </c>
      <c r="E16" s="575">
        <v>272.75649293369997</v>
      </c>
      <c r="F16" s="576">
        <v>267.78839969945301</v>
      </c>
      <c r="G16" s="578">
        <v>2958.348</v>
      </c>
      <c r="H16" s="574">
        <v>332.53744995517798</v>
      </c>
      <c r="I16" s="574">
        <v>327.82718598352898</v>
      </c>
      <c r="J16" s="290"/>
      <c r="K16" s="291"/>
      <c r="L16" s="235">
        <f t="shared" si="0"/>
        <v>103.96664461999003</v>
      </c>
      <c r="M16" s="288">
        <f t="shared" si="1"/>
        <v>121.9173360012402</v>
      </c>
      <c r="N16" s="289">
        <f t="shared" si="2"/>
        <v>122.4202341667747</v>
      </c>
      <c r="O16" s="10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2" s="17" customFormat="1" ht="30" customHeight="1" x14ac:dyDescent="0.2">
      <c r="A17" s="383"/>
      <c r="B17" s="196" t="s">
        <v>82</v>
      </c>
      <c r="C17" s="212" t="s">
        <v>232</v>
      </c>
      <c r="D17" s="574">
        <v>216.589</v>
      </c>
      <c r="E17" s="575">
        <v>302.47750347432202</v>
      </c>
      <c r="F17" s="576">
        <v>297.48</v>
      </c>
      <c r="G17" s="578">
        <v>191.839</v>
      </c>
      <c r="H17" s="574">
        <v>334.89592835659101</v>
      </c>
      <c r="I17" s="574">
        <v>329.9</v>
      </c>
      <c r="J17" s="290"/>
      <c r="K17" s="291"/>
      <c r="L17" s="235">
        <f t="shared" si="0"/>
        <v>88.572826874864376</v>
      </c>
      <c r="M17" s="288">
        <f t="shared" si="1"/>
        <v>110.71763172794802</v>
      </c>
      <c r="N17" s="289">
        <f t="shared" si="2"/>
        <v>110.89821164448028</v>
      </c>
      <c r="O17" s="1"/>
      <c r="P17" s="42"/>
      <c r="Q17"/>
      <c r="S17"/>
      <c r="T17"/>
      <c r="U17"/>
      <c r="V17"/>
    </row>
    <row r="18" spans="1:22" ht="39.950000000000003" customHeight="1" x14ac:dyDescent="0.2">
      <c r="A18" s="240" t="s">
        <v>538</v>
      </c>
      <c r="B18" s="203" t="s">
        <v>45</v>
      </c>
      <c r="C18" s="213" t="s">
        <v>233</v>
      </c>
      <c r="D18" s="570">
        <v>117201.133</v>
      </c>
      <c r="E18" s="571">
        <v>255.02555764542001</v>
      </c>
      <c r="F18" s="572">
        <v>250.52009693455801</v>
      </c>
      <c r="G18" s="579">
        <v>113001.215</v>
      </c>
      <c r="H18" s="571">
        <v>307.56736996146498</v>
      </c>
      <c r="I18" s="571">
        <v>303.50281100959802</v>
      </c>
      <c r="J18" s="338"/>
      <c r="K18" s="339"/>
      <c r="L18" s="231">
        <f t="shared" si="0"/>
        <v>96.416486861095436</v>
      </c>
      <c r="M18" s="287">
        <f t="shared" si="1"/>
        <v>120.60256736663921</v>
      </c>
      <c r="N18" s="337">
        <f t="shared" si="2"/>
        <v>121.14908732806391</v>
      </c>
      <c r="Q18"/>
    </row>
    <row r="19" spans="1:22" ht="30" customHeight="1" x14ac:dyDescent="0.2">
      <c r="A19" s="383"/>
      <c r="B19" s="84" t="s">
        <v>165</v>
      </c>
      <c r="C19" s="212" t="s">
        <v>234</v>
      </c>
      <c r="D19" s="574">
        <v>58048.017</v>
      </c>
      <c r="E19" s="574">
        <v>269.36908456321601</v>
      </c>
      <c r="F19" s="576">
        <v>263.88154137978597</v>
      </c>
      <c r="G19" s="578">
        <v>56761.108999999997</v>
      </c>
      <c r="H19" s="575">
        <v>322.99273081503702</v>
      </c>
      <c r="I19" s="575">
        <v>318.11480815147598</v>
      </c>
      <c r="J19" s="230"/>
      <c r="K19" s="236"/>
      <c r="L19" s="235">
        <f t="shared" si="0"/>
        <v>97.783028488294434</v>
      </c>
      <c r="M19" s="288">
        <f t="shared" si="1"/>
        <v>119.90712718156658</v>
      </c>
      <c r="N19" s="289">
        <f t="shared" si="2"/>
        <v>120.55212596080599</v>
      </c>
    </row>
    <row r="20" spans="1:22" ht="30" customHeight="1" x14ac:dyDescent="0.2">
      <c r="A20" s="383"/>
      <c r="B20" s="84" t="s">
        <v>615</v>
      </c>
      <c r="C20" s="212" t="s">
        <v>263</v>
      </c>
      <c r="D20" s="574">
        <v>2405.0500000000002</v>
      </c>
      <c r="E20" s="574">
        <v>243.244048980271</v>
      </c>
      <c r="F20" s="576">
        <v>241.23099311864601</v>
      </c>
      <c r="G20" s="578">
        <v>2152.54</v>
      </c>
      <c r="H20" s="575">
        <v>270.78697724548698</v>
      </c>
      <c r="I20" s="575">
        <v>269.01200442268203</v>
      </c>
      <c r="J20" s="232"/>
      <c r="K20" s="233"/>
      <c r="L20" s="235">
        <f t="shared" si="0"/>
        <v>89.500841978337249</v>
      </c>
      <c r="M20" s="288">
        <f t="shared" si="1"/>
        <v>111.32316633466741</v>
      </c>
      <c r="N20" s="289">
        <f t="shared" si="2"/>
        <v>111.51635241594862</v>
      </c>
    </row>
    <row r="21" spans="1:22" ht="30" customHeight="1" x14ac:dyDescent="0.2">
      <c r="A21" s="383"/>
      <c r="B21" s="84" t="s">
        <v>121</v>
      </c>
      <c r="C21" s="212" t="s">
        <v>264</v>
      </c>
      <c r="D21" s="574">
        <v>14399.757</v>
      </c>
      <c r="E21" s="574">
        <v>258.12419612358701</v>
      </c>
      <c r="F21" s="576">
        <v>253.31203158497701</v>
      </c>
      <c r="G21" s="578">
        <v>13312.120999999999</v>
      </c>
      <c r="H21" s="574">
        <v>325.40505754116901</v>
      </c>
      <c r="I21" s="574">
        <v>320.56620428855803</v>
      </c>
      <c r="J21" s="232"/>
      <c r="K21" s="233"/>
      <c r="L21" s="235">
        <f t="shared" si="0"/>
        <v>92.446844762727594</v>
      </c>
      <c r="M21" s="288">
        <f t="shared" si="1"/>
        <v>126.06530593721197</v>
      </c>
      <c r="N21" s="289">
        <f t="shared" si="2"/>
        <v>126.54993222499962</v>
      </c>
    </row>
    <row r="22" spans="1:22" ht="30" customHeight="1" x14ac:dyDescent="0.2">
      <c r="A22" s="383"/>
      <c r="B22" s="84" t="s">
        <v>148</v>
      </c>
      <c r="C22" s="212" t="s">
        <v>265</v>
      </c>
      <c r="D22" s="574">
        <v>10537.571</v>
      </c>
      <c r="E22" s="574">
        <v>329.02327301045</v>
      </c>
      <c r="F22" s="576">
        <v>323.33684869122101</v>
      </c>
      <c r="G22" s="578">
        <v>9694.7189999999991</v>
      </c>
      <c r="H22" s="574">
        <v>404.46751473663102</v>
      </c>
      <c r="I22" s="574">
        <v>399.52153332138897</v>
      </c>
      <c r="J22" s="232"/>
      <c r="K22" s="233"/>
      <c r="L22" s="235">
        <f t="shared" si="0"/>
        <v>92.001458400612435</v>
      </c>
      <c r="M22" s="288">
        <f t="shared" si="1"/>
        <v>122.92975844410401</v>
      </c>
      <c r="N22" s="289">
        <f t="shared" si="2"/>
        <v>123.56201742502988</v>
      </c>
    </row>
    <row r="23" spans="1:22" ht="30" customHeight="1" x14ac:dyDescent="0.2">
      <c r="A23" s="383"/>
      <c r="B23" s="84" t="s">
        <v>164</v>
      </c>
      <c r="C23" s="212" t="s">
        <v>266</v>
      </c>
      <c r="D23" s="574">
        <v>30705.638999999999</v>
      </c>
      <c r="E23" s="574">
        <v>256.21662522639599</v>
      </c>
      <c r="F23" s="576">
        <v>250.20847147978299</v>
      </c>
      <c r="G23" s="578">
        <v>31601.728999999999</v>
      </c>
      <c r="H23" s="575">
        <v>300.53781867441501</v>
      </c>
      <c r="I23" s="575">
        <v>295.54000000000002</v>
      </c>
      <c r="J23" s="232"/>
      <c r="K23" s="233"/>
      <c r="L23" s="235">
        <f t="shared" si="0"/>
        <v>102.91832389483899</v>
      </c>
      <c r="M23" s="288">
        <f t="shared" si="1"/>
        <v>117.29832847843356</v>
      </c>
      <c r="N23" s="289">
        <f t="shared" si="2"/>
        <v>118.11750347704748</v>
      </c>
    </row>
    <row r="24" spans="1:22" ht="30" customHeight="1" x14ac:dyDescent="0.2">
      <c r="A24" s="383"/>
      <c r="B24" s="84" t="s">
        <v>513</v>
      </c>
      <c r="C24" s="212" t="s">
        <v>267</v>
      </c>
      <c r="D24" s="574">
        <v>29514.538</v>
      </c>
      <c r="E24" s="574">
        <v>256.21158630367199</v>
      </c>
      <c r="F24" s="576">
        <v>250.07410924067301</v>
      </c>
      <c r="G24" s="578">
        <v>30212.275000000001</v>
      </c>
      <c r="H24" s="575">
        <v>300.62259131429198</v>
      </c>
      <c r="I24" s="575">
        <v>295.62</v>
      </c>
      <c r="J24" s="232"/>
      <c r="K24" s="233"/>
      <c r="L24" s="235">
        <f t="shared" si="0"/>
        <v>102.36404513599366</v>
      </c>
      <c r="M24" s="288">
        <f t="shared" si="1"/>
        <v>117.33372235476594</v>
      </c>
      <c r="N24" s="289">
        <f t="shared" si="2"/>
        <v>118.21295730998418</v>
      </c>
    </row>
    <row r="25" spans="1:22" ht="30" customHeight="1" x14ac:dyDescent="0.2">
      <c r="A25" s="383"/>
      <c r="B25" s="84" t="s">
        <v>166</v>
      </c>
      <c r="C25" s="212" t="s">
        <v>268</v>
      </c>
      <c r="D25" s="574">
        <v>59153.116000000002</v>
      </c>
      <c r="E25" s="574">
        <v>240.94999661556301</v>
      </c>
      <c r="F25" s="576">
        <v>237.408271104433</v>
      </c>
      <c r="G25" s="578">
        <v>56240.106</v>
      </c>
      <c r="H25" s="575">
        <v>291.99911003012699</v>
      </c>
      <c r="I25" s="575">
        <v>288.75544971412398</v>
      </c>
      <c r="J25" s="232"/>
      <c r="K25" s="233"/>
      <c r="L25" s="235">
        <f t="shared" si="0"/>
        <v>95.075474975823766</v>
      </c>
      <c r="M25" s="288">
        <f t="shared" si="1"/>
        <v>121.18660059415278</v>
      </c>
      <c r="N25" s="289">
        <f t="shared" si="2"/>
        <v>121.62821807800621</v>
      </c>
    </row>
    <row r="26" spans="1:22" ht="30" customHeight="1" x14ac:dyDescent="0.2">
      <c r="A26" s="383"/>
      <c r="B26" s="84" t="s">
        <v>252</v>
      </c>
      <c r="C26" s="212">
        <v>19</v>
      </c>
      <c r="D26" s="574">
        <v>19640.396000000001</v>
      </c>
      <c r="E26" s="574">
        <v>222.953376296486</v>
      </c>
      <c r="F26" s="576">
        <v>222.16661008260701</v>
      </c>
      <c r="G26" s="578">
        <v>17725.962</v>
      </c>
      <c r="H26" s="575">
        <v>258.61864648023101</v>
      </c>
      <c r="I26" s="574">
        <v>257.777772512431</v>
      </c>
      <c r="J26" s="232"/>
      <c r="K26" s="233"/>
      <c r="L26" s="235">
        <f t="shared" si="0"/>
        <v>90.252569245548813</v>
      </c>
      <c r="M26" s="288">
        <f t="shared" si="1"/>
        <v>115.99673921794165</v>
      </c>
      <c r="N26" s="289">
        <f t="shared" si="2"/>
        <v>116.02903443347445</v>
      </c>
    </row>
    <row r="27" spans="1:22" ht="30" customHeight="1" x14ac:dyDescent="0.2">
      <c r="A27" s="383"/>
      <c r="B27" s="84" t="s">
        <v>253</v>
      </c>
      <c r="C27" s="212">
        <v>20</v>
      </c>
      <c r="D27" s="574">
        <v>27601.666000000001</v>
      </c>
      <c r="E27" s="574">
        <v>250.26029225917</v>
      </c>
      <c r="F27" s="576">
        <v>245.61276120071901</v>
      </c>
      <c r="G27" s="578">
        <v>27741.605</v>
      </c>
      <c r="H27" s="575">
        <v>304.11899744084701</v>
      </c>
      <c r="I27" s="574">
        <v>299.87827308477603</v>
      </c>
      <c r="J27" s="232"/>
      <c r="K27" s="233"/>
      <c r="L27" s="235">
        <f t="shared" si="0"/>
        <v>100.50699475893954</v>
      </c>
      <c r="M27" s="288">
        <f t="shared" si="1"/>
        <v>121.52107499574916</v>
      </c>
      <c r="N27" s="289">
        <f t="shared" si="2"/>
        <v>122.09393014384553</v>
      </c>
    </row>
    <row r="28" spans="1:22" ht="30" customHeight="1" x14ac:dyDescent="0.2">
      <c r="A28" s="383"/>
      <c r="B28" s="196" t="s">
        <v>254</v>
      </c>
      <c r="C28" s="212">
        <v>21</v>
      </c>
      <c r="D28" s="574">
        <v>11628.8</v>
      </c>
      <c r="E28" s="574">
        <v>248.65397117501399</v>
      </c>
      <c r="F28" s="576">
        <v>243.17258014584499</v>
      </c>
      <c r="G28" s="578">
        <v>10538.365</v>
      </c>
      <c r="H28" s="574">
        <v>315.27839470354297</v>
      </c>
      <c r="I28" s="574">
        <v>310.65730784614101</v>
      </c>
      <c r="J28" s="232"/>
      <c r="K28" s="233"/>
      <c r="L28" s="235">
        <f t="shared" si="0"/>
        <v>90.622979155200895</v>
      </c>
      <c r="M28" s="288">
        <f t="shared" si="1"/>
        <v>126.79403156671714</v>
      </c>
      <c r="N28" s="289">
        <f t="shared" si="2"/>
        <v>127.7517833876753</v>
      </c>
    </row>
    <row r="29" spans="1:22" ht="29.1" customHeight="1" x14ac:dyDescent="0.2">
      <c r="A29" s="383"/>
      <c r="B29" s="84" t="s">
        <v>255</v>
      </c>
      <c r="C29" s="212">
        <v>22</v>
      </c>
      <c r="D29" s="574">
        <v>282.25400000000002</v>
      </c>
      <c r="E29" s="574">
        <v>265.37161563697902</v>
      </c>
      <c r="F29" s="576">
        <v>258.17951207068802</v>
      </c>
      <c r="G29" s="578">
        <v>234.17099999999999</v>
      </c>
      <c r="H29" s="574">
        <v>335.345965128047</v>
      </c>
      <c r="I29" s="574">
        <v>330.35</v>
      </c>
      <c r="J29" s="232"/>
      <c r="K29" s="233"/>
      <c r="L29" s="235">
        <f t="shared" si="0"/>
        <v>82.96463469073953</v>
      </c>
      <c r="M29" s="288">
        <f t="shared" si="1"/>
        <v>126.36843783126788</v>
      </c>
      <c r="N29" s="289">
        <f t="shared" si="2"/>
        <v>127.95360768578421</v>
      </c>
    </row>
    <row r="30" spans="1:22" ht="8.1" customHeight="1" x14ac:dyDescent="0.2">
      <c r="D30" s="32"/>
      <c r="E30" s="32"/>
      <c r="F30" s="32"/>
      <c r="G30" s="32"/>
      <c r="H30" s="32"/>
      <c r="I30" s="32"/>
    </row>
    <row r="31" spans="1:22" ht="12.95" customHeight="1" x14ac:dyDescent="0.2">
      <c r="B31" s="735"/>
      <c r="C31" s="735"/>
      <c r="D31" s="735"/>
      <c r="E31" s="735"/>
      <c r="F31" s="735"/>
      <c r="G31" s="735"/>
      <c r="H31" s="735"/>
      <c r="I31" s="735"/>
      <c r="J31" s="735"/>
      <c r="K31" s="735"/>
      <c r="L31" s="735"/>
      <c r="M31" s="735"/>
      <c r="N31" s="735"/>
    </row>
    <row r="32" spans="1:22" ht="12.95" customHeight="1" x14ac:dyDescent="0.2">
      <c r="B32" s="735"/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</row>
    <row r="33" spans="2:14" ht="12.95" customHeight="1" x14ac:dyDescent="0.2"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</row>
    <row r="34" spans="2:14" ht="12.95" customHeight="1" x14ac:dyDescent="0.2"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</row>
  </sheetData>
  <mergeCells count="15">
    <mergeCell ref="B1:N1"/>
    <mergeCell ref="L3:N4"/>
    <mergeCell ref="D4:F4"/>
    <mergeCell ref="G4:I4"/>
    <mergeCell ref="B34:N34"/>
    <mergeCell ref="B31:N31"/>
    <mergeCell ref="B32:N32"/>
    <mergeCell ref="B33:N33"/>
    <mergeCell ref="A8:B8"/>
    <mergeCell ref="A9:B9"/>
    <mergeCell ref="B3:C6"/>
    <mergeCell ref="E6:F6"/>
    <mergeCell ref="D3:I3"/>
    <mergeCell ref="H6:I6"/>
    <mergeCell ref="L6:N6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7" orientation="portrait" horizontalDpi="1200" verticalDpi="1200" r:id="rId1"/>
  <headerFooter alignWithMargins="0">
    <oddFooter>&amp;C- 56 -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V41"/>
  <sheetViews>
    <sheetView zoomScaleNormal="100" workbookViewId="0">
      <selection activeCell="R9" sqref="R9"/>
    </sheetView>
  </sheetViews>
  <sheetFormatPr defaultRowHeight="12.75" x14ac:dyDescent="0.2"/>
  <cols>
    <col min="1" max="1" width="3.28515625" style="1" customWidth="1"/>
    <col min="2" max="2" width="33.7109375" style="1" customWidth="1"/>
    <col min="3" max="3" width="3.28515625" style="1" customWidth="1"/>
    <col min="4" max="4" width="10" style="1" customWidth="1"/>
    <col min="5" max="5" width="7.42578125" style="1" customWidth="1"/>
    <col min="6" max="6" width="7.7109375" style="1" bestFit="1" customWidth="1"/>
    <col min="7" max="7" width="10" style="1" customWidth="1"/>
    <col min="8" max="8" width="7.42578125" style="1" customWidth="1"/>
    <col min="9" max="9" width="8.28515625" style="1" bestFit="1" customWidth="1"/>
    <col min="10" max="11" width="7.140625" style="1" hidden="1" customWidth="1"/>
    <col min="12" max="13" width="6.42578125" style="1" customWidth="1"/>
    <col min="14" max="14" width="7.7109375" style="1" customWidth="1"/>
    <col min="15" max="15" width="3" style="1" customWidth="1"/>
    <col min="16" max="16" width="9.28515625" style="1" bestFit="1" customWidth="1"/>
    <col min="17" max="18" width="9.140625" style="1"/>
    <col min="19" max="19" width="9" style="1" customWidth="1"/>
    <col min="20" max="16384" width="9.140625" style="1"/>
  </cols>
  <sheetData>
    <row r="1" spans="1:22" ht="33" customHeight="1" x14ac:dyDescent="0.2">
      <c r="B1" s="633" t="s">
        <v>142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P1" s="184"/>
    </row>
    <row r="2" spans="1:22" ht="8.1" customHeight="1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2" ht="30" customHeight="1" x14ac:dyDescent="0.2">
      <c r="A3" s="62"/>
      <c r="B3" s="616" t="s">
        <v>118</v>
      </c>
      <c r="C3" s="617"/>
      <c r="D3" s="711" t="s">
        <v>565</v>
      </c>
      <c r="E3" s="729"/>
      <c r="F3" s="729"/>
      <c r="G3" s="729"/>
      <c r="H3" s="729"/>
      <c r="I3" s="712"/>
      <c r="J3" s="368"/>
      <c r="K3" s="369"/>
      <c r="L3" s="736" t="s">
        <v>126</v>
      </c>
      <c r="M3" s="737"/>
      <c r="N3" s="737"/>
      <c r="O3" s="7"/>
      <c r="R3" s="12"/>
    </row>
    <row r="4" spans="1:22" ht="12.75" customHeight="1" x14ac:dyDescent="0.2">
      <c r="B4" s="618"/>
      <c r="C4" s="619"/>
      <c r="D4" s="727">
        <v>2019</v>
      </c>
      <c r="E4" s="740"/>
      <c r="F4" s="741"/>
      <c r="G4" s="742">
        <v>2020</v>
      </c>
      <c r="H4" s="740"/>
      <c r="I4" s="728"/>
      <c r="J4" s="370"/>
      <c r="K4" s="370"/>
      <c r="L4" s="738"/>
      <c r="M4" s="739"/>
      <c r="N4" s="739"/>
      <c r="O4" s="7"/>
      <c r="R4" s="25"/>
    </row>
    <row r="5" spans="1:22" ht="80.099999999999994" customHeight="1" x14ac:dyDescent="0.2">
      <c r="B5" s="618"/>
      <c r="C5" s="619"/>
      <c r="D5" s="55" t="s">
        <v>400</v>
      </c>
      <c r="E5" s="45" t="s">
        <v>145</v>
      </c>
      <c r="F5" s="39" t="s">
        <v>146</v>
      </c>
      <c r="G5" s="55" t="s">
        <v>400</v>
      </c>
      <c r="H5" s="55" t="s">
        <v>147</v>
      </c>
      <c r="I5" s="39" t="s">
        <v>146</v>
      </c>
      <c r="J5" s="364" t="s">
        <v>211</v>
      </c>
      <c r="K5" s="364" t="s">
        <v>212</v>
      </c>
      <c r="L5" s="91" t="s">
        <v>400</v>
      </c>
      <c r="M5" s="45" t="s">
        <v>117</v>
      </c>
      <c r="N5" s="334" t="s">
        <v>52</v>
      </c>
      <c r="O5" s="9"/>
    </row>
    <row r="6" spans="1:22" ht="16.5" customHeight="1" x14ac:dyDescent="0.2">
      <c r="A6" s="54"/>
      <c r="B6" s="620"/>
      <c r="C6" s="621"/>
      <c r="D6" s="34" t="s">
        <v>188</v>
      </c>
      <c r="E6" s="743" t="s">
        <v>210</v>
      </c>
      <c r="F6" s="744"/>
      <c r="G6" s="40" t="s">
        <v>188</v>
      </c>
      <c r="H6" s="743" t="s">
        <v>210</v>
      </c>
      <c r="I6" s="745"/>
      <c r="J6" s="35" t="s">
        <v>189</v>
      </c>
      <c r="K6" s="41" t="s">
        <v>189</v>
      </c>
      <c r="L6" s="748" t="s">
        <v>189</v>
      </c>
      <c r="M6" s="749"/>
      <c r="N6" s="749"/>
      <c r="O6" s="8"/>
      <c r="P6"/>
    </row>
    <row r="7" spans="1:22" ht="8.1" customHeight="1" x14ac:dyDescent="0.2">
      <c r="A7" s="62"/>
      <c r="B7" s="77"/>
      <c r="C7" s="75"/>
      <c r="D7" s="75"/>
      <c r="E7" s="75"/>
      <c r="F7" s="88"/>
      <c r="G7" s="89"/>
      <c r="H7" s="75"/>
      <c r="I7" s="88"/>
      <c r="J7" s="90"/>
      <c r="K7" s="90"/>
      <c r="L7" s="89"/>
      <c r="M7" s="75"/>
      <c r="N7" s="76"/>
      <c r="O7" s="8"/>
      <c r="P7"/>
    </row>
    <row r="8" spans="1:22" s="17" customFormat="1" x14ac:dyDescent="0.2">
      <c r="A8" s="1"/>
      <c r="B8" s="292" t="s">
        <v>620</v>
      </c>
      <c r="C8" s="293"/>
      <c r="D8" s="294"/>
      <c r="E8" s="295"/>
      <c r="F8" s="296"/>
      <c r="G8" s="237"/>
      <c r="H8" s="297"/>
      <c r="I8" s="298"/>
      <c r="J8" s="299"/>
      <c r="K8" s="300"/>
      <c r="L8" s="238"/>
      <c r="M8" s="301"/>
      <c r="N8" s="302"/>
      <c r="O8" s="10"/>
      <c r="P8"/>
      <c r="Q8"/>
      <c r="R8"/>
      <c r="S8"/>
      <c r="T8"/>
      <c r="U8"/>
      <c r="V8"/>
    </row>
    <row r="9" spans="1:22" s="17" customFormat="1" ht="42.95" customHeight="1" x14ac:dyDescent="0.2">
      <c r="A9" s="1"/>
      <c r="B9" s="203" t="s">
        <v>46</v>
      </c>
      <c r="C9" s="213">
        <v>23</v>
      </c>
      <c r="D9" s="570">
        <v>6557.2120000000004</v>
      </c>
      <c r="E9" s="570">
        <v>240.653054987394</v>
      </c>
      <c r="F9" s="570">
        <v>239.75898217108099</v>
      </c>
      <c r="G9" s="579">
        <v>5887.8320000000003</v>
      </c>
      <c r="H9" s="570">
        <v>260.31401711190102</v>
      </c>
      <c r="I9" s="570">
        <v>259.32762262917799</v>
      </c>
      <c r="J9" s="239"/>
      <c r="K9" s="240"/>
      <c r="L9" s="231">
        <f>G9/D9*100</f>
        <v>89.791698057040094</v>
      </c>
      <c r="M9" s="287">
        <f>H9/E9*100</f>
        <v>108.1698369154453</v>
      </c>
      <c r="N9" s="303">
        <f>I9/F9*100</f>
        <v>108.16179660127759</v>
      </c>
      <c r="O9" s="10"/>
      <c r="P9"/>
      <c r="Q9"/>
      <c r="R9"/>
      <c r="S9"/>
      <c r="T9"/>
      <c r="U9"/>
      <c r="V9"/>
    </row>
    <row r="10" spans="1:22" s="17" customFormat="1" ht="42.95" customHeight="1" x14ac:dyDescent="0.2">
      <c r="A10" s="1"/>
      <c r="B10" s="203" t="s">
        <v>47</v>
      </c>
      <c r="C10" s="213">
        <v>24</v>
      </c>
      <c r="D10" s="570">
        <v>13528.928</v>
      </c>
      <c r="E10" s="570">
        <v>279.77207063264802</v>
      </c>
      <c r="F10" s="570">
        <v>275.47340254896801</v>
      </c>
      <c r="G10" s="579">
        <v>13976.976000000001</v>
      </c>
      <c r="H10" s="570">
        <v>309.83434471090101</v>
      </c>
      <c r="I10" s="570">
        <v>305.523787119617</v>
      </c>
      <c r="J10" s="239"/>
      <c r="K10" s="240"/>
      <c r="L10" s="231">
        <f t="shared" ref="L10:L22" si="0">G10/D10*100</f>
        <v>103.31177754808067</v>
      </c>
      <c r="M10" s="287">
        <f t="shared" ref="M10:M22" si="1">H10/E10*100</f>
        <v>110.74527346860366</v>
      </c>
      <c r="N10" s="303">
        <f t="shared" ref="N10:N22" si="2">I10/F10*100</f>
        <v>110.90863375287465</v>
      </c>
      <c r="O10" s="13"/>
      <c r="P10"/>
      <c r="R10"/>
      <c r="S10"/>
      <c r="T10"/>
      <c r="U10"/>
      <c r="V10"/>
    </row>
    <row r="11" spans="1:22" s="17" customFormat="1" ht="42.95" customHeight="1" x14ac:dyDescent="0.2">
      <c r="A11" s="1"/>
      <c r="B11" s="203" t="s">
        <v>51</v>
      </c>
      <c r="C11" s="213">
        <v>25</v>
      </c>
      <c r="D11" s="570">
        <v>6702.4589999999998</v>
      </c>
      <c r="E11" s="570">
        <v>295.21426389926398</v>
      </c>
      <c r="F11" s="570">
        <v>290.25784670969199</v>
      </c>
      <c r="G11" s="579">
        <v>6628.3850000000002</v>
      </c>
      <c r="H11" s="570">
        <v>358.33439065473698</v>
      </c>
      <c r="I11" s="570">
        <v>353.52884495997102</v>
      </c>
      <c r="J11" s="239"/>
      <c r="K11" s="240"/>
      <c r="L11" s="231">
        <f t="shared" si="0"/>
        <v>98.894823526708635</v>
      </c>
      <c r="M11" s="287">
        <f t="shared" si="1"/>
        <v>121.3811236360217</v>
      </c>
      <c r="N11" s="303">
        <f t="shared" si="2"/>
        <v>121.79820424064572</v>
      </c>
      <c r="O11" s="13"/>
      <c r="P11"/>
      <c r="Q11"/>
      <c r="R11"/>
      <c r="S11"/>
      <c r="T11"/>
      <c r="U11"/>
      <c r="V11"/>
    </row>
    <row r="12" spans="1:22" s="17" customFormat="1" ht="42.95" customHeight="1" x14ac:dyDescent="0.2">
      <c r="A12" s="1"/>
      <c r="B12" s="201" t="s">
        <v>104</v>
      </c>
      <c r="C12" s="213">
        <v>26</v>
      </c>
      <c r="D12" s="570">
        <v>7833.3760000000002</v>
      </c>
      <c r="E12" s="570">
        <v>253.62503982957</v>
      </c>
      <c r="F12" s="570">
        <v>249.11943458350501</v>
      </c>
      <c r="G12" s="579">
        <v>7985.915</v>
      </c>
      <c r="H12" s="570">
        <v>311.34831763173003</v>
      </c>
      <c r="I12" s="570">
        <v>306.35000000000002</v>
      </c>
      <c r="J12" s="239"/>
      <c r="K12" s="240"/>
      <c r="L12" s="231">
        <f t="shared" si="0"/>
        <v>101.94729577643152</v>
      </c>
      <c r="M12" s="287">
        <f t="shared" si="1"/>
        <v>122.75929767855283</v>
      </c>
      <c r="N12" s="303">
        <f t="shared" si="2"/>
        <v>122.97314358961073</v>
      </c>
      <c r="O12" s="13"/>
      <c r="P12"/>
      <c r="Q12"/>
      <c r="R12"/>
      <c r="S12"/>
      <c r="T12"/>
      <c r="U12"/>
      <c r="V12"/>
    </row>
    <row r="13" spans="1:22" ht="42.95" customHeight="1" x14ac:dyDescent="0.2">
      <c r="A13" s="62"/>
      <c r="B13" s="292" t="s">
        <v>618</v>
      </c>
      <c r="C13" s="391">
        <v>27</v>
      </c>
      <c r="D13" s="580">
        <v>15373.668</v>
      </c>
      <c r="E13" s="580">
        <v>278.15724913533899</v>
      </c>
      <c r="F13" s="580">
        <v>273.53981112379898</v>
      </c>
      <c r="G13" s="581">
        <v>15256.967000000001</v>
      </c>
      <c r="H13" s="580">
        <v>329.38312706581797</v>
      </c>
      <c r="I13" s="580">
        <v>324.60522697597798</v>
      </c>
      <c r="J13" s="304"/>
      <c r="K13" s="305"/>
      <c r="L13" s="409">
        <f t="shared" si="0"/>
        <v>99.240903342000109</v>
      </c>
      <c r="M13" s="410">
        <f t="shared" si="1"/>
        <v>118.41615779912848</v>
      </c>
      <c r="N13" s="411">
        <f t="shared" si="2"/>
        <v>118.66836700748753</v>
      </c>
      <c r="P13"/>
      <c r="Q13"/>
      <c r="R13"/>
      <c r="S13"/>
      <c r="T13"/>
      <c r="U13"/>
      <c r="V13"/>
    </row>
    <row r="14" spans="1:22" ht="42.95" customHeight="1" x14ac:dyDescent="0.2">
      <c r="B14" s="203" t="s">
        <v>46</v>
      </c>
      <c r="C14" s="213">
        <v>28</v>
      </c>
      <c r="D14" s="570">
        <v>903.66499999999996</v>
      </c>
      <c r="E14" s="570">
        <v>247.86751727686701</v>
      </c>
      <c r="F14" s="570">
        <v>246.307093889882</v>
      </c>
      <c r="G14" s="579">
        <v>754.86199999999997</v>
      </c>
      <c r="H14" s="571">
        <v>246.60043822579499</v>
      </c>
      <c r="I14" s="571">
        <v>245.199354319067</v>
      </c>
      <c r="J14" s="239"/>
      <c r="K14" s="240"/>
      <c r="L14" s="231">
        <f t="shared" si="0"/>
        <v>83.533389032440112</v>
      </c>
      <c r="M14" s="287">
        <f t="shared" si="1"/>
        <v>99.488807946683593</v>
      </c>
      <c r="N14" s="303">
        <f t="shared" si="2"/>
        <v>99.550260793012228</v>
      </c>
      <c r="P14"/>
      <c r="R14"/>
      <c r="S14"/>
      <c r="T14"/>
      <c r="U14"/>
      <c r="V14"/>
    </row>
    <row r="15" spans="1:22" ht="42.95" customHeight="1" x14ac:dyDescent="0.2">
      <c r="B15" s="203" t="s">
        <v>48</v>
      </c>
      <c r="C15" s="213">
        <v>29</v>
      </c>
      <c r="D15" s="570">
        <v>3824.337</v>
      </c>
      <c r="E15" s="570">
        <v>291.34108735710299</v>
      </c>
      <c r="F15" s="570">
        <v>286.75199492094998</v>
      </c>
      <c r="G15" s="579">
        <v>3721.3969999999999</v>
      </c>
      <c r="H15" s="571">
        <v>327.57273679749801</v>
      </c>
      <c r="I15" s="571">
        <v>322.946870758481</v>
      </c>
      <c r="J15" s="239"/>
      <c r="K15" s="240"/>
      <c r="L15" s="231">
        <f t="shared" si="0"/>
        <v>97.308291607146543</v>
      </c>
      <c r="M15" s="287">
        <f t="shared" si="1"/>
        <v>112.43616194649026</v>
      </c>
      <c r="N15" s="303">
        <f t="shared" si="2"/>
        <v>112.62236234747347</v>
      </c>
      <c r="P15"/>
      <c r="R15"/>
      <c r="S15"/>
      <c r="T15"/>
      <c r="U15"/>
      <c r="V15"/>
    </row>
    <row r="16" spans="1:22" ht="42.95" customHeight="1" x14ac:dyDescent="0.2">
      <c r="B16" s="203" t="s">
        <v>617</v>
      </c>
      <c r="C16" s="213">
        <v>30</v>
      </c>
      <c r="D16" s="570">
        <v>2933.9090000000001</v>
      </c>
      <c r="E16" s="570">
        <v>335.81627787364903</v>
      </c>
      <c r="F16" s="570">
        <v>329.95688584751599</v>
      </c>
      <c r="G16" s="579">
        <v>2913.1190000000001</v>
      </c>
      <c r="H16" s="570">
        <v>403.41194437988997</v>
      </c>
      <c r="I16" s="570">
        <v>398.41031039239999</v>
      </c>
      <c r="J16" s="239"/>
      <c r="K16" s="240"/>
      <c r="L16" s="231">
        <f t="shared" si="0"/>
        <v>99.291389064896023</v>
      </c>
      <c r="M16" s="287">
        <f t="shared" si="1"/>
        <v>120.12876413682181</v>
      </c>
      <c r="N16" s="303">
        <f t="shared" si="2"/>
        <v>120.74617244888128</v>
      </c>
      <c r="P16"/>
      <c r="R16"/>
      <c r="S16"/>
      <c r="T16"/>
      <c r="U16"/>
      <c r="V16"/>
    </row>
    <row r="17" spans="1:22" ht="42.95" customHeight="1" x14ac:dyDescent="0.2">
      <c r="B17" s="203" t="s">
        <v>49</v>
      </c>
      <c r="C17" s="213">
        <v>31</v>
      </c>
      <c r="D17" s="570">
        <v>7711.7569999999996</v>
      </c>
      <c r="E17" s="570">
        <v>253.23242161287001</v>
      </c>
      <c r="F17" s="570">
        <v>248.71525386497501</v>
      </c>
      <c r="G17" s="579">
        <v>7867.59</v>
      </c>
      <c r="H17" s="570">
        <v>310.77154503475703</v>
      </c>
      <c r="I17" s="570">
        <v>305.77</v>
      </c>
      <c r="J17" s="239"/>
      <c r="K17" s="240"/>
      <c r="L17" s="231">
        <f t="shared" si="0"/>
        <v>102.02071979187104</v>
      </c>
      <c r="M17" s="287">
        <f t="shared" si="1"/>
        <v>122.72186280706589</v>
      </c>
      <c r="N17" s="303">
        <f t="shared" si="2"/>
        <v>122.93978565785892</v>
      </c>
      <c r="P17"/>
      <c r="R17"/>
      <c r="S17"/>
      <c r="T17"/>
      <c r="U17"/>
      <c r="V17"/>
    </row>
    <row r="18" spans="1:22" ht="42.95" customHeight="1" x14ac:dyDescent="0.2">
      <c r="A18" s="62"/>
      <c r="B18" s="306" t="s">
        <v>619</v>
      </c>
      <c r="C18" s="391">
        <v>32</v>
      </c>
      <c r="D18" s="580">
        <v>19248.309000000001</v>
      </c>
      <c r="E18" s="580">
        <v>262.47151892667603</v>
      </c>
      <c r="F18" s="580">
        <v>259.27391232133698</v>
      </c>
      <c r="G18" s="581">
        <v>19222.147000000001</v>
      </c>
      <c r="H18" s="580">
        <v>296.50294007219901</v>
      </c>
      <c r="I18" s="580">
        <v>293.09070792144098</v>
      </c>
      <c r="J18" s="304"/>
      <c r="K18" s="305"/>
      <c r="L18" s="409">
        <f t="shared" si="0"/>
        <v>99.864081566853486</v>
      </c>
      <c r="M18" s="410">
        <f t="shared" si="1"/>
        <v>112.96575768856276</v>
      </c>
      <c r="N18" s="411">
        <f t="shared" si="2"/>
        <v>113.04288398988341</v>
      </c>
      <c r="P18"/>
      <c r="Q18"/>
      <c r="R18"/>
      <c r="S18"/>
      <c r="T18"/>
      <c r="U18"/>
      <c r="V18"/>
    </row>
    <row r="19" spans="1:22" ht="42.95" customHeight="1" x14ac:dyDescent="0.2">
      <c r="B19" s="203" t="s">
        <v>616</v>
      </c>
      <c r="C19" s="213">
        <v>33</v>
      </c>
      <c r="D19" s="570">
        <v>5653.5469999999996</v>
      </c>
      <c r="E19" s="570">
        <v>239.49989272221501</v>
      </c>
      <c r="F19" s="570">
        <v>238.71232962244699</v>
      </c>
      <c r="G19" s="579">
        <v>5132.97</v>
      </c>
      <c r="H19" s="570">
        <v>262.33075587817598</v>
      </c>
      <c r="I19" s="570">
        <v>261.405346222557</v>
      </c>
      <c r="J19" s="239"/>
      <c r="K19" s="240"/>
      <c r="L19" s="231">
        <f t="shared" si="0"/>
        <v>90.792028438076144</v>
      </c>
      <c r="M19" s="287">
        <f t="shared" si="1"/>
        <v>109.53272375050349</v>
      </c>
      <c r="N19" s="303">
        <f t="shared" si="2"/>
        <v>109.50642835918943</v>
      </c>
      <c r="P19"/>
      <c r="R19"/>
      <c r="S19"/>
      <c r="T19"/>
      <c r="U19"/>
      <c r="V19"/>
    </row>
    <row r="20" spans="1:22" ht="42.95" customHeight="1" x14ac:dyDescent="0.2">
      <c r="B20" s="203" t="s">
        <v>48</v>
      </c>
      <c r="C20" s="213">
        <v>34</v>
      </c>
      <c r="D20" s="570">
        <v>9704.5910000000003</v>
      </c>
      <c r="E20" s="570">
        <v>275.21301000732598</v>
      </c>
      <c r="F20" s="570">
        <v>271.028790909375</v>
      </c>
      <c r="G20" s="579">
        <v>10255.579</v>
      </c>
      <c r="H20" s="570">
        <v>303.39769212445202</v>
      </c>
      <c r="I20" s="570">
        <v>299.20154912755299</v>
      </c>
      <c r="J20" s="239"/>
      <c r="K20" s="240"/>
      <c r="L20" s="231">
        <f t="shared" si="0"/>
        <v>105.67760145687745</v>
      </c>
      <c r="M20" s="287">
        <f t="shared" si="1"/>
        <v>110.24104278950178</v>
      </c>
      <c r="N20" s="303">
        <f t="shared" si="2"/>
        <v>110.39474740807084</v>
      </c>
      <c r="P20"/>
      <c r="R20"/>
      <c r="S20"/>
      <c r="T20"/>
      <c r="U20"/>
      <c r="V20"/>
    </row>
    <row r="21" spans="1:22" ht="42.95" customHeight="1" x14ac:dyDescent="0.2">
      <c r="B21" s="203" t="s">
        <v>51</v>
      </c>
      <c r="C21" s="213">
        <v>35</v>
      </c>
      <c r="D21" s="570">
        <v>3768.55</v>
      </c>
      <c r="E21" s="570">
        <v>263.60462246752701</v>
      </c>
      <c r="F21" s="570">
        <v>259.35119342983398</v>
      </c>
      <c r="G21" s="579">
        <v>3715.2660000000001</v>
      </c>
      <c r="H21" s="570">
        <v>322.98933642974703</v>
      </c>
      <c r="I21" s="570">
        <v>318.33759628516498</v>
      </c>
      <c r="J21" s="239"/>
      <c r="K21" s="240"/>
      <c r="L21" s="231">
        <f t="shared" si="0"/>
        <v>98.586087487229833</v>
      </c>
      <c r="M21" s="287">
        <f t="shared" si="1"/>
        <v>122.52794864002641</v>
      </c>
      <c r="N21" s="303">
        <f t="shared" si="2"/>
        <v>122.74383320749571</v>
      </c>
      <c r="P21"/>
    </row>
    <row r="22" spans="1:22" ht="42.95" customHeight="1" x14ac:dyDescent="0.2">
      <c r="B22" s="203" t="s">
        <v>50</v>
      </c>
      <c r="C22" s="213">
        <v>36</v>
      </c>
      <c r="D22" s="570">
        <v>121.619</v>
      </c>
      <c r="E22" s="570">
        <v>278.50006989039599</v>
      </c>
      <c r="F22" s="570">
        <v>274.726810777921</v>
      </c>
      <c r="G22" s="579">
        <v>118.325</v>
      </c>
      <c r="H22" s="570">
        <v>349.68941474751699</v>
      </c>
      <c r="I22" s="570">
        <v>345.25417282907301</v>
      </c>
      <c r="J22" s="239"/>
      <c r="K22" s="240"/>
      <c r="L22" s="231">
        <f t="shared" si="0"/>
        <v>97.291541617674866</v>
      </c>
      <c r="M22" s="287">
        <f t="shared" si="1"/>
        <v>125.56169730411115</v>
      </c>
      <c r="N22" s="303">
        <f t="shared" si="2"/>
        <v>125.67181624954826</v>
      </c>
      <c r="P22"/>
    </row>
    <row r="23" spans="1:22" ht="8.1" customHeight="1" x14ac:dyDescent="0.2">
      <c r="B23" s="56"/>
      <c r="C23" s="64"/>
      <c r="D23" s="69"/>
      <c r="E23" s="70"/>
      <c r="F23" s="71"/>
      <c r="G23" s="69"/>
      <c r="H23" s="70"/>
      <c r="I23" s="70"/>
      <c r="J23" s="13"/>
      <c r="K23" s="13"/>
      <c r="L23" s="72"/>
      <c r="M23" s="72"/>
      <c r="N23" s="73"/>
      <c r="P23"/>
    </row>
    <row r="24" spans="1:22" ht="12.95" customHeight="1" x14ac:dyDescent="0.2">
      <c r="B24" s="735"/>
      <c r="C24" s="735"/>
      <c r="D24" s="750"/>
      <c r="E24" s="750"/>
      <c r="F24" s="750"/>
      <c r="G24" s="750"/>
      <c r="H24" s="750"/>
      <c r="I24" s="750"/>
      <c r="J24" s="735"/>
      <c r="K24" s="735"/>
      <c r="L24" s="735"/>
      <c r="M24" s="735"/>
      <c r="N24" s="735"/>
      <c r="P24"/>
    </row>
    <row r="25" spans="1:22" ht="12.95" customHeight="1" x14ac:dyDescent="0.2">
      <c r="B25" s="735"/>
      <c r="C25" s="735"/>
      <c r="D25" s="750"/>
      <c r="E25" s="750"/>
      <c r="F25" s="750"/>
      <c r="G25" s="750"/>
      <c r="H25" s="750"/>
      <c r="I25" s="750"/>
      <c r="J25" s="735"/>
      <c r="K25" s="735"/>
      <c r="L25" s="735"/>
      <c r="M25" s="735"/>
      <c r="N25" s="735"/>
      <c r="P25"/>
    </row>
    <row r="26" spans="1:22" ht="12.95" customHeight="1" x14ac:dyDescent="0.2">
      <c r="B26" s="735"/>
      <c r="C26" s="735"/>
      <c r="D26" s="735"/>
      <c r="E26" s="735"/>
      <c r="F26" s="735"/>
      <c r="G26" s="735"/>
      <c r="H26" s="735"/>
      <c r="I26" s="735"/>
      <c r="J26" s="735"/>
      <c r="K26" s="735"/>
      <c r="L26" s="735"/>
      <c r="M26" s="735"/>
      <c r="N26" s="735"/>
      <c r="P26"/>
    </row>
    <row r="27" spans="1:22" ht="12.95" customHeight="1" x14ac:dyDescent="0.2">
      <c r="B27" s="735"/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P27"/>
    </row>
    <row r="28" spans="1:22" x14ac:dyDescent="0.2"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P28"/>
    </row>
    <row r="29" spans="1:22" x14ac:dyDescent="0.2">
      <c r="B29" s="735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P29"/>
    </row>
    <row r="30" spans="1:22" x14ac:dyDescent="0.2">
      <c r="B30" s="735"/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P30"/>
    </row>
    <row r="31" spans="1:22" x14ac:dyDescent="0.2">
      <c r="B31" s="735"/>
      <c r="C31" s="735"/>
      <c r="D31" s="735"/>
      <c r="E31" s="735"/>
      <c r="F31" s="735"/>
      <c r="G31" s="735"/>
      <c r="H31" s="735"/>
      <c r="I31" s="735"/>
      <c r="J31" s="735"/>
      <c r="K31" s="735"/>
      <c r="L31" s="735"/>
      <c r="M31" s="735"/>
      <c r="N31" s="735"/>
      <c r="P31"/>
    </row>
    <row r="32" spans="1:22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</sheetData>
  <mergeCells count="17">
    <mergeCell ref="L6:N6"/>
    <mergeCell ref="D3:I3"/>
    <mergeCell ref="B1:N1"/>
    <mergeCell ref="B30:N30"/>
    <mergeCell ref="B31:N31"/>
    <mergeCell ref="B24:N24"/>
    <mergeCell ref="B25:N25"/>
    <mergeCell ref="B26:N26"/>
    <mergeCell ref="B27:N27"/>
    <mergeCell ref="B28:N28"/>
    <mergeCell ref="B29:N29"/>
    <mergeCell ref="B3:C6"/>
    <mergeCell ref="L3:N4"/>
    <mergeCell ref="D4:F4"/>
    <mergeCell ref="G4:I4"/>
    <mergeCell ref="E6:F6"/>
    <mergeCell ref="H6:I6"/>
  </mergeCells>
  <phoneticPr fontId="0" type="noConversion"/>
  <pageMargins left="0.19685039370078741" right="0.39370078740157483" top="0.19685039370078741" bottom="0.39370078740157483" header="0.51181102362204722" footer="0.31496062992125984"/>
  <pageSetup paperSize="9" scale="89" orientation="portrait" horizontalDpi="1200" verticalDpi="1200" r:id="rId1"/>
  <headerFooter alignWithMargins="0">
    <oddFooter>&amp;C- 57 -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V46"/>
  <sheetViews>
    <sheetView zoomScaleNormal="100" workbookViewId="0">
      <selection activeCell="Q12" sqref="Q12"/>
    </sheetView>
  </sheetViews>
  <sheetFormatPr defaultRowHeight="12.75" x14ac:dyDescent="0.2"/>
  <cols>
    <col min="1" max="1" width="3.28515625" style="1" customWidth="1"/>
    <col min="2" max="2" width="33.7109375" style="1" customWidth="1"/>
    <col min="3" max="3" width="3.28515625" style="1" customWidth="1"/>
    <col min="4" max="4" width="10.5703125" style="1" customWidth="1"/>
    <col min="5" max="5" width="7.42578125" style="1" customWidth="1"/>
    <col min="6" max="6" width="7.7109375" style="1" bestFit="1" customWidth="1"/>
    <col min="7" max="7" width="10.42578125" style="1" customWidth="1"/>
    <col min="8" max="8" width="7.42578125" style="1" customWidth="1"/>
    <col min="9" max="9" width="8.28515625" style="1" bestFit="1" customWidth="1"/>
    <col min="10" max="11" width="7.140625" style="1" hidden="1" customWidth="1"/>
    <col min="12" max="13" width="6.42578125" style="1" customWidth="1"/>
    <col min="14" max="14" width="7.7109375" style="1" customWidth="1"/>
    <col min="15" max="15" width="3" style="1" customWidth="1"/>
    <col min="16" max="16" width="9.28515625" style="1" bestFit="1" customWidth="1"/>
    <col min="17" max="18" width="9.140625" style="1"/>
    <col min="19" max="19" width="9" style="1" customWidth="1"/>
    <col min="20" max="16384" width="9.140625" style="1"/>
  </cols>
  <sheetData>
    <row r="1" spans="1:22" ht="33" customHeight="1" x14ac:dyDescent="0.2">
      <c r="B1" s="633" t="s">
        <v>142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P1" s="184"/>
    </row>
    <row r="2" spans="1:22" ht="8.1" customHeight="1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2" ht="30" customHeight="1" x14ac:dyDescent="0.2">
      <c r="A3" s="62"/>
      <c r="B3" s="616" t="s">
        <v>118</v>
      </c>
      <c r="C3" s="617"/>
      <c r="D3" s="711" t="s">
        <v>566</v>
      </c>
      <c r="E3" s="729"/>
      <c r="F3" s="729"/>
      <c r="G3" s="729"/>
      <c r="H3" s="729"/>
      <c r="I3" s="712"/>
      <c r="J3" s="368"/>
      <c r="K3" s="369"/>
      <c r="L3" s="736" t="s">
        <v>126</v>
      </c>
      <c r="M3" s="737"/>
      <c r="N3" s="737"/>
      <c r="O3" s="7"/>
      <c r="R3" s="12"/>
    </row>
    <row r="4" spans="1:22" ht="12.75" customHeight="1" x14ac:dyDescent="0.2">
      <c r="B4" s="618"/>
      <c r="C4" s="619"/>
      <c r="D4" s="727">
        <v>2019</v>
      </c>
      <c r="E4" s="740"/>
      <c r="F4" s="741"/>
      <c r="G4" s="742">
        <v>2020</v>
      </c>
      <c r="H4" s="740"/>
      <c r="I4" s="728"/>
      <c r="J4" s="370"/>
      <c r="K4" s="370"/>
      <c r="L4" s="738"/>
      <c r="M4" s="739"/>
      <c r="N4" s="739"/>
      <c r="O4" s="7"/>
      <c r="R4" s="25"/>
    </row>
    <row r="5" spans="1:22" ht="80.099999999999994" customHeight="1" x14ac:dyDescent="0.2">
      <c r="B5" s="618"/>
      <c r="C5" s="619"/>
      <c r="D5" s="55" t="s">
        <v>400</v>
      </c>
      <c r="E5" s="45" t="s">
        <v>145</v>
      </c>
      <c r="F5" s="39" t="s">
        <v>146</v>
      </c>
      <c r="G5" s="55" t="s">
        <v>400</v>
      </c>
      <c r="H5" s="55" t="s">
        <v>147</v>
      </c>
      <c r="I5" s="39" t="s">
        <v>146</v>
      </c>
      <c r="J5" s="364" t="s">
        <v>211</v>
      </c>
      <c r="K5" s="364" t="s">
        <v>212</v>
      </c>
      <c r="L5" s="91" t="s">
        <v>400</v>
      </c>
      <c r="M5" s="45" t="s">
        <v>117</v>
      </c>
      <c r="N5" s="334" t="s">
        <v>52</v>
      </c>
      <c r="O5" s="9"/>
    </row>
    <row r="6" spans="1:22" ht="16.5" customHeight="1" x14ac:dyDescent="0.2">
      <c r="A6" s="54"/>
      <c r="B6" s="620"/>
      <c r="C6" s="621"/>
      <c r="D6" s="34" t="s">
        <v>188</v>
      </c>
      <c r="E6" s="743" t="s">
        <v>210</v>
      </c>
      <c r="F6" s="744"/>
      <c r="G6" s="40" t="s">
        <v>188</v>
      </c>
      <c r="H6" s="743" t="s">
        <v>210</v>
      </c>
      <c r="I6" s="745"/>
      <c r="J6" s="35" t="s">
        <v>189</v>
      </c>
      <c r="K6" s="41" t="s">
        <v>189</v>
      </c>
      <c r="L6" s="748" t="s">
        <v>189</v>
      </c>
      <c r="M6" s="749"/>
      <c r="N6" s="749"/>
      <c r="O6" s="8"/>
      <c r="P6"/>
    </row>
    <row r="7" spans="1:22" ht="8.1" customHeight="1" x14ac:dyDescent="0.2">
      <c r="A7" s="62"/>
      <c r="B7" s="77"/>
      <c r="C7" s="75"/>
      <c r="D7" s="75"/>
      <c r="E7" s="75"/>
      <c r="F7" s="88"/>
      <c r="G7" s="89"/>
      <c r="H7" s="75"/>
      <c r="I7" s="88"/>
      <c r="J7" s="90"/>
      <c r="K7" s="90"/>
      <c r="L7" s="89"/>
      <c r="M7" s="75"/>
      <c r="N7" s="76"/>
      <c r="O7" s="8"/>
      <c r="P7"/>
    </row>
    <row r="8" spans="1:22" s="17" customFormat="1" x14ac:dyDescent="0.2">
      <c r="A8" s="1"/>
      <c r="B8" s="292" t="s">
        <v>620</v>
      </c>
      <c r="C8" s="293"/>
      <c r="D8" s="294"/>
      <c r="E8" s="295"/>
      <c r="F8" s="296"/>
      <c r="G8" s="237"/>
      <c r="H8" s="297"/>
      <c r="I8" s="298"/>
      <c r="J8" s="299"/>
      <c r="K8" s="300"/>
      <c r="L8" s="238"/>
      <c r="M8" s="301"/>
      <c r="N8" s="302"/>
      <c r="O8" s="10"/>
      <c r="P8"/>
      <c r="Q8"/>
      <c r="R8"/>
      <c r="S8"/>
      <c r="T8"/>
      <c r="U8"/>
      <c r="V8"/>
    </row>
    <row r="9" spans="1:22" s="17" customFormat="1" ht="42" customHeight="1" x14ac:dyDescent="0.2">
      <c r="A9" s="1"/>
      <c r="B9" s="203" t="s">
        <v>46</v>
      </c>
      <c r="C9" s="213">
        <v>23</v>
      </c>
      <c r="D9" s="570">
        <v>26632.701000000001</v>
      </c>
      <c r="E9" s="570">
        <v>224.34374834379301</v>
      </c>
      <c r="F9" s="570">
        <v>223.418722670123</v>
      </c>
      <c r="G9" s="579">
        <v>25134.258000000002</v>
      </c>
      <c r="H9" s="570">
        <v>256.38809542596903</v>
      </c>
      <c r="I9" s="570">
        <v>255.438652992291</v>
      </c>
      <c r="J9" s="239"/>
      <c r="K9" s="240"/>
      <c r="L9" s="231">
        <f>G9/D9*100</f>
        <v>94.373672426240205</v>
      </c>
      <c r="M9" s="287">
        <f>H9/E9*100</f>
        <v>114.28359262013845</v>
      </c>
      <c r="N9" s="303">
        <f>I9/F9*100</f>
        <v>114.3318026078975</v>
      </c>
      <c r="O9" s="10"/>
      <c r="P9"/>
      <c r="R9"/>
      <c r="S9"/>
      <c r="T9"/>
      <c r="U9"/>
      <c r="V9"/>
    </row>
    <row r="10" spans="1:22" s="17" customFormat="1" ht="42" customHeight="1" x14ac:dyDescent="0.2">
      <c r="A10" s="1"/>
      <c r="B10" s="203" t="s">
        <v>47</v>
      </c>
      <c r="C10" s="213">
        <v>24</v>
      </c>
      <c r="D10" s="570">
        <v>53558.413</v>
      </c>
      <c r="E10" s="570">
        <v>255.472487344699</v>
      </c>
      <c r="F10" s="570">
        <v>250.892874276855</v>
      </c>
      <c r="G10" s="579">
        <v>52074.483</v>
      </c>
      <c r="H10" s="570">
        <v>308.164739724828</v>
      </c>
      <c r="I10" s="570">
        <v>303.84706598047302</v>
      </c>
      <c r="J10" s="239"/>
      <c r="K10" s="240"/>
      <c r="L10" s="231">
        <f t="shared" ref="L10:L22" si="0">G10/D10*100</f>
        <v>97.229324177323932</v>
      </c>
      <c r="M10" s="287">
        <f t="shared" ref="M10:M22" si="1">H10/E10*100</f>
        <v>120.62541173329299</v>
      </c>
      <c r="N10" s="303">
        <f t="shared" ref="N10:N22" si="2">I10/F10*100</f>
        <v>121.10629560773583</v>
      </c>
      <c r="O10" s="13"/>
      <c r="P10"/>
      <c r="R10"/>
      <c r="S10"/>
      <c r="T10"/>
      <c r="U10"/>
      <c r="V10"/>
    </row>
    <row r="11" spans="1:22" s="17" customFormat="1" ht="42" customHeight="1" x14ac:dyDescent="0.2">
      <c r="A11" s="1"/>
      <c r="B11" s="203" t="s">
        <v>51</v>
      </c>
      <c r="C11" s="213">
        <v>25</v>
      </c>
      <c r="D11" s="570">
        <v>26308.191999999999</v>
      </c>
      <c r="E11" s="570">
        <v>284.00602367506002</v>
      </c>
      <c r="F11" s="570">
        <v>278.62837670486903</v>
      </c>
      <c r="G11" s="579">
        <v>24698.877</v>
      </c>
      <c r="H11" s="570">
        <v>351.46186605973998</v>
      </c>
      <c r="I11" s="570">
        <v>346.685605746367</v>
      </c>
      <c r="J11" s="239"/>
      <c r="K11" s="240"/>
      <c r="L11" s="231">
        <f t="shared" si="0"/>
        <v>93.882836950558982</v>
      </c>
      <c r="M11" s="287">
        <f t="shared" si="1"/>
        <v>123.75155340432435</v>
      </c>
      <c r="N11" s="303">
        <f t="shared" si="2"/>
        <v>124.42580682066928</v>
      </c>
      <c r="O11" s="13"/>
      <c r="P11"/>
      <c r="R11"/>
      <c r="S11"/>
      <c r="T11"/>
      <c r="U11"/>
      <c r="V11"/>
    </row>
    <row r="12" spans="1:22" s="17" customFormat="1" ht="42" customHeight="1" x14ac:dyDescent="0.2">
      <c r="A12" s="1"/>
      <c r="B12" s="201" t="s">
        <v>104</v>
      </c>
      <c r="C12" s="213">
        <v>26</v>
      </c>
      <c r="D12" s="570">
        <v>30533.280999999999</v>
      </c>
      <c r="E12" s="570">
        <v>256.83834632773301</v>
      </c>
      <c r="F12" s="570">
        <v>250.71</v>
      </c>
      <c r="G12" s="579">
        <v>31184.388999999999</v>
      </c>
      <c r="H12" s="570">
        <v>301.24717210268301</v>
      </c>
      <c r="I12" s="570">
        <v>296.25</v>
      </c>
      <c r="J12" s="239"/>
      <c r="K12" s="240"/>
      <c r="L12" s="231">
        <f t="shared" si="0"/>
        <v>102.13245343662871</v>
      </c>
      <c r="M12" s="287">
        <f t="shared" si="1"/>
        <v>117.29057456174519</v>
      </c>
      <c r="N12" s="303">
        <f t="shared" si="2"/>
        <v>118.16441306689003</v>
      </c>
      <c r="O12" s="13"/>
      <c r="P12"/>
      <c r="R12"/>
      <c r="S12"/>
      <c r="T12"/>
      <c r="U12"/>
      <c r="V12"/>
    </row>
    <row r="13" spans="1:22" ht="42" customHeight="1" x14ac:dyDescent="0.2">
      <c r="A13" s="62"/>
      <c r="B13" s="292" t="s">
        <v>618</v>
      </c>
      <c r="C13" s="391">
        <v>27</v>
      </c>
      <c r="D13" s="580">
        <v>60513.962</v>
      </c>
      <c r="E13" s="580">
        <v>270.175811658143</v>
      </c>
      <c r="F13" s="580">
        <v>264.85173933909698</v>
      </c>
      <c r="G13" s="581">
        <v>59008.89</v>
      </c>
      <c r="H13" s="580">
        <v>320.79216538389301</v>
      </c>
      <c r="I13" s="580">
        <v>316.043565452596</v>
      </c>
      <c r="J13" s="304"/>
      <c r="K13" s="305"/>
      <c r="L13" s="409">
        <f t="shared" si="0"/>
        <v>97.512851662232919</v>
      </c>
      <c r="M13" s="410">
        <f t="shared" si="1"/>
        <v>118.73459856198953</v>
      </c>
      <c r="N13" s="411">
        <f t="shared" si="2"/>
        <v>119.32848401949012</v>
      </c>
      <c r="P13"/>
      <c r="Q13"/>
      <c r="R13"/>
      <c r="S13"/>
      <c r="T13"/>
      <c r="U13"/>
      <c r="V13"/>
    </row>
    <row r="14" spans="1:22" ht="42" customHeight="1" x14ac:dyDescent="0.2">
      <c r="B14" s="203" t="s">
        <v>46</v>
      </c>
      <c r="C14" s="213">
        <v>28</v>
      </c>
      <c r="D14" s="570">
        <v>3489.4560000000001</v>
      </c>
      <c r="E14" s="570">
        <v>230.62302548018999</v>
      </c>
      <c r="F14" s="570">
        <v>229.23507847641599</v>
      </c>
      <c r="G14" s="579">
        <v>3066.152</v>
      </c>
      <c r="H14" s="571">
        <v>248.93615841615201</v>
      </c>
      <c r="I14" s="571">
        <v>247.68781032381901</v>
      </c>
      <c r="J14" s="239"/>
      <c r="K14" s="240"/>
      <c r="L14" s="231">
        <f t="shared" si="0"/>
        <v>87.869054660669164</v>
      </c>
      <c r="M14" s="287">
        <f t="shared" si="1"/>
        <v>107.94072183288354</v>
      </c>
      <c r="N14" s="303">
        <f t="shared" si="2"/>
        <v>108.04969813958969</v>
      </c>
      <c r="P14"/>
      <c r="R14"/>
      <c r="S14"/>
      <c r="T14"/>
      <c r="U14"/>
      <c r="V14"/>
    </row>
    <row r="15" spans="1:22" ht="42" customHeight="1" x14ac:dyDescent="0.2">
      <c r="B15" s="203" t="s">
        <v>48</v>
      </c>
      <c r="C15" s="213">
        <v>29</v>
      </c>
      <c r="D15" s="570">
        <v>15203.249</v>
      </c>
      <c r="E15" s="570">
        <v>266.56573867861999</v>
      </c>
      <c r="F15" s="570">
        <v>261.98020271851101</v>
      </c>
      <c r="G15" s="579">
        <v>14052.356</v>
      </c>
      <c r="H15" s="571">
        <v>324.70775719032503</v>
      </c>
      <c r="I15" s="571">
        <v>320.09625930342202</v>
      </c>
      <c r="J15" s="239"/>
      <c r="K15" s="240"/>
      <c r="L15" s="231">
        <f t="shared" si="0"/>
        <v>92.429953623728721</v>
      </c>
      <c r="M15" s="287">
        <f t="shared" si="1"/>
        <v>121.81151216203476</v>
      </c>
      <c r="N15" s="303">
        <f t="shared" si="2"/>
        <v>122.18337721013017</v>
      </c>
      <c r="P15"/>
      <c r="R15"/>
      <c r="S15"/>
      <c r="T15"/>
      <c r="U15"/>
      <c r="V15"/>
    </row>
    <row r="16" spans="1:22" ht="42" customHeight="1" x14ac:dyDescent="0.2">
      <c r="B16" s="203" t="s">
        <v>617</v>
      </c>
      <c r="C16" s="213">
        <v>30</v>
      </c>
      <c r="D16" s="570">
        <v>11786.819</v>
      </c>
      <c r="E16" s="570">
        <v>321.57169801283999</v>
      </c>
      <c r="F16" s="570">
        <v>316.183570393335</v>
      </c>
      <c r="G16" s="579">
        <v>11132.003000000001</v>
      </c>
      <c r="H16" s="570">
        <v>390.943130360277</v>
      </c>
      <c r="I16" s="570">
        <v>385.98225530481801</v>
      </c>
      <c r="J16" s="239"/>
      <c r="K16" s="240"/>
      <c r="L16" s="231">
        <f t="shared" si="0"/>
        <v>94.44450618949864</v>
      </c>
      <c r="M16" s="287">
        <f t="shared" si="1"/>
        <v>121.57261748347862</v>
      </c>
      <c r="N16" s="303">
        <f t="shared" si="2"/>
        <v>122.0753674280586</v>
      </c>
      <c r="P16"/>
      <c r="R16"/>
      <c r="S16"/>
      <c r="T16"/>
      <c r="U16"/>
      <c r="V16"/>
    </row>
    <row r="17" spans="1:22" ht="42" customHeight="1" x14ac:dyDescent="0.2">
      <c r="B17" s="203" t="s">
        <v>49</v>
      </c>
      <c r="C17" s="213">
        <v>31</v>
      </c>
      <c r="D17" s="570">
        <v>30034.437999999998</v>
      </c>
      <c r="E17" s="570">
        <v>256.42854046411702</v>
      </c>
      <c r="F17" s="570">
        <v>250.29846737934599</v>
      </c>
      <c r="G17" s="579">
        <v>30758.379000000001</v>
      </c>
      <c r="H17" s="570">
        <v>300.77734915744401</v>
      </c>
      <c r="I17" s="570">
        <v>295.77999999999997</v>
      </c>
      <c r="J17" s="239"/>
      <c r="K17" s="240"/>
      <c r="L17" s="231">
        <f t="shared" si="0"/>
        <v>102.41036972291609</v>
      </c>
      <c r="M17" s="287">
        <f t="shared" si="1"/>
        <v>117.29480213593186</v>
      </c>
      <c r="N17" s="303">
        <f t="shared" si="2"/>
        <v>118.17091934155685</v>
      </c>
      <c r="P17"/>
      <c r="R17"/>
      <c r="S17"/>
      <c r="T17"/>
      <c r="U17"/>
      <c r="V17"/>
    </row>
    <row r="18" spans="1:22" ht="42" customHeight="1" x14ac:dyDescent="0.2">
      <c r="A18" s="62"/>
      <c r="B18" s="306" t="s">
        <v>619</v>
      </c>
      <c r="C18" s="391">
        <v>32</v>
      </c>
      <c r="D18" s="580">
        <v>76518.634000000005</v>
      </c>
      <c r="E18" s="580">
        <v>243.85048616494299</v>
      </c>
      <c r="F18" s="580">
        <v>240.16269981166701</v>
      </c>
      <c r="G18" s="581">
        <v>74083.134999999995</v>
      </c>
      <c r="H18" s="580">
        <v>293.30926621193697</v>
      </c>
      <c r="I18" s="580">
        <v>289.92449397473302</v>
      </c>
      <c r="J18" s="304"/>
      <c r="K18" s="305"/>
      <c r="L18" s="409">
        <f t="shared" si="0"/>
        <v>96.817116468649971</v>
      </c>
      <c r="M18" s="410">
        <f t="shared" si="1"/>
        <v>120.28242011112479</v>
      </c>
      <c r="N18" s="411">
        <f t="shared" si="2"/>
        <v>120.72003446084203</v>
      </c>
      <c r="P18"/>
      <c r="Q18"/>
      <c r="R18"/>
      <c r="S18"/>
      <c r="T18"/>
      <c r="U18"/>
      <c r="V18"/>
    </row>
    <row r="19" spans="1:22" ht="42" customHeight="1" x14ac:dyDescent="0.2">
      <c r="B19" s="203" t="s">
        <v>616</v>
      </c>
      <c r="C19" s="213">
        <v>33</v>
      </c>
      <c r="D19" s="570">
        <v>23143.244999999999</v>
      </c>
      <c r="E19" s="570">
        <v>223.282323103756</v>
      </c>
      <c r="F19" s="570">
        <v>222.43554789956701</v>
      </c>
      <c r="G19" s="579">
        <v>22068.106</v>
      </c>
      <c r="H19" s="570">
        <v>257.55574913586503</v>
      </c>
      <c r="I19" s="570">
        <v>256.653142618912</v>
      </c>
      <c r="J19" s="239"/>
      <c r="K19" s="240"/>
      <c r="L19" s="231">
        <f t="shared" si="0"/>
        <v>95.354415510875853</v>
      </c>
      <c r="M19" s="287">
        <f t="shared" si="1"/>
        <v>115.34981612323276</v>
      </c>
      <c r="N19" s="303">
        <f t="shared" si="2"/>
        <v>115.38315032936855</v>
      </c>
      <c r="P19"/>
      <c r="R19"/>
      <c r="S19"/>
      <c r="T19"/>
      <c r="U19"/>
      <c r="V19"/>
    </row>
    <row r="20" spans="1:22" ht="42" customHeight="1" x14ac:dyDescent="0.2">
      <c r="B20" s="203" t="s">
        <v>48</v>
      </c>
      <c r="C20" s="213">
        <v>34</v>
      </c>
      <c r="D20" s="570">
        <v>38355.163999999997</v>
      </c>
      <c r="E20" s="570">
        <v>250.957623957962</v>
      </c>
      <c r="F20" s="570">
        <v>246.38042145926599</v>
      </c>
      <c r="G20" s="579">
        <v>38022.127</v>
      </c>
      <c r="H20" s="570">
        <v>302.050711155638</v>
      </c>
      <c r="I20" s="570">
        <v>297.84163000665399</v>
      </c>
      <c r="J20" s="239"/>
      <c r="K20" s="240"/>
      <c r="L20" s="231">
        <f t="shared" si="0"/>
        <v>99.131702317841757</v>
      </c>
      <c r="M20" s="287">
        <f t="shared" si="1"/>
        <v>120.35924886116814</v>
      </c>
      <c r="N20" s="303">
        <f t="shared" si="2"/>
        <v>120.88689037976017</v>
      </c>
      <c r="P20"/>
      <c r="R20"/>
      <c r="S20"/>
      <c r="T20"/>
      <c r="U20"/>
      <c r="V20"/>
    </row>
    <row r="21" spans="1:22" ht="42" customHeight="1" x14ac:dyDescent="0.2">
      <c r="B21" s="203" t="s">
        <v>51</v>
      </c>
      <c r="C21" s="213">
        <v>35</v>
      </c>
      <c r="D21" s="570">
        <v>14521.373</v>
      </c>
      <c r="E21" s="570">
        <v>253.51443007489701</v>
      </c>
      <c r="F21" s="570">
        <v>248.14529700462899</v>
      </c>
      <c r="G21" s="579">
        <v>13566.874</v>
      </c>
      <c r="H21" s="570">
        <v>319.066374464744</v>
      </c>
      <c r="I21" s="570">
        <v>314.44158101564102</v>
      </c>
      <c r="J21" s="239"/>
      <c r="K21" s="240"/>
      <c r="L21" s="231">
        <f t="shared" si="0"/>
        <v>93.426936970767159</v>
      </c>
      <c r="M21" s="287">
        <f t="shared" si="1"/>
        <v>125.85728329960573</v>
      </c>
      <c r="N21" s="303">
        <f t="shared" si="2"/>
        <v>126.7167199263</v>
      </c>
      <c r="P21"/>
    </row>
    <row r="22" spans="1:22" ht="39.950000000000003" customHeight="1" x14ac:dyDescent="0.2">
      <c r="B22" s="203" t="s">
        <v>50</v>
      </c>
      <c r="C22" s="213">
        <v>36</v>
      </c>
      <c r="D22" s="570">
        <v>498.84300000000002</v>
      </c>
      <c r="E22" s="570">
        <v>281.482350158266</v>
      </c>
      <c r="F22" s="570">
        <v>275.77734878508898</v>
      </c>
      <c r="G22" s="579">
        <v>426.01</v>
      </c>
      <c r="H22" s="570">
        <v>335.14330649515301</v>
      </c>
      <c r="I22" s="570">
        <v>330.80561489166899</v>
      </c>
      <c r="J22" s="239"/>
      <c r="K22" s="240"/>
      <c r="L22" s="231">
        <f t="shared" si="0"/>
        <v>85.399614708435308</v>
      </c>
      <c r="M22" s="287">
        <f t="shared" si="1"/>
        <v>119.0637019716212</v>
      </c>
      <c r="N22" s="303">
        <f t="shared" si="2"/>
        <v>119.95387451108724</v>
      </c>
      <c r="P22"/>
    </row>
    <row r="23" spans="1:22" ht="8.1" customHeight="1" x14ac:dyDescent="0.2">
      <c r="B23" s="56"/>
      <c r="C23" s="64"/>
      <c r="D23" s="69"/>
      <c r="E23" s="70"/>
      <c r="F23" s="71"/>
      <c r="G23" s="69"/>
      <c r="H23" s="70"/>
      <c r="I23" s="70"/>
      <c r="J23" s="13"/>
      <c r="K23" s="13"/>
      <c r="L23" s="72"/>
      <c r="M23" s="72"/>
      <c r="N23" s="73"/>
      <c r="P23"/>
    </row>
    <row r="24" spans="1:22" ht="26.1" customHeight="1" x14ac:dyDescent="0.2">
      <c r="B24" s="751" t="s">
        <v>316</v>
      </c>
      <c r="C24" s="751"/>
      <c r="D24" s="751" t="s">
        <v>317</v>
      </c>
      <c r="E24" s="752"/>
      <c r="F24" s="752"/>
      <c r="G24" s="505"/>
      <c r="H24" s="505"/>
      <c r="I24" s="505"/>
      <c r="J24" s="504"/>
      <c r="K24" s="504"/>
      <c r="L24" s="504"/>
      <c r="M24" s="504"/>
      <c r="N24" s="504"/>
      <c r="P24"/>
    </row>
    <row r="25" spans="1:22" ht="26.1" customHeight="1" x14ac:dyDescent="0.2">
      <c r="B25" s="503" t="s">
        <v>318</v>
      </c>
      <c r="C25" s="504"/>
      <c r="D25" s="751" t="s">
        <v>319</v>
      </c>
      <c r="E25" s="752"/>
      <c r="F25" s="752"/>
      <c r="G25" s="505"/>
      <c r="H25" s="505"/>
      <c r="I25" s="505"/>
      <c r="J25" s="504"/>
      <c r="K25" s="504"/>
      <c r="L25" s="504"/>
      <c r="M25" s="504"/>
      <c r="N25" s="504"/>
      <c r="P25"/>
    </row>
    <row r="26" spans="1:22" ht="15.95" customHeight="1" x14ac:dyDescent="0.2">
      <c r="B26" s="751" t="s">
        <v>27</v>
      </c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P26"/>
    </row>
    <row r="27" spans="1:22" ht="39.950000000000003" customHeight="1" x14ac:dyDescent="0.2">
      <c r="B27" s="751" t="s">
        <v>26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/>
    </row>
    <row r="28" spans="1:22" x14ac:dyDescent="0.2"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P28"/>
    </row>
    <row r="29" spans="1:22" x14ac:dyDescent="0.2">
      <c r="P29"/>
    </row>
    <row r="30" spans="1:22" x14ac:dyDescent="0.2">
      <c r="P30"/>
    </row>
    <row r="31" spans="1:22" x14ac:dyDescent="0.2">
      <c r="P31"/>
    </row>
    <row r="32" spans="1:22" x14ac:dyDescent="0.2">
      <c r="P32"/>
    </row>
    <row r="33" spans="2:16" x14ac:dyDescent="0.2">
      <c r="P33"/>
    </row>
    <row r="34" spans="2:16" x14ac:dyDescent="0.2">
      <c r="P34"/>
    </row>
    <row r="35" spans="2:16" x14ac:dyDescent="0.2">
      <c r="P35"/>
    </row>
    <row r="36" spans="2:16" x14ac:dyDescent="0.2">
      <c r="P36"/>
    </row>
    <row r="37" spans="2:16" ht="26.1" customHeight="1" x14ac:dyDescent="0.2">
      <c r="B37" s="751"/>
      <c r="C37" s="752"/>
      <c r="D37" s="754"/>
      <c r="E37" s="754"/>
      <c r="F37" s="754"/>
      <c r="G37" s="754"/>
      <c r="H37" s="754"/>
      <c r="I37" s="754"/>
      <c r="J37" s="752"/>
      <c r="K37" s="752"/>
      <c r="L37" s="752"/>
      <c r="M37" s="752"/>
      <c r="N37" s="752"/>
      <c r="P37"/>
    </row>
    <row r="38" spans="2:16" ht="26.1" customHeight="1" x14ac:dyDescent="0.2">
      <c r="B38" s="751"/>
      <c r="C38" s="752"/>
      <c r="D38" s="754"/>
      <c r="E38" s="754"/>
      <c r="F38" s="754"/>
      <c r="G38" s="754"/>
      <c r="H38" s="754"/>
      <c r="I38" s="754"/>
      <c r="J38" s="752"/>
      <c r="K38" s="752"/>
      <c r="L38" s="752"/>
      <c r="M38" s="752"/>
      <c r="N38" s="752"/>
      <c r="P38"/>
    </row>
    <row r="39" spans="2:16" ht="26.1" customHeight="1" x14ac:dyDescent="0.2">
      <c r="B39" s="751"/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</row>
    <row r="40" spans="2:16" ht="26.1" customHeight="1" x14ac:dyDescent="0.2">
      <c r="B40" s="753"/>
      <c r="C40" s="753"/>
      <c r="D40" s="753"/>
      <c r="E40" s="753"/>
      <c r="F40" s="753"/>
      <c r="G40" s="753"/>
      <c r="H40" s="628"/>
      <c r="I40" s="628"/>
      <c r="J40" s="628"/>
      <c r="K40" s="628"/>
      <c r="L40" s="628"/>
      <c r="M40" s="628"/>
      <c r="N40" s="628"/>
    </row>
    <row r="41" spans="2:16" ht="7.5" customHeight="1" x14ac:dyDescent="0.2"/>
    <row r="42" spans="2:16" ht="39.950000000000003" customHeight="1" x14ac:dyDescent="0.2"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</row>
    <row r="44" spans="2:16" x14ac:dyDescent="0.2">
      <c r="B44" s="751"/>
      <c r="C44" s="751"/>
      <c r="D44" s="751"/>
      <c r="E44" s="752"/>
      <c r="F44" s="752"/>
      <c r="G44" s="505"/>
      <c r="H44" s="505"/>
      <c r="I44" s="505"/>
      <c r="J44" s="504"/>
      <c r="K44" s="504"/>
      <c r="L44" s="504"/>
      <c r="M44" s="504"/>
      <c r="N44" s="504"/>
    </row>
    <row r="45" spans="2:16" x14ac:dyDescent="0.2">
      <c r="B45" s="503"/>
      <c r="C45" s="504"/>
      <c r="D45" s="751"/>
      <c r="E45" s="752"/>
      <c r="F45" s="752"/>
      <c r="G45" s="505"/>
      <c r="H45" s="505"/>
      <c r="I45" s="505"/>
      <c r="J45" s="504"/>
      <c r="K45" s="504"/>
      <c r="L45" s="504"/>
      <c r="M45" s="504"/>
      <c r="N45" s="504"/>
    </row>
    <row r="46" spans="2:16" x14ac:dyDescent="0.2">
      <c r="B46" s="751"/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</row>
  </sheetData>
  <mergeCells count="26">
    <mergeCell ref="D40:F40"/>
    <mergeCell ref="G40:N40"/>
    <mergeCell ref="B40:C40"/>
    <mergeCell ref="B37:N37"/>
    <mergeCell ref="B46:N46"/>
    <mergeCell ref="B44:C44"/>
    <mergeCell ref="D44:F44"/>
    <mergeCell ref="D45:F45"/>
    <mergeCell ref="B42:O42"/>
    <mergeCell ref="B38:N38"/>
    <mergeCell ref="B39:N39"/>
    <mergeCell ref="B28:N28"/>
    <mergeCell ref="B24:C24"/>
    <mergeCell ref="D24:F24"/>
    <mergeCell ref="B26:N26"/>
    <mergeCell ref="B27:O27"/>
    <mergeCell ref="E6:F6"/>
    <mergeCell ref="D25:F25"/>
    <mergeCell ref="B1:N1"/>
    <mergeCell ref="H6:I6"/>
    <mergeCell ref="L6:N6"/>
    <mergeCell ref="B3:C6"/>
    <mergeCell ref="D4:F4"/>
    <mergeCell ref="G4:I4"/>
    <mergeCell ref="L3:N4"/>
    <mergeCell ref="D3:I3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6" orientation="portrait" horizontalDpi="1200" verticalDpi="1200" r:id="rId1"/>
  <headerFooter alignWithMargins="0">
    <oddFooter>&amp;C- 58 -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49"/>
  <sheetViews>
    <sheetView zoomScaleNormal="100" workbookViewId="0">
      <selection activeCell="M12" sqref="M12"/>
    </sheetView>
  </sheetViews>
  <sheetFormatPr defaultRowHeight="12.75" x14ac:dyDescent="0.2"/>
  <cols>
    <col min="1" max="1" width="1.5703125" style="1" customWidth="1"/>
    <col min="2" max="2" width="44.7109375" style="1" customWidth="1"/>
    <col min="3" max="3" width="3" style="1" customWidth="1"/>
    <col min="4" max="5" width="8.7109375" style="1" customWidth="1"/>
    <col min="6" max="6" width="9.5703125" style="1" bestFit="1" customWidth="1"/>
    <col min="7" max="8" width="8.7109375" style="1" customWidth="1"/>
    <col min="9" max="9" width="9.5703125" style="1" bestFit="1" customWidth="1"/>
    <col min="10" max="10" width="9.7109375" style="1" customWidth="1"/>
    <col min="11" max="11" width="10.140625" style="1" customWidth="1"/>
    <col min="12" max="12" width="9.28515625" style="1" customWidth="1"/>
    <col min="13" max="16384" width="9.140625" style="1"/>
  </cols>
  <sheetData>
    <row r="1" spans="1:26" ht="30" customHeight="1" x14ac:dyDescent="0.2">
      <c r="A1"/>
      <c r="B1" s="633" t="s">
        <v>149</v>
      </c>
      <c r="C1" s="633"/>
      <c r="D1" s="633"/>
      <c r="E1" s="633"/>
      <c r="F1" s="633"/>
      <c r="G1" s="633"/>
      <c r="H1" s="633"/>
      <c r="I1" s="633"/>
      <c r="J1" s="633"/>
      <c r="K1" s="162"/>
      <c r="L1"/>
      <c r="M1"/>
      <c r="N1"/>
      <c r="O1"/>
    </row>
    <row r="2" spans="1:26" ht="8.1" customHeight="1" x14ac:dyDescent="0.2">
      <c r="A2"/>
      <c r="B2" s="755"/>
      <c r="C2" s="755"/>
      <c r="D2" s="755"/>
      <c r="E2" s="755"/>
      <c r="F2" s="755"/>
      <c r="G2" s="755"/>
      <c r="H2" s="755"/>
      <c r="I2" s="755"/>
      <c r="J2" s="755"/>
      <c r="K2"/>
      <c r="L2"/>
      <c r="M2"/>
      <c r="N2"/>
      <c r="O2"/>
    </row>
    <row r="3" spans="1:26" ht="15.95" customHeight="1" x14ac:dyDescent="0.2">
      <c r="A3" s="58"/>
      <c r="B3" s="616" t="s">
        <v>118</v>
      </c>
      <c r="C3" s="617"/>
      <c r="D3" s="711" t="s">
        <v>569</v>
      </c>
      <c r="E3" s="729"/>
      <c r="F3" s="729"/>
      <c r="G3" s="729"/>
      <c r="H3" s="729"/>
      <c r="I3" s="712"/>
      <c r="J3" s="756" t="s">
        <v>158</v>
      </c>
      <c r="K3" s="33"/>
      <c r="L3" s="33"/>
      <c r="M3" s="33"/>
      <c r="N3" s="33"/>
      <c r="O3" s="33"/>
      <c r="P3" s="32"/>
    </row>
    <row r="4" spans="1:26" ht="15" customHeight="1" x14ac:dyDescent="0.2">
      <c r="A4" s="17"/>
      <c r="B4" s="618"/>
      <c r="C4" s="619"/>
      <c r="D4" s="727">
        <v>2019</v>
      </c>
      <c r="E4" s="740"/>
      <c r="F4" s="741"/>
      <c r="G4" s="742">
        <v>2020</v>
      </c>
      <c r="H4" s="740"/>
      <c r="I4" s="728"/>
      <c r="J4" s="757"/>
      <c r="K4" s="33"/>
      <c r="L4" s="33"/>
      <c r="M4" s="33"/>
      <c r="N4" s="33"/>
      <c r="O4" s="33"/>
      <c r="P4" s="32"/>
    </row>
    <row r="5" spans="1:26" ht="27.95" customHeight="1" x14ac:dyDescent="0.2">
      <c r="A5" s="17"/>
      <c r="B5" s="618"/>
      <c r="C5" s="619"/>
      <c r="D5" s="759" t="s">
        <v>58</v>
      </c>
      <c r="E5" s="761" t="s">
        <v>122</v>
      </c>
      <c r="F5" s="762"/>
      <c r="G5" s="763" t="s">
        <v>59</v>
      </c>
      <c r="H5" s="761" t="s">
        <v>122</v>
      </c>
      <c r="I5" s="765"/>
      <c r="J5" s="757"/>
      <c r="K5" s="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51" x14ac:dyDescent="0.2">
      <c r="A6" s="17"/>
      <c r="B6" s="618"/>
      <c r="C6" s="619"/>
      <c r="D6" s="760"/>
      <c r="E6" s="44" t="s">
        <v>56</v>
      </c>
      <c r="F6" s="44" t="s">
        <v>57</v>
      </c>
      <c r="G6" s="764"/>
      <c r="H6" s="44" t="s">
        <v>56</v>
      </c>
      <c r="I6" s="45" t="s">
        <v>57</v>
      </c>
      <c r="J6" s="758"/>
      <c r="K6" s="33"/>
      <c r="L6"/>
      <c r="M6"/>
      <c r="N6" s="33"/>
      <c r="O6" s="33"/>
      <c r="P6" s="32"/>
    </row>
    <row r="7" spans="1:26" ht="15" customHeight="1" x14ac:dyDescent="0.2">
      <c r="A7" s="59"/>
      <c r="B7" s="620"/>
      <c r="C7" s="621"/>
      <c r="D7" s="743" t="s">
        <v>210</v>
      </c>
      <c r="E7" s="749"/>
      <c r="F7" s="749"/>
      <c r="G7" s="749"/>
      <c r="H7" s="749"/>
      <c r="I7" s="745"/>
      <c r="J7" s="61" t="s">
        <v>189</v>
      </c>
      <c r="K7" s="33"/>
      <c r="L7"/>
      <c r="M7"/>
      <c r="N7"/>
      <c r="O7" s="33"/>
      <c r="P7" s="32"/>
    </row>
    <row r="8" spans="1:26" ht="8.1" customHeight="1" x14ac:dyDescent="0.2">
      <c r="A8" s="58"/>
      <c r="B8" s="77"/>
      <c r="C8" s="75"/>
      <c r="D8" s="75"/>
      <c r="E8" s="75"/>
      <c r="F8" s="88"/>
      <c r="G8" s="89"/>
      <c r="H8" s="75"/>
      <c r="I8" s="75"/>
      <c r="J8" s="76"/>
      <c r="K8" s="33"/>
      <c r="L8"/>
      <c r="M8"/>
      <c r="N8"/>
      <c r="O8"/>
      <c r="P8"/>
      <c r="Q8"/>
      <c r="R8"/>
    </row>
    <row r="9" spans="1:26" ht="25.5" customHeight="1" x14ac:dyDescent="0.2">
      <c r="A9" s="17"/>
      <c r="B9" s="286" t="s">
        <v>323</v>
      </c>
      <c r="C9" s="241" t="s">
        <v>193</v>
      </c>
      <c r="D9" s="569">
        <v>476.97809735499999</v>
      </c>
      <c r="E9" s="582">
        <v>277.94897784199998</v>
      </c>
      <c r="F9" s="567">
        <v>199.02910598099999</v>
      </c>
      <c r="G9" s="583">
        <v>540.73022607999997</v>
      </c>
      <c r="H9" s="569">
        <v>332.14483407900002</v>
      </c>
      <c r="I9" s="569">
        <v>208.585398793</v>
      </c>
      <c r="J9" s="177">
        <f>G9/D9*100</f>
        <v>113.3658398736811</v>
      </c>
      <c r="K9" s="33"/>
      <c r="L9"/>
      <c r="M9"/>
      <c r="N9"/>
      <c r="O9"/>
      <c r="P9"/>
      <c r="Q9"/>
      <c r="R9"/>
    </row>
    <row r="10" spans="1:26" ht="25.5" customHeight="1" x14ac:dyDescent="0.2">
      <c r="A10" s="17"/>
      <c r="B10" s="242" t="s">
        <v>102</v>
      </c>
      <c r="C10" s="214" t="s">
        <v>194</v>
      </c>
      <c r="D10" s="584">
        <v>472.17417780900001</v>
      </c>
      <c r="E10" s="585">
        <v>273.145058296</v>
      </c>
      <c r="F10" s="586"/>
      <c r="G10" s="587">
        <v>535.83413512100003</v>
      </c>
      <c r="H10" s="585">
        <v>327.24874311999997</v>
      </c>
      <c r="I10" s="584"/>
      <c r="J10" s="167">
        <f t="shared" ref="J10:J20" si="0">G10/D10*100</f>
        <v>113.48230384122175</v>
      </c>
      <c r="K10" s="33"/>
      <c r="L10"/>
      <c r="M10"/>
      <c r="N10"/>
      <c r="O10"/>
      <c r="P10"/>
      <c r="Q10"/>
      <c r="R10"/>
    </row>
    <row r="11" spans="1:26" ht="25.5" customHeight="1" x14ac:dyDescent="0.2">
      <c r="A11" s="17"/>
      <c r="B11" s="243" t="s">
        <v>451</v>
      </c>
      <c r="C11" s="215" t="s">
        <v>195</v>
      </c>
      <c r="D11" s="526">
        <v>325.17458344099998</v>
      </c>
      <c r="E11" s="527">
        <v>266.15770717100003</v>
      </c>
      <c r="F11" s="588">
        <v>59.016876269999997</v>
      </c>
      <c r="G11" s="589">
        <v>338.23291746500001</v>
      </c>
      <c r="H11" s="527">
        <v>278.55447532199997</v>
      </c>
      <c r="I11" s="526">
        <v>59.678260964000003</v>
      </c>
      <c r="J11" s="165">
        <f t="shared" si="0"/>
        <v>104.01579172819002</v>
      </c>
      <c r="K11" s="33"/>
      <c r="L11"/>
      <c r="M11"/>
      <c r="N11"/>
      <c r="O11"/>
      <c r="P11"/>
      <c r="Q11"/>
      <c r="R11"/>
    </row>
    <row r="12" spans="1:26" ht="25.5" customHeight="1" x14ac:dyDescent="0.2">
      <c r="A12" s="17"/>
      <c r="B12" s="245" t="s">
        <v>101</v>
      </c>
      <c r="C12" s="215" t="s">
        <v>196</v>
      </c>
      <c r="D12" s="526">
        <v>322.98874450300002</v>
      </c>
      <c r="E12" s="527">
        <v>263.97186823300001</v>
      </c>
      <c r="F12" s="588"/>
      <c r="G12" s="589">
        <v>336.31748493499998</v>
      </c>
      <c r="H12" s="527">
        <v>276.63904279100001</v>
      </c>
      <c r="I12" s="526"/>
      <c r="J12" s="165">
        <f t="shared" si="0"/>
        <v>104.12668882703935</v>
      </c>
      <c r="K12" s="33"/>
      <c r="L12"/>
      <c r="M12"/>
      <c r="N12"/>
      <c r="O12"/>
      <c r="P12"/>
      <c r="Q12"/>
      <c r="R12"/>
    </row>
    <row r="13" spans="1:26" ht="25.5" customHeight="1" x14ac:dyDescent="0.2">
      <c r="A13" s="17"/>
      <c r="B13" s="243" t="s">
        <v>99</v>
      </c>
      <c r="C13" s="215" t="s">
        <v>197</v>
      </c>
      <c r="D13" s="526">
        <v>395.04252332900001</v>
      </c>
      <c r="E13" s="527">
        <v>284.10891002099999</v>
      </c>
      <c r="F13" s="588">
        <v>110.93361330800001</v>
      </c>
      <c r="G13" s="589">
        <v>444.52910264299999</v>
      </c>
      <c r="H13" s="527">
        <v>328.73442516099999</v>
      </c>
      <c r="I13" s="526">
        <v>115.794677482</v>
      </c>
      <c r="J13" s="165">
        <f t="shared" si="0"/>
        <v>112.52689935680328</v>
      </c>
      <c r="K13" s="33"/>
      <c r="L13"/>
      <c r="M13"/>
      <c r="N13"/>
      <c r="O13"/>
      <c r="P13"/>
      <c r="Q13"/>
      <c r="R13"/>
    </row>
    <row r="14" spans="1:26" ht="25.5" customHeight="1" x14ac:dyDescent="0.2">
      <c r="A14" s="17"/>
      <c r="B14" s="440" t="s">
        <v>100</v>
      </c>
      <c r="C14" s="215" t="s">
        <v>198</v>
      </c>
      <c r="D14" s="526">
        <v>390.25271838499998</v>
      </c>
      <c r="E14" s="527">
        <v>279.31910507700002</v>
      </c>
      <c r="F14" s="588"/>
      <c r="G14" s="589">
        <v>439.68617781500001</v>
      </c>
      <c r="H14" s="527">
        <v>323.89150033300001</v>
      </c>
      <c r="I14" s="526"/>
      <c r="J14" s="165">
        <f t="shared" si="0"/>
        <v>112.66703781963972</v>
      </c>
      <c r="K14" s="33"/>
      <c r="L14"/>
      <c r="M14"/>
      <c r="N14"/>
      <c r="O14"/>
      <c r="P14"/>
      <c r="Q14"/>
      <c r="R14"/>
    </row>
    <row r="15" spans="1:26" ht="25.5" customHeight="1" x14ac:dyDescent="0.2">
      <c r="A15" s="17"/>
      <c r="B15" s="243" t="s">
        <v>163</v>
      </c>
      <c r="C15" s="212" t="s">
        <v>199</v>
      </c>
      <c r="D15" s="526">
        <v>600.27094395300003</v>
      </c>
      <c r="E15" s="527">
        <v>338.538485632</v>
      </c>
      <c r="F15" s="588">
        <v>261.73245831999998</v>
      </c>
      <c r="G15" s="589">
        <v>697.39051546300004</v>
      </c>
      <c r="H15" s="527">
        <v>416.14482072700002</v>
      </c>
      <c r="I15" s="526">
        <v>281.24569473700001</v>
      </c>
      <c r="J15" s="165">
        <f t="shared" si="0"/>
        <v>116.17928911741633</v>
      </c>
      <c r="K15" s="33"/>
      <c r="L15"/>
      <c r="M15"/>
      <c r="N15"/>
      <c r="O15"/>
      <c r="P15"/>
      <c r="Q15"/>
      <c r="R15"/>
    </row>
    <row r="16" spans="1:26" ht="25.5" customHeight="1" x14ac:dyDescent="0.2">
      <c r="A16" s="17"/>
      <c r="B16" s="245" t="s">
        <v>101</v>
      </c>
      <c r="C16" s="212" t="s">
        <v>206</v>
      </c>
      <c r="D16" s="526">
        <v>595.35831709399997</v>
      </c>
      <c r="E16" s="527">
        <v>333.62585877399999</v>
      </c>
      <c r="F16" s="588"/>
      <c r="G16" s="589">
        <v>692.43861483499995</v>
      </c>
      <c r="H16" s="527">
        <v>411.19292009899999</v>
      </c>
      <c r="I16" s="526"/>
      <c r="J16" s="165">
        <f t="shared" si="0"/>
        <v>116.30619661363902</v>
      </c>
      <c r="K16" s="33"/>
      <c r="L16"/>
      <c r="M16"/>
      <c r="N16"/>
      <c r="O16"/>
      <c r="P16"/>
      <c r="Q16"/>
      <c r="R16"/>
    </row>
    <row r="17" spans="1:20" ht="25.5" customHeight="1" x14ac:dyDescent="0.2">
      <c r="A17" s="17"/>
      <c r="B17" s="243" t="s">
        <v>124</v>
      </c>
      <c r="C17" s="212" t="s">
        <v>207</v>
      </c>
      <c r="D17" s="526">
        <v>485.495295666</v>
      </c>
      <c r="E17" s="527">
        <v>255.30246313699999</v>
      </c>
      <c r="F17" s="588">
        <v>230.19283252899999</v>
      </c>
      <c r="G17" s="589">
        <v>547.07052783100005</v>
      </c>
      <c r="H17" s="527">
        <v>310.69487934900002</v>
      </c>
      <c r="I17" s="526">
        <v>236.37563610999999</v>
      </c>
      <c r="J17" s="165">
        <f t="shared" si="0"/>
        <v>112.68297194940509</v>
      </c>
      <c r="K17" s="33"/>
      <c r="L17"/>
      <c r="M17"/>
      <c r="N17"/>
      <c r="O17"/>
      <c r="P17"/>
      <c r="Q17"/>
      <c r="R17"/>
    </row>
    <row r="18" spans="1:20" ht="25.5" customHeight="1" x14ac:dyDescent="0.2">
      <c r="A18" s="17"/>
      <c r="B18" s="245" t="s">
        <v>101</v>
      </c>
      <c r="C18" s="212" t="s">
        <v>232</v>
      </c>
      <c r="D18" s="526">
        <v>480.50601809900002</v>
      </c>
      <c r="E18" s="527">
        <v>250.31318557099999</v>
      </c>
      <c r="F18" s="588"/>
      <c r="G18" s="589">
        <v>541.96531603100004</v>
      </c>
      <c r="H18" s="527">
        <v>305.58966755</v>
      </c>
      <c r="I18" s="526"/>
      <c r="J18" s="165">
        <f t="shared" si="0"/>
        <v>112.79053656292342</v>
      </c>
      <c r="K18" s="33"/>
      <c r="L18"/>
      <c r="M18"/>
      <c r="N18"/>
      <c r="O18"/>
      <c r="P18"/>
      <c r="Q18"/>
      <c r="R18"/>
    </row>
    <row r="19" spans="1:20" ht="25.5" customHeight="1" x14ac:dyDescent="0.2">
      <c r="A19" s="17"/>
      <c r="B19" s="243" t="s">
        <v>324</v>
      </c>
      <c r="C19" s="212" t="s">
        <v>233</v>
      </c>
      <c r="D19" s="526">
        <v>481.60556333</v>
      </c>
      <c r="E19" s="527">
        <v>253.652586063</v>
      </c>
      <c r="F19" s="588">
        <v>227.952964063</v>
      </c>
      <c r="G19" s="589">
        <v>546.180098488</v>
      </c>
      <c r="H19" s="527">
        <v>310.67939325100002</v>
      </c>
      <c r="I19" s="526">
        <v>235.50069230899999</v>
      </c>
      <c r="J19" s="165">
        <f t="shared" si="0"/>
        <v>113.40817882407912</v>
      </c>
      <c r="K19" s="33"/>
      <c r="L19"/>
      <c r="M19"/>
      <c r="N19"/>
      <c r="O19"/>
      <c r="P19"/>
      <c r="Q19"/>
      <c r="R19"/>
    </row>
    <row r="20" spans="1:20" ht="25.5" customHeight="1" x14ac:dyDescent="0.2">
      <c r="A20" s="17"/>
      <c r="B20" s="245" t="s">
        <v>103</v>
      </c>
      <c r="C20" s="212" t="s">
        <v>234</v>
      </c>
      <c r="D20" s="526">
        <v>476.98177925900001</v>
      </c>
      <c r="E20" s="527">
        <v>249.02880199099999</v>
      </c>
      <c r="F20" s="588"/>
      <c r="G20" s="589">
        <v>541.087654929</v>
      </c>
      <c r="H20" s="527">
        <v>305.58694969200002</v>
      </c>
      <c r="I20" s="526"/>
      <c r="J20" s="165">
        <f t="shared" si="0"/>
        <v>113.43990031853831</v>
      </c>
      <c r="K20" s="33"/>
      <c r="L20"/>
      <c r="M20"/>
      <c r="N20"/>
      <c r="O20"/>
      <c r="P20"/>
      <c r="Q20"/>
      <c r="R20"/>
    </row>
    <row r="21" spans="1:20" ht="8.1" customHeight="1" x14ac:dyDescent="0.2">
      <c r="B21" s="33"/>
      <c r="C21" s="33"/>
      <c r="D21" s="3"/>
      <c r="E21" s="3"/>
      <c r="F21" s="3"/>
      <c r="G21" s="3"/>
      <c r="H21" s="3"/>
      <c r="I21" s="3"/>
      <c r="J21" s="33"/>
      <c r="K21" s="33"/>
      <c r="L21" s="33"/>
      <c r="M21" s="33"/>
      <c r="N21" s="33"/>
      <c r="O21" s="33"/>
      <c r="P21" s="32"/>
    </row>
    <row r="23" spans="1:20" ht="30" customHeight="1" x14ac:dyDescent="0.2">
      <c r="A23"/>
      <c r="B23" s="633" t="s">
        <v>150</v>
      </c>
      <c r="C23" s="633"/>
      <c r="D23" s="633"/>
      <c r="E23" s="633"/>
      <c r="F23" s="633"/>
      <c r="G23" s="633"/>
      <c r="H23" s="633"/>
      <c r="I23" s="633"/>
      <c r="J23" s="633"/>
      <c r="L23" s="633"/>
      <c r="M23" s="633"/>
      <c r="N23" s="633"/>
      <c r="O23" s="633"/>
      <c r="P23" s="633"/>
      <c r="Q23" s="633"/>
      <c r="R23" s="633"/>
      <c r="S23" s="633"/>
      <c r="T23" s="633"/>
    </row>
    <row r="24" spans="1:20" ht="8.1" customHeight="1" x14ac:dyDescent="0.2">
      <c r="A24"/>
      <c r="B24" s="755"/>
      <c r="C24" s="755"/>
      <c r="D24" s="755"/>
      <c r="E24" s="755"/>
      <c r="F24" s="755"/>
      <c r="G24" s="755"/>
      <c r="H24" s="755"/>
      <c r="I24" s="755"/>
      <c r="J24" s="755"/>
    </row>
    <row r="25" spans="1:20" ht="15.95" customHeight="1" x14ac:dyDescent="0.2">
      <c r="A25" s="58"/>
      <c r="B25" s="616" t="s">
        <v>118</v>
      </c>
      <c r="C25" s="617"/>
      <c r="D25" s="711" t="s">
        <v>176</v>
      </c>
      <c r="E25" s="729"/>
      <c r="F25" s="729"/>
      <c r="G25" s="729"/>
      <c r="H25" s="729"/>
      <c r="I25" s="712"/>
      <c r="J25" s="756" t="s">
        <v>158</v>
      </c>
    </row>
    <row r="26" spans="1:20" x14ac:dyDescent="0.2">
      <c r="A26" s="17"/>
      <c r="B26" s="618"/>
      <c r="C26" s="619"/>
      <c r="D26" s="727">
        <v>2019</v>
      </c>
      <c r="E26" s="740"/>
      <c r="F26" s="741"/>
      <c r="G26" s="742">
        <v>2020</v>
      </c>
      <c r="H26" s="740"/>
      <c r="I26" s="728"/>
      <c r="J26" s="757"/>
    </row>
    <row r="27" spans="1:20" ht="27.95" customHeight="1" x14ac:dyDescent="0.2">
      <c r="A27" s="17"/>
      <c r="B27" s="618"/>
      <c r="C27" s="619"/>
      <c r="D27" s="759" t="s">
        <v>58</v>
      </c>
      <c r="E27" s="761" t="s">
        <v>122</v>
      </c>
      <c r="F27" s="762"/>
      <c r="G27" s="763" t="s">
        <v>59</v>
      </c>
      <c r="H27" s="761" t="s">
        <v>122</v>
      </c>
      <c r="I27" s="765"/>
      <c r="J27" s="757"/>
      <c r="L27"/>
      <c r="M27"/>
    </row>
    <row r="28" spans="1:20" ht="51" x14ac:dyDescent="0.2">
      <c r="A28" s="17"/>
      <c r="B28" s="618"/>
      <c r="C28" s="619"/>
      <c r="D28" s="760"/>
      <c r="E28" s="44" t="s">
        <v>56</v>
      </c>
      <c r="F28" s="44" t="s">
        <v>57</v>
      </c>
      <c r="G28" s="764"/>
      <c r="H28" s="44" t="s">
        <v>56</v>
      </c>
      <c r="I28" s="45" t="s">
        <v>57</v>
      </c>
      <c r="J28" s="758"/>
    </row>
    <row r="29" spans="1:20" x14ac:dyDescent="0.2">
      <c r="A29" s="59"/>
      <c r="B29" s="620"/>
      <c r="C29" s="621"/>
      <c r="D29" s="743" t="s">
        <v>86</v>
      </c>
      <c r="E29" s="749"/>
      <c r="F29" s="749"/>
      <c r="G29" s="749"/>
      <c r="H29" s="749"/>
      <c r="I29" s="745"/>
      <c r="J29" s="61" t="s">
        <v>189</v>
      </c>
    </row>
    <row r="30" spans="1:20" ht="8.1" customHeight="1" x14ac:dyDescent="0.2">
      <c r="A30" s="58"/>
      <c r="B30" s="77"/>
      <c r="C30" s="75"/>
      <c r="D30" s="75"/>
      <c r="E30" s="75"/>
      <c r="F30" s="88"/>
      <c r="G30" s="89"/>
      <c r="H30" s="75"/>
      <c r="I30" s="75"/>
      <c r="J30" s="76"/>
    </row>
    <row r="31" spans="1:20" ht="25.5" x14ac:dyDescent="0.2">
      <c r="A31" s="17"/>
      <c r="B31" s="286" t="s">
        <v>323</v>
      </c>
      <c r="C31" s="241" t="s">
        <v>193</v>
      </c>
      <c r="D31" s="569">
        <v>466.48635387500002</v>
      </c>
      <c r="E31" s="582">
        <v>269.36908628600003</v>
      </c>
      <c r="F31" s="567">
        <v>197.11726931199999</v>
      </c>
      <c r="G31" s="583">
        <v>532.53448941600004</v>
      </c>
      <c r="H31" s="582">
        <v>322.99274490900001</v>
      </c>
      <c r="I31" s="569">
        <v>209.541744507</v>
      </c>
      <c r="J31" s="177">
        <f>G31/D31*100</f>
        <v>114.15864258243624</v>
      </c>
    </row>
    <row r="32" spans="1:20" ht="25.5" x14ac:dyDescent="0.2">
      <c r="A32" s="17"/>
      <c r="B32" s="242" t="s">
        <v>102</v>
      </c>
      <c r="C32" s="214" t="s">
        <v>194</v>
      </c>
      <c r="D32" s="584">
        <v>460.99881069200001</v>
      </c>
      <c r="E32" s="585">
        <v>263.88154310200002</v>
      </c>
      <c r="F32" s="586"/>
      <c r="G32" s="587">
        <v>527.656566752</v>
      </c>
      <c r="H32" s="585">
        <v>318.11482224600002</v>
      </c>
      <c r="I32" s="584"/>
      <c r="J32" s="167">
        <f t="shared" ref="J32:J42" si="1">G32/D32*100</f>
        <v>114.4594203963218</v>
      </c>
    </row>
    <row r="33" spans="1:15" ht="25.5" x14ac:dyDescent="0.2">
      <c r="A33" s="17"/>
      <c r="B33" s="243" t="s">
        <v>451</v>
      </c>
      <c r="C33" s="215" t="s">
        <v>195</v>
      </c>
      <c r="D33" s="526">
        <v>301.36250805600002</v>
      </c>
      <c r="E33" s="527">
        <v>243.24404898</v>
      </c>
      <c r="F33" s="588">
        <v>58.118417497000003</v>
      </c>
      <c r="G33" s="589">
        <v>330.08956860299998</v>
      </c>
      <c r="H33" s="527">
        <v>270.786930789</v>
      </c>
      <c r="I33" s="526">
        <v>59.302637814000001</v>
      </c>
      <c r="J33" s="165">
        <f t="shared" si="1"/>
        <v>109.53239363858154</v>
      </c>
    </row>
    <row r="34" spans="1:15" ht="25.5" x14ac:dyDescent="0.2">
      <c r="A34" s="17"/>
      <c r="B34" s="245" t="s">
        <v>101</v>
      </c>
      <c r="C34" s="215" t="s">
        <v>196</v>
      </c>
      <c r="D34" s="526">
        <v>299.34945219399998</v>
      </c>
      <c r="E34" s="527">
        <v>241.230993119</v>
      </c>
      <c r="F34" s="588"/>
      <c r="G34" s="589">
        <v>328.31459577999999</v>
      </c>
      <c r="H34" s="527">
        <v>269.01195796600001</v>
      </c>
      <c r="I34" s="526"/>
      <c r="J34" s="165">
        <f t="shared" si="1"/>
        <v>109.67603026286099</v>
      </c>
    </row>
    <row r="35" spans="1:15" ht="25.5" x14ac:dyDescent="0.2">
      <c r="A35" s="17"/>
      <c r="B35" s="243" t="s">
        <v>99</v>
      </c>
      <c r="C35" s="215" t="s">
        <v>197</v>
      </c>
      <c r="D35" s="526">
        <v>364.618368213</v>
      </c>
      <c r="E35" s="527">
        <v>258.12418917899998</v>
      </c>
      <c r="F35" s="588">
        <v>106.494165145</v>
      </c>
      <c r="G35" s="589">
        <v>441.51917639599998</v>
      </c>
      <c r="H35" s="527">
        <v>325.40513266099998</v>
      </c>
      <c r="I35" s="526">
        <v>116.114043735</v>
      </c>
      <c r="J35" s="165">
        <f t="shared" si="1"/>
        <v>121.09076637029889</v>
      </c>
    </row>
    <row r="36" spans="1:15" ht="25.5" x14ac:dyDescent="0.2">
      <c r="A36" s="17"/>
      <c r="B36" s="440" t="s">
        <v>100</v>
      </c>
      <c r="C36" s="215" t="s">
        <v>198</v>
      </c>
      <c r="D36" s="526">
        <v>359.80620367400002</v>
      </c>
      <c r="E36" s="527">
        <v>253.31202464</v>
      </c>
      <c r="F36" s="588"/>
      <c r="G36" s="589">
        <v>436.68032314300001</v>
      </c>
      <c r="H36" s="527">
        <v>320.56627940800001</v>
      </c>
      <c r="I36" s="526"/>
      <c r="J36" s="165">
        <f t="shared" si="1"/>
        <v>121.36542357636814</v>
      </c>
    </row>
    <row r="37" spans="1:15" ht="25.5" x14ac:dyDescent="0.2">
      <c r="A37" s="17"/>
      <c r="B37" s="243" t="s">
        <v>163</v>
      </c>
      <c r="C37" s="212" t="s">
        <v>199</v>
      </c>
      <c r="D37" s="526">
        <v>585.240699812</v>
      </c>
      <c r="E37" s="527">
        <v>328.79729376500001</v>
      </c>
      <c r="F37" s="588">
        <v>256.443406047</v>
      </c>
      <c r="G37" s="589">
        <v>684.69033950799997</v>
      </c>
      <c r="H37" s="527">
        <v>404.26648874400001</v>
      </c>
      <c r="I37" s="526">
        <v>280.42393336499998</v>
      </c>
      <c r="J37" s="165">
        <f t="shared" si="1"/>
        <v>116.99294661631474</v>
      </c>
    </row>
    <row r="38" spans="1:15" ht="25.5" x14ac:dyDescent="0.2">
      <c r="A38" s="17"/>
      <c r="B38" s="245" t="s">
        <v>101</v>
      </c>
      <c r="C38" s="212" t="s">
        <v>206</v>
      </c>
      <c r="D38" s="526">
        <v>579.55447949300003</v>
      </c>
      <c r="E38" s="527">
        <v>323.11107344599998</v>
      </c>
      <c r="F38" s="588"/>
      <c r="G38" s="589">
        <v>679.74420933099998</v>
      </c>
      <c r="H38" s="527">
        <v>399.32035856700003</v>
      </c>
      <c r="I38" s="526"/>
      <c r="J38" s="165">
        <f t="shared" si="1"/>
        <v>117.28737045146246</v>
      </c>
    </row>
    <row r="39" spans="1:15" ht="25.5" x14ac:dyDescent="0.2">
      <c r="A39" s="17"/>
      <c r="B39" s="243" t="s">
        <v>124</v>
      </c>
      <c r="C39" s="212" t="s">
        <v>207</v>
      </c>
      <c r="D39" s="526">
        <v>486.35375085300001</v>
      </c>
      <c r="E39" s="527">
        <v>256.21662848300002</v>
      </c>
      <c r="F39" s="588">
        <v>230.13712236999999</v>
      </c>
      <c r="G39" s="589">
        <v>537.92026695799996</v>
      </c>
      <c r="H39" s="527">
        <v>300.53781550999997</v>
      </c>
      <c r="I39" s="526">
        <v>237.38243879000001</v>
      </c>
      <c r="J39" s="165">
        <f t="shared" si="1"/>
        <v>110.60267675833879</v>
      </c>
    </row>
    <row r="40" spans="1:15" ht="25.5" x14ac:dyDescent="0.2">
      <c r="A40" s="17"/>
      <c r="B40" s="245" t="s">
        <v>101</v>
      </c>
      <c r="C40" s="212" t="s">
        <v>232</v>
      </c>
      <c r="D40" s="526">
        <v>480.345597107</v>
      </c>
      <c r="E40" s="527">
        <v>250.20847473699999</v>
      </c>
      <c r="F40" s="588"/>
      <c r="G40" s="589">
        <v>532.83542808699997</v>
      </c>
      <c r="H40" s="527">
        <v>295.45297663899998</v>
      </c>
      <c r="I40" s="526"/>
      <c r="J40" s="165">
        <f t="shared" si="1"/>
        <v>110.92751371015639</v>
      </c>
    </row>
    <row r="41" spans="1:15" ht="25.5" x14ac:dyDescent="0.2">
      <c r="A41" s="17"/>
      <c r="B41" s="243" t="s">
        <v>324</v>
      </c>
      <c r="C41" s="212" t="s">
        <v>233</v>
      </c>
      <c r="D41" s="526">
        <v>485.71757077799998</v>
      </c>
      <c r="E41" s="527">
        <v>256.21158630399998</v>
      </c>
      <c r="F41" s="588">
        <v>229.50598108599999</v>
      </c>
      <c r="G41" s="589">
        <v>537.35917602999996</v>
      </c>
      <c r="H41" s="527">
        <v>300.62259462399999</v>
      </c>
      <c r="I41" s="526">
        <v>236.73657147599999</v>
      </c>
      <c r="J41" s="165">
        <f t="shared" si="1"/>
        <v>110.63202329067134</v>
      </c>
    </row>
    <row r="42" spans="1:15" ht="25.5" x14ac:dyDescent="0.2">
      <c r="A42" s="17"/>
      <c r="B42" s="245" t="s">
        <v>103</v>
      </c>
      <c r="C42" s="212" t="s">
        <v>234</v>
      </c>
      <c r="D42" s="526">
        <v>479.58009371499998</v>
      </c>
      <c r="E42" s="527">
        <v>250.074109241</v>
      </c>
      <c r="F42" s="588"/>
      <c r="G42" s="589">
        <v>532.27419649800004</v>
      </c>
      <c r="H42" s="527">
        <v>295.53761509200001</v>
      </c>
      <c r="I42" s="526"/>
      <c r="J42" s="165">
        <f t="shared" si="1"/>
        <v>110.98755004087275</v>
      </c>
    </row>
    <row r="43" spans="1:15" ht="8.1" customHeight="1" x14ac:dyDescent="0.2"/>
    <row r="44" spans="1:15" ht="15.95" customHeight="1" x14ac:dyDescent="0.2">
      <c r="B44" s="751" t="s">
        <v>27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</row>
    <row r="45" spans="1:15" ht="39.950000000000003" customHeight="1" x14ac:dyDescent="0.2">
      <c r="B45" s="751" t="s">
        <v>26</v>
      </c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</row>
    <row r="47" spans="1:15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</sheetData>
  <mergeCells count="27">
    <mergeCell ref="B25:C29"/>
    <mergeCell ref="J25:J28"/>
    <mergeCell ref="D26:F26"/>
    <mergeCell ref="D25:I25"/>
    <mergeCell ref="D29:I29"/>
    <mergeCell ref="G26:I26"/>
    <mergeCell ref="H5:I5"/>
    <mergeCell ref="D7:I7"/>
    <mergeCell ref="B23:J23"/>
    <mergeCell ref="B24:J24"/>
    <mergeCell ref="L23:T23"/>
    <mergeCell ref="B44:N44"/>
    <mergeCell ref="B45:O45"/>
    <mergeCell ref="B1:J1"/>
    <mergeCell ref="B2:J2"/>
    <mergeCell ref="B3:C7"/>
    <mergeCell ref="J3:J6"/>
    <mergeCell ref="D4:F4"/>
    <mergeCell ref="G4:I4"/>
    <mergeCell ref="D5:D6"/>
    <mergeCell ref="E5:F5"/>
    <mergeCell ref="G5:G6"/>
    <mergeCell ref="D3:I3"/>
    <mergeCell ref="D27:D28"/>
    <mergeCell ref="E27:F27"/>
    <mergeCell ref="G27:G28"/>
    <mergeCell ref="H27:I27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77" orientation="portrait" r:id="rId1"/>
  <headerFooter alignWithMargins="0">
    <oddFooter>&amp;C- 59 -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"/>
  <sheetViews>
    <sheetView zoomScaleNormal="100" workbookViewId="0">
      <selection activeCell="D30" sqref="D30:E41"/>
    </sheetView>
  </sheetViews>
  <sheetFormatPr defaultRowHeight="12.75" x14ac:dyDescent="0.2"/>
  <cols>
    <col min="1" max="1" width="1.5703125" style="1" customWidth="1"/>
    <col min="2" max="2" width="34.28515625" style="1" customWidth="1"/>
    <col min="3" max="3" width="3" style="11" customWidth="1"/>
    <col min="4" max="6" width="10.7109375" style="2" customWidth="1"/>
    <col min="7" max="7" width="0.85546875" style="2" customWidth="1"/>
    <col min="8" max="8" width="35" style="2" customWidth="1"/>
    <col min="9" max="9" width="11.140625" customWidth="1"/>
    <col min="10" max="10" width="12" customWidth="1"/>
    <col min="12" max="16384" width="9.140625" style="1"/>
  </cols>
  <sheetData>
    <row r="1" spans="1:12" s="103" customFormat="1" ht="30" customHeight="1" x14ac:dyDescent="0.2">
      <c r="B1" s="633" t="s">
        <v>431</v>
      </c>
      <c r="C1" s="633"/>
      <c r="D1" s="633"/>
      <c r="E1" s="633"/>
      <c r="F1" s="633"/>
      <c r="G1" s="633"/>
      <c r="H1" s="633"/>
      <c r="I1"/>
      <c r="J1"/>
      <c r="K1"/>
    </row>
    <row r="2" spans="1:12" ht="8.1" customHeight="1" x14ac:dyDescent="0.2">
      <c r="B2" s="4"/>
      <c r="C2" s="4"/>
      <c r="D2" s="4"/>
      <c r="E2" s="4"/>
      <c r="F2" s="4"/>
      <c r="G2" s="4"/>
      <c r="H2" s="4"/>
    </row>
    <row r="3" spans="1:12" ht="27.95" customHeight="1" x14ac:dyDescent="0.2">
      <c r="A3" s="62"/>
      <c r="B3" s="616" t="s">
        <v>311</v>
      </c>
      <c r="C3" s="617"/>
      <c r="D3" s="622" t="s">
        <v>566</v>
      </c>
      <c r="E3" s="623"/>
      <c r="F3" s="624" t="s">
        <v>126</v>
      </c>
      <c r="G3" s="258"/>
      <c r="H3" s="630" t="s">
        <v>310</v>
      </c>
    </row>
    <row r="4" spans="1:12" ht="13.5" x14ac:dyDescent="0.2">
      <c r="B4" s="618"/>
      <c r="C4" s="619"/>
      <c r="D4" s="252">
        <v>2019</v>
      </c>
      <c r="E4" s="252">
        <v>2020</v>
      </c>
      <c r="F4" s="625"/>
      <c r="G4" s="171"/>
      <c r="H4" s="631"/>
    </row>
    <row r="5" spans="1:12" x14ac:dyDescent="0.2">
      <c r="A5" s="54"/>
      <c r="B5" s="620"/>
      <c r="C5" s="621"/>
      <c r="D5" s="626" t="s">
        <v>188</v>
      </c>
      <c r="E5" s="626"/>
      <c r="F5" s="61" t="s">
        <v>189</v>
      </c>
      <c r="G5" s="106"/>
      <c r="H5" s="632"/>
    </row>
    <row r="6" spans="1:12" ht="24.95" customHeight="1" x14ac:dyDescent="0.2">
      <c r="B6" s="259" t="s">
        <v>606</v>
      </c>
      <c r="C6" s="260" t="s">
        <v>193</v>
      </c>
      <c r="D6" s="512">
        <v>134456.196</v>
      </c>
      <c r="E6" s="512">
        <v>126647.223</v>
      </c>
      <c r="F6" s="261">
        <f>E6/D6*100</f>
        <v>94.192180626618352</v>
      </c>
      <c r="G6" s="262"/>
      <c r="H6" s="263" t="s">
        <v>607</v>
      </c>
      <c r="L6" s="173"/>
    </row>
    <row r="7" spans="1:12" ht="24.95" customHeight="1" x14ac:dyDescent="0.2">
      <c r="B7" s="14" t="s">
        <v>429</v>
      </c>
      <c r="C7" s="246" t="s">
        <v>194</v>
      </c>
      <c r="D7" s="508">
        <v>128592.77800000001</v>
      </c>
      <c r="E7" s="508">
        <v>120020.95299999999</v>
      </c>
      <c r="F7" s="174">
        <f>E7/D7*100</f>
        <v>93.334131874808705</v>
      </c>
      <c r="G7" s="175"/>
      <c r="H7" s="78" t="s">
        <v>430</v>
      </c>
      <c r="L7" s="172"/>
    </row>
    <row r="8" spans="1:12" ht="24.95" customHeight="1" x14ac:dyDescent="0.2">
      <c r="B8" s="14" t="s">
        <v>98</v>
      </c>
      <c r="C8" s="246" t="s">
        <v>195</v>
      </c>
      <c r="D8" s="508">
        <v>5863.4179999999997</v>
      </c>
      <c r="E8" s="508">
        <v>6626.27</v>
      </c>
      <c r="F8" s="174">
        <f>E8/D8*100</f>
        <v>113.01036357974139</v>
      </c>
      <c r="G8" s="175"/>
      <c r="H8" s="180" t="s">
        <v>153</v>
      </c>
      <c r="L8" s="172"/>
    </row>
    <row r="9" spans="1:12" ht="27.95" customHeight="1" x14ac:dyDescent="0.2">
      <c r="B9" s="176" t="s">
        <v>432</v>
      </c>
      <c r="C9" s="246" t="s">
        <v>196</v>
      </c>
      <c r="D9" s="508">
        <v>13098.004937000002</v>
      </c>
      <c r="E9" s="508">
        <v>12223.360199999999</v>
      </c>
      <c r="F9" s="174">
        <f>E9/D9*100</f>
        <v>93.322305639622599</v>
      </c>
      <c r="G9" s="175"/>
      <c r="H9" s="78" t="s">
        <v>433</v>
      </c>
      <c r="L9" s="172"/>
    </row>
    <row r="10" spans="1:12" ht="24.95" customHeight="1" x14ac:dyDescent="0.2">
      <c r="B10" s="14" t="s">
        <v>181</v>
      </c>
      <c r="C10" s="246" t="s">
        <v>197</v>
      </c>
      <c r="D10" s="508">
        <v>11088.947437000001</v>
      </c>
      <c r="E10" s="508">
        <v>10283.0322</v>
      </c>
      <c r="F10" s="174">
        <f t="shared" ref="F10:F18" si="0">E10/D10*100</f>
        <v>92.732265694479352</v>
      </c>
      <c r="G10" s="175"/>
      <c r="H10" s="78" t="s">
        <v>174</v>
      </c>
      <c r="L10" s="172"/>
    </row>
    <row r="11" spans="1:12" ht="24.95" customHeight="1" x14ac:dyDescent="0.2">
      <c r="B11" s="14" t="s">
        <v>182</v>
      </c>
      <c r="C11" s="246" t="s">
        <v>198</v>
      </c>
      <c r="D11" s="508">
        <v>2009.0574999999999</v>
      </c>
      <c r="E11" s="508">
        <v>1940.328</v>
      </c>
      <c r="F11" s="174">
        <f t="shared" si="0"/>
        <v>96.579017773259352</v>
      </c>
      <c r="G11" s="175"/>
      <c r="H11" s="78" t="s">
        <v>175</v>
      </c>
      <c r="L11" s="172"/>
    </row>
    <row r="12" spans="1:12" ht="24.95" customHeight="1" x14ac:dyDescent="0.2">
      <c r="B12" s="14" t="s">
        <v>295</v>
      </c>
      <c r="C12" s="246" t="s">
        <v>199</v>
      </c>
      <c r="D12" s="508">
        <v>249.24606299998413</v>
      </c>
      <c r="E12" s="508">
        <v>199.36579999999958</v>
      </c>
      <c r="F12" s="174">
        <f t="shared" si="0"/>
        <v>79.987542270632488</v>
      </c>
      <c r="G12" s="175"/>
      <c r="H12" s="78" t="s">
        <v>349</v>
      </c>
      <c r="L12" s="172"/>
    </row>
    <row r="13" spans="1:12" ht="24.95" customHeight="1" x14ac:dyDescent="0.2">
      <c r="B13" s="20" t="s">
        <v>434</v>
      </c>
      <c r="C13" s="264" t="s">
        <v>206</v>
      </c>
      <c r="D13" s="513">
        <v>121108.94500000001</v>
      </c>
      <c r="E13" s="513">
        <v>114224.497</v>
      </c>
      <c r="F13" s="177">
        <f t="shared" si="0"/>
        <v>94.315491725239625</v>
      </c>
      <c r="G13" s="178"/>
      <c r="H13" s="179" t="s">
        <v>435</v>
      </c>
      <c r="L13" s="172"/>
    </row>
    <row r="14" spans="1:12" ht="24.95" customHeight="1" x14ac:dyDescent="0.2">
      <c r="B14" s="176" t="s">
        <v>436</v>
      </c>
      <c r="C14" s="246" t="s">
        <v>207</v>
      </c>
      <c r="D14" s="508">
        <v>2737.2429999999999</v>
      </c>
      <c r="E14" s="508">
        <v>2405.7139999999999</v>
      </c>
      <c r="F14" s="174">
        <f t="shared" si="0"/>
        <v>87.888214528268037</v>
      </c>
      <c r="G14" s="175"/>
      <c r="H14" s="78" t="s">
        <v>437</v>
      </c>
      <c r="L14" s="172"/>
    </row>
    <row r="15" spans="1:12" ht="27.95" customHeight="1" x14ac:dyDescent="0.2">
      <c r="B15" s="20" t="s">
        <v>186</v>
      </c>
      <c r="C15" s="264" t="s">
        <v>232</v>
      </c>
      <c r="D15" s="513">
        <v>118371.702</v>
      </c>
      <c r="E15" s="513">
        <v>111818.783</v>
      </c>
      <c r="F15" s="177">
        <f t="shared" si="0"/>
        <v>94.464116939029893</v>
      </c>
      <c r="G15" s="178"/>
      <c r="H15" s="179" t="s">
        <v>187</v>
      </c>
      <c r="L15" s="172"/>
    </row>
    <row r="16" spans="1:12" ht="24.95" customHeight="1" x14ac:dyDescent="0.2">
      <c r="B16" s="14" t="s">
        <v>213</v>
      </c>
      <c r="C16" s="246" t="s">
        <v>233</v>
      </c>
      <c r="D16" s="508">
        <v>6512.232</v>
      </c>
      <c r="E16" s="508">
        <v>6777.91</v>
      </c>
      <c r="F16" s="174">
        <f t="shared" si="0"/>
        <v>104.0796765225809</v>
      </c>
      <c r="G16" s="175"/>
      <c r="H16" s="78" t="s">
        <v>350</v>
      </c>
      <c r="L16" s="172"/>
    </row>
    <row r="17" spans="2:12" ht="24.95" customHeight="1" x14ac:dyDescent="0.2">
      <c r="B17" s="14" t="s">
        <v>548</v>
      </c>
      <c r="C17" s="246" t="s">
        <v>234</v>
      </c>
      <c r="D17" s="508">
        <v>12309.278746</v>
      </c>
      <c r="E17" s="508">
        <v>13611.501290999999</v>
      </c>
      <c r="F17" s="174">
        <f t="shared" si="0"/>
        <v>110.57919453991703</v>
      </c>
      <c r="G17" s="175"/>
      <c r="H17" s="78" t="s">
        <v>608</v>
      </c>
      <c r="L17" s="172"/>
    </row>
    <row r="18" spans="2:12" ht="24.95" customHeight="1" x14ac:dyDescent="0.2">
      <c r="B18" s="14" t="s">
        <v>190</v>
      </c>
      <c r="C18" s="246" t="s">
        <v>263</v>
      </c>
      <c r="D18" s="508">
        <v>17868.327000000001</v>
      </c>
      <c r="E18" s="508">
        <v>20624.118999999999</v>
      </c>
      <c r="F18" s="174">
        <f t="shared" si="0"/>
        <v>115.42277573048668</v>
      </c>
      <c r="G18" s="175"/>
      <c r="H18" s="78" t="s">
        <v>401</v>
      </c>
      <c r="L18" s="172"/>
    </row>
    <row r="19" spans="2:12" ht="27.95" customHeight="1" x14ac:dyDescent="0.2">
      <c r="B19" s="20" t="s">
        <v>294</v>
      </c>
      <c r="C19" s="264" t="s">
        <v>264</v>
      </c>
      <c r="D19" s="513">
        <v>155061.53974599999</v>
      </c>
      <c r="E19" s="513">
        <v>152832.313291</v>
      </c>
      <c r="F19" s="177">
        <f>E19/D19*100</f>
        <v>98.562360170902735</v>
      </c>
      <c r="G19" s="178"/>
      <c r="H19" s="179" t="s">
        <v>228</v>
      </c>
      <c r="L19" s="172"/>
    </row>
    <row r="20" spans="2:12" ht="24.95" customHeight="1" x14ac:dyDescent="0.2">
      <c r="B20" s="14" t="s">
        <v>298</v>
      </c>
      <c r="C20" s="246" t="s">
        <v>265</v>
      </c>
      <c r="D20" s="508">
        <v>137924.625</v>
      </c>
      <c r="E20" s="508">
        <v>134004.51300000001</v>
      </c>
      <c r="F20" s="174">
        <f>E20/D20*100</f>
        <v>97.157786725901929</v>
      </c>
      <c r="G20" s="175"/>
      <c r="H20" s="78" t="s">
        <v>351</v>
      </c>
      <c r="L20" s="172"/>
    </row>
    <row r="21" spans="2:12" ht="24.95" customHeight="1" x14ac:dyDescent="0.2">
      <c r="B21" s="14" t="s">
        <v>183</v>
      </c>
      <c r="C21" s="246" t="s">
        <v>266</v>
      </c>
      <c r="D21" s="508">
        <v>58572.258999999998</v>
      </c>
      <c r="E21" s="508">
        <v>57307.213000000003</v>
      </c>
      <c r="F21" s="174">
        <f t="shared" ref="F21:F35" si="1">E21/D21*100</f>
        <v>97.840195987660309</v>
      </c>
      <c r="G21" s="175"/>
      <c r="H21" s="78" t="s">
        <v>445</v>
      </c>
      <c r="L21" s="172"/>
    </row>
    <row r="22" spans="2:12" ht="24.95" customHeight="1" x14ac:dyDescent="0.2">
      <c r="B22" s="14" t="s">
        <v>120</v>
      </c>
      <c r="C22" s="246" t="s">
        <v>267</v>
      </c>
      <c r="D22" s="508">
        <v>2405.0479999999998</v>
      </c>
      <c r="E22" s="508">
        <v>2152.54</v>
      </c>
      <c r="F22" s="174">
        <f t="shared" si="1"/>
        <v>89.500916405826416</v>
      </c>
      <c r="G22" s="175"/>
      <c r="H22" s="180" t="s">
        <v>454</v>
      </c>
      <c r="L22" s="172"/>
    </row>
    <row r="23" spans="2:12" ht="24.95" customHeight="1" x14ac:dyDescent="0.2">
      <c r="B23" s="14" t="s">
        <v>184</v>
      </c>
      <c r="C23" s="246" t="s">
        <v>268</v>
      </c>
      <c r="D23" s="508">
        <v>14473.706</v>
      </c>
      <c r="E23" s="508">
        <v>13363.191000000001</v>
      </c>
      <c r="F23" s="174">
        <f t="shared" si="1"/>
        <v>92.327362459897984</v>
      </c>
      <c r="G23" s="175"/>
      <c r="H23" s="180" t="s">
        <v>455</v>
      </c>
      <c r="L23" s="172"/>
    </row>
    <row r="24" spans="2:12" ht="24.95" customHeight="1" x14ac:dyDescent="0.2">
      <c r="B24" s="14" t="s">
        <v>438</v>
      </c>
      <c r="C24" s="246" t="s">
        <v>269</v>
      </c>
      <c r="D24" s="508">
        <v>10556.429</v>
      </c>
      <c r="E24" s="508">
        <v>9707.5660000000007</v>
      </c>
      <c r="F24" s="174">
        <f t="shared" si="1"/>
        <v>91.958805387693133</v>
      </c>
      <c r="G24" s="175"/>
      <c r="H24" s="180" t="s">
        <v>439</v>
      </c>
      <c r="L24" s="172"/>
    </row>
    <row r="25" spans="2:12" ht="24.95" customHeight="1" x14ac:dyDescent="0.2">
      <c r="B25" s="14" t="s">
        <v>456</v>
      </c>
      <c r="C25" s="246" t="s">
        <v>270</v>
      </c>
      <c r="D25" s="508">
        <v>31137.074000000001</v>
      </c>
      <c r="E25" s="514">
        <v>32083.914000000001</v>
      </c>
      <c r="F25" s="174">
        <f t="shared" si="1"/>
        <v>103.04087660902242</v>
      </c>
      <c r="G25" s="175"/>
      <c r="H25" s="180" t="s">
        <v>457</v>
      </c>
      <c r="L25" s="172"/>
    </row>
    <row r="26" spans="2:12" ht="24.95" customHeight="1" x14ac:dyDescent="0.2">
      <c r="B26" s="176" t="s">
        <v>496</v>
      </c>
      <c r="C26" s="246" t="s">
        <v>271</v>
      </c>
      <c r="D26" s="508">
        <v>29944.109</v>
      </c>
      <c r="E26" s="514">
        <v>30691.382000000001</v>
      </c>
      <c r="F26" s="174">
        <f t="shared" si="1"/>
        <v>102.49555931018017</v>
      </c>
      <c r="G26" s="175"/>
      <c r="H26" s="180" t="s">
        <v>497</v>
      </c>
      <c r="L26" s="172"/>
    </row>
    <row r="27" spans="2:12" ht="24.95" customHeight="1" x14ac:dyDescent="0.2">
      <c r="B27" s="181" t="s">
        <v>168</v>
      </c>
      <c r="C27" s="246" t="s">
        <v>272</v>
      </c>
      <c r="D27" s="508">
        <v>79352.365999999995</v>
      </c>
      <c r="E27" s="514">
        <v>76697.3</v>
      </c>
      <c r="F27" s="174">
        <f t="shared" si="1"/>
        <v>96.654080862566857</v>
      </c>
      <c r="G27" s="175"/>
      <c r="H27" s="78" t="s">
        <v>446</v>
      </c>
      <c r="L27" s="172"/>
    </row>
    <row r="28" spans="2:12" ht="24.95" customHeight="1" x14ac:dyDescent="0.2">
      <c r="B28" s="14" t="s">
        <v>120</v>
      </c>
      <c r="C28" s="246" t="s">
        <v>273</v>
      </c>
      <c r="D28" s="508">
        <v>25467.326000000001</v>
      </c>
      <c r="E28" s="514">
        <v>24782.366000000002</v>
      </c>
      <c r="F28" s="174">
        <f t="shared" si="1"/>
        <v>97.310436125096132</v>
      </c>
      <c r="G28" s="175"/>
      <c r="H28" s="180" t="s">
        <v>539</v>
      </c>
      <c r="L28" s="172"/>
    </row>
    <row r="29" spans="2:12" ht="24.95" customHeight="1" x14ac:dyDescent="0.2">
      <c r="B29" s="14" t="s">
        <v>184</v>
      </c>
      <c r="C29" s="246" t="s">
        <v>274</v>
      </c>
      <c r="D29" s="508">
        <v>39460.913</v>
      </c>
      <c r="E29" s="514">
        <v>38303.760999999999</v>
      </c>
      <c r="F29" s="174">
        <f t="shared" si="1"/>
        <v>97.067599525636922</v>
      </c>
      <c r="G29" s="175"/>
      <c r="H29" s="180" t="s">
        <v>540</v>
      </c>
      <c r="L29" s="172"/>
    </row>
    <row r="30" spans="2:12" ht="24.95" customHeight="1" x14ac:dyDescent="0.2">
      <c r="B30" s="14" t="s">
        <v>185</v>
      </c>
      <c r="C30" s="246" t="s">
        <v>275</v>
      </c>
      <c r="D30" s="508">
        <v>14424.126</v>
      </c>
      <c r="E30" s="514">
        <v>13611.172</v>
      </c>
      <c r="F30" s="174">
        <f t="shared" si="1"/>
        <v>94.363928878602422</v>
      </c>
      <c r="G30" s="175"/>
      <c r="H30" s="180" t="s">
        <v>541</v>
      </c>
      <c r="L30" s="172"/>
    </row>
    <row r="31" spans="2:12" ht="24.95" customHeight="1" x14ac:dyDescent="0.2">
      <c r="B31" s="176" t="s">
        <v>496</v>
      </c>
      <c r="C31" s="246" t="s">
        <v>276</v>
      </c>
      <c r="D31" s="508">
        <v>779.41399999999999</v>
      </c>
      <c r="E31" s="514">
        <v>597.60699999999997</v>
      </c>
      <c r="F31" s="174">
        <f>E31/D31*100</f>
        <v>76.673885765459687</v>
      </c>
      <c r="G31" s="175"/>
      <c r="H31" s="180" t="s">
        <v>497</v>
      </c>
      <c r="L31" s="172"/>
    </row>
    <row r="32" spans="2:12" ht="24.95" customHeight="1" x14ac:dyDescent="0.2">
      <c r="B32" s="14" t="s">
        <v>208</v>
      </c>
      <c r="C32" s="246" t="s">
        <v>277</v>
      </c>
      <c r="D32" s="508">
        <v>299.42099999999999</v>
      </c>
      <c r="E32" s="508">
        <v>294.45600000000002</v>
      </c>
      <c r="F32" s="174">
        <f t="shared" si="1"/>
        <v>98.341799673369607</v>
      </c>
      <c r="G32" s="175"/>
      <c r="H32" s="78" t="s">
        <v>355</v>
      </c>
      <c r="L32" s="172"/>
    </row>
    <row r="33" spans="2:12" ht="24.95" customHeight="1" x14ac:dyDescent="0.2">
      <c r="B33" s="14" t="s">
        <v>209</v>
      </c>
      <c r="C33" s="246" t="s">
        <v>278</v>
      </c>
      <c r="D33" s="508">
        <v>1032.627</v>
      </c>
      <c r="E33" s="508">
        <v>1181.0150000000001</v>
      </c>
      <c r="F33" s="174">
        <f t="shared" si="1"/>
        <v>114.36995158948973</v>
      </c>
      <c r="G33" s="175"/>
      <c r="H33" s="78" t="s">
        <v>356</v>
      </c>
      <c r="L33" s="172"/>
    </row>
    <row r="34" spans="2:12" ht="24.95" customHeight="1" x14ac:dyDescent="0.2">
      <c r="B34" s="14" t="s">
        <v>191</v>
      </c>
      <c r="C34" s="246" t="s">
        <v>279</v>
      </c>
      <c r="D34" s="508">
        <v>7245.3519999999999</v>
      </c>
      <c r="E34" s="508">
        <v>7357.0749999999998</v>
      </c>
      <c r="F34" s="174">
        <f t="shared" si="1"/>
        <v>101.54199547516809</v>
      </c>
      <c r="G34" s="175"/>
      <c r="H34" s="78" t="s">
        <v>405</v>
      </c>
      <c r="L34" s="172"/>
    </row>
    <row r="35" spans="2:12" ht="24.95" customHeight="1" x14ac:dyDescent="0.2">
      <c r="B35" s="14" t="s">
        <v>192</v>
      </c>
      <c r="C35" s="246" t="s">
        <v>280</v>
      </c>
      <c r="D35" s="508">
        <v>8559.5147459999971</v>
      </c>
      <c r="E35" s="508">
        <v>9995.2542909999938</v>
      </c>
      <c r="F35" s="174">
        <f t="shared" si="1"/>
        <v>116.77360910758337</v>
      </c>
      <c r="G35" s="175"/>
      <c r="H35" s="78" t="s">
        <v>357</v>
      </c>
      <c r="L35" s="172"/>
    </row>
    <row r="36" spans="2:12" ht="12.75" customHeight="1" x14ac:dyDescent="0.2">
      <c r="B36" s="14"/>
      <c r="C36" s="18"/>
      <c r="D36" s="37"/>
      <c r="E36" s="37"/>
      <c r="F36" s="159"/>
      <c r="G36" s="159"/>
      <c r="H36" s="21"/>
    </row>
    <row r="37" spans="2:12" ht="12.75" customHeight="1" x14ac:dyDescent="0.2">
      <c r="B37" s="356" t="s">
        <v>320</v>
      </c>
      <c r="C37" s="357"/>
      <c r="D37" s="358"/>
      <c r="E37" s="356"/>
      <c r="F37" s="359"/>
      <c r="G37" s="359"/>
      <c r="H37" s="356" t="s">
        <v>488</v>
      </c>
    </row>
    <row r="38" spans="2:12" x14ac:dyDescent="0.2">
      <c r="B38" s="360" t="s">
        <v>321</v>
      </c>
      <c r="C38" s="357"/>
      <c r="D38" s="358"/>
      <c r="E38" s="356"/>
      <c r="F38" s="359"/>
      <c r="G38" s="359"/>
      <c r="H38" s="356" t="s">
        <v>489</v>
      </c>
    </row>
    <row r="39" spans="2:12" ht="11.25" customHeight="1" x14ac:dyDescent="0.2">
      <c r="B39" s="356" t="s">
        <v>159</v>
      </c>
      <c r="C39" s="357"/>
      <c r="D39" s="358"/>
      <c r="E39" s="361"/>
      <c r="F39" s="359"/>
      <c r="G39" s="359"/>
      <c r="H39" s="361" t="s">
        <v>557</v>
      </c>
    </row>
    <row r="40" spans="2:12" x14ac:dyDescent="0.2">
      <c r="B40" s="356" t="s">
        <v>458</v>
      </c>
      <c r="C40" s="357"/>
      <c r="D40" s="358"/>
      <c r="E40" s="358"/>
      <c r="F40" s="359"/>
      <c r="G40" s="359"/>
      <c r="H40" s="361" t="s">
        <v>459</v>
      </c>
    </row>
    <row r="41" spans="2:12" x14ac:dyDescent="0.2">
      <c r="B41" s="115"/>
      <c r="D41" s="182"/>
      <c r="E41" s="182"/>
      <c r="F41" s="183"/>
      <c r="G41" s="183"/>
      <c r="H41" s="21"/>
    </row>
    <row r="42" spans="2:12" x14ac:dyDescent="0.2">
      <c r="B42" s="115"/>
      <c r="D42" s="182"/>
      <c r="E42" s="182"/>
      <c r="F42" s="183"/>
      <c r="G42" s="183"/>
      <c r="H42" s="21"/>
    </row>
    <row r="43" spans="2:12" ht="10.5" customHeight="1" x14ac:dyDescent="0.2">
      <c r="B43" s="160"/>
      <c r="D43" s="105"/>
      <c r="E43" s="105"/>
      <c r="H43" s="21"/>
    </row>
    <row r="44" spans="2:12" x14ac:dyDescent="0.2">
      <c r="H44" s="21"/>
    </row>
  </sheetData>
  <mergeCells count="6">
    <mergeCell ref="B1:H1"/>
    <mergeCell ref="B3:C5"/>
    <mergeCell ref="D3:E3"/>
    <mergeCell ref="F3:F4"/>
    <mergeCell ref="H3:H5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83" orientation="portrait" r:id="rId1"/>
  <headerFooter alignWithMargins="0">
    <oddFooter>&amp;C- 15 -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3:K70"/>
  <sheetViews>
    <sheetView zoomScaleNormal="100" workbookViewId="0">
      <selection activeCell="O57" sqref="O57"/>
    </sheetView>
  </sheetViews>
  <sheetFormatPr defaultRowHeight="12.75" x14ac:dyDescent="0.2"/>
  <cols>
    <col min="1" max="1" width="1.5703125" style="1" customWidth="1"/>
    <col min="2" max="2" width="39.7109375" style="1" customWidth="1"/>
    <col min="3" max="3" width="2.7109375" style="1" customWidth="1"/>
    <col min="4" max="5" width="8.7109375" style="1" customWidth="1"/>
    <col min="6" max="6" width="9.5703125" style="1" bestFit="1" customWidth="1"/>
    <col min="7" max="8" width="8.7109375" style="1" customWidth="1"/>
    <col min="9" max="9" width="9.5703125" style="1" bestFit="1" customWidth="1"/>
    <col min="10" max="10" width="9.7109375" style="1" customWidth="1"/>
    <col min="11" max="11" width="10.140625" style="1" customWidth="1"/>
    <col min="12" max="22" width="9.140625" style="1"/>
    <col min="23" max="23" width="7.28515625" style="1" customWidth="1"/>
    <col min="24" max="16384" width="9.140625" style="1"/>
  </cols>
  <sheetData>
    <row r="3" spans="1:11" x14ac:dyDescent="0.2">
      <c r="D3" s="2"/>
      <c r="E3" s="2"/>
      <c r="F3" s="2"/>
      <c r="G3" s="2"/>
      <c r="H3" s="2"/>
      <c r="I3" s="2"/>
    </row>
    <row r="7" spans="1:11" ht="15" customHeight="1" x14ac:dyDescent="0.2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 customHeight="1" x14ac:dyDescent="0.2">
      <c r="B8" s="33"/>
      <c r="C8" s="33"/>
      <c r="D8" s="3"/>
      <c r="E8" s="3"/>
      <c r="F8" s="3"/>
      <c r="G8" s="3"/>
      <c r="H8" s="3"/>
      <c r="I8" s="33"/>
      <c r="J8" s="33"/>
      <c r="K8" s="33"/>
    </row>
    <row r="9" spans="1:11" ht="36.75" customHeight="1" x14ac:dyDescent="0.2">
      <c r="A9" s="733" t="s">
        <v>353</v>
      </c>
      <c r="B9" s="733"/>
      <c r="C9" s="733"/>
      <c r="D9" s="733"/>
      <c r="E9" s="733"/>
      <c r="F9" s="733"/>
      <c r="G9" s="733"/>
      <c r="H9" s="733"/>
      <c r="I9" s="733"/>
      <c r="J9" s="733"/>
      <c r="K9" s="33"/>
    </row>
    <row r="10" spans="1:11" ht="15" customHeight="1" x14ac:dyDescent="0.2">
      <c r="B10" s="33"/>
      <c r="C10" s="33"/>
      <c r="D10" s="3"/>
      <c r="E10" s="3"/>
      <c r="F10" s="3"/>
      <c r="G10" s="3"/>
      <c r="H10" s="3"/>
      <c r="I10" s="33"/>
      <c r="J10" s="33"/>
      <c r="K10" s="766"/>
    </row>
    <row r="11" spans="1:11" ht="15" customHeight="1" x14ac:dyDescent="0.2">
      <c r="B11" s="33"/>
      <c r="C11" s="33"/>
      <c r="D11" s="3"/>
      <c r="E11" s="3"/>
      <c r="F11" s="3"/>
      <c r="G11" s="3"/>
      <c r="H11" s="3"/>
      <c r="I11" s="33"/>
      <c r="J11" s="33"/>
      <c r="K11" s="767"/>
    </row>
    <row r="12" spans="1:11" ht="15" customHeight="1" x14ac:dyDescent="0.2">
      <c r="B12" s="33"/>
      <c r="C12" s="33"/>
      <c r="D12" s="3"/>
      <c r="E12" s="3"/>
      <c r="F12" s="3"/>
      <c r="G12" s="3"/>
      <c r="H12" s="3"/>
      <c r="I12" s="33"/>
      <c r="J12" s="33"/>
      <c r="K12" s="767"/>
    </row>
    <row r="13" spans="1:11" ht="15" customHeight="1" x14ac:dyDescent="0.2">
      <c r="B13" s="33"/>
      <c r="C13" s="33"/>
      <c r="D13" s="3"/>
      <c r="E13" s="3"/>
      <c r="F13" s="3"/>
      <c r="G13" s="3"/>
      <c r="H13" s="3"/>
      <c r="I13" s="33"/>
      <c r="J13" s="33"/>
      <c r="K13" s="767"/>
    </row>
    <row r="14" spans="1:11" ht="15" customHeight="1" x14ac:dyDescent="0.2">
      <c r="B14" s="33"/>
      <c r="C14" s="33"/>
      <c r="D14" s="33"/>
      <c r="E14" s="33"/>
      <c r="F14" s="33"/>
      <c r="G14" s="33"/>
      <c r="H14" s="33"/>
      <c r="I14" s="33"/>
      <c r="J14" s="33"/>
      <c r="K14" s="767"/>
    </row>
    <row r="15" spans="1:11" ht="15" customHeight="1" x14ac:dyDescent="0.2">
      <c r="B15" s="33"/>
      <c r="C15" s="33"/>
      <c r="D15" s="33"/>
      <c r="E15" s="33"/>
      <c r="F15" s="33"/>
      <c r="G15" s="33"/>
      <c r="H15" s="33"/>
      <c r="I15" s="33"/>
      <c r="J15" s="33"/>
      <c r="K15" s="767"/>
    </row>
    <row r="16" spans="1:11" ht="15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767"/>
    </row>
    <row r="17" spans="2:11" ht="15" customHeight="1" x14ac:dyDescent="0.2">
      <c r="B17" s="33"/>
      <c r="C17" s="33"/>
      <c r="D17" s="33"/>
      <c r="E17" s="33"/>
      <c r="F17" s="33"/>
      <c r="G17" s="33"/>
      <c r="H17" s="33"/>
      <c r="I17" s="33"/>
      <c r="J17" s="33"/>
      <c r="K17" s="767"/>
    </row>
    <row r="18" spans="2:11" ht="15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767"/>
    </row>
    <row r="19" spans="2:11" ht="1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767"/>
    </row>
    <row r="20" spans="2:11" ht="15" customHeight="1" x14ac:dyDescent="0.2">
      <c r="B20" s="33"/>
      <c r="C20" s="33"/>
      <c r="D20" s="33"/>
      <c r="E20" s="33"/>
      <c r="F20" s="33"/>
      <c r="G20" s="33"/>
      <c r="H20" s="33"/>
      <c r="I20" s="33"/>
      <c r="J20" s="33"/>
      <c r="K20" s="767"/>
    </row>
    <row r="21" spans="2:11" ht="15" customHeight="1" x14ac:dyDescent="0.2">
      <c r="B21" s="33"/>
      <c r="C21" s="33"/>
      <c r="D21" s="33"/>
      <c r="E21" s="33"/>
      <c r="F21" s="33"/>
      <c r="G21" s="33"/>
      <c r="H21" s="33"/>
      <c r="I21" s="33"/>
      <c r="J21" s="33"/>
      <c r="K21" s="767"/>
    </row>
    <row r="22" spans="2:11" ht="15" customHeight="1" x14ac:dyDescent="0.2">
      <c r="B22" s="33"/>
      <c r="C22" s="33"/>
      <c r="D22" s="33"/>
      <c r="E22" s="33"/>
      <c r="F22" s="33"/>
      <c r="G22" s="33"/>
      <c r="H22" s="33"/>
      <c r="I22" s="33"/>
      <c r="J22" s="33"/>
      <c r="K22" s="767"/>
    </row>
    <row r="23" spans="2:11" ht="15" customHeight="1" x14ac:dyDescent="0.2">
      <c r="B23" s="33"/>
      <c r="C23" s="33"/>
      <c r="D23" s="33"/>
      <c r="E23" s="33"/>
      <c r="F23" s="33"/>
      <c r="G23" s="33"/>
      <c r="H23" s="33"/>
      <c r="I23" s="33"/>
      <c r="J23" s="33"/>
      <c r="K23" s="767"/>
    </row>
    <row r="24" spans="2:11" ht="15" customHeight="1" x14ac:dyDescent="0.2">
      <c r="B24" s="33"/>
      <c r="C24" s="33"/>
      <c r="D24" s="33"/>
      <c r="E24" s="33"/>
      <c r="F24" s="33"/>
      <c r="G24" s="33"/>
      <c r="H24" s="33"/>
      <c r="I24" s="33"/>
      <c r="J24" s="33"/>
      <c r="K24" s="767"/>
    </row>
    <row r="25" spans="2:11" ht="15" customHeight="1" x14ac:dyDescent="0.2">
      <c r="B25" s="33"/>
      <c r="C25" s="33"/>
      <c r="D25" s="33"/>
      <c r="E25" s="33"/>
      <c r="F25" s="33"/>
      <c r="G25" s="33"/>
      <c r="H25" s="33"/>
      <c r="I25" s="33"/>
      <c r="J25" s="33"/>
      <c r="K25" s="767"/>
    </row>
    <row r="26" spans="2:11" ht="15" customHeight="1" x14ac:dyDescent="0.2">
      <c r="B26" s="33"/>
      <c r="C26" s="33"/>
      <c r="D26" s="33"/>
      <c r="E26" s="33"/>
      <c r="F26" s="33"/>
      <c r="G26" s="33"/>
      <c r="H26" s="33"/>
      <c r="I26" s="33"/>
      <c r="J26" s="33"/>
      <c r="K26" s="767"/>
    </row>
    <row r="27" spans="2:11" ht="1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767"/>
    </row>
    <row r="28" spans="2:11" ht="15" customHeight="1" x14ac:dyDescent="0.2">
      <c r="B28" s="33"/>
      <c r="C28" s="33"/>
      <c r="D28" s="33"/>
      <c r="E28" s="33"/>
      <c r="F28" s="33"/>
      <c r="G28" s="33"/>
      <c r="H28" s="33"/>
      <c r="I28" s="33"/>
      <c r="J28" s="33"/>
      <c r="K28" s="767"/>
    </row>
    <row r="29" spans="2:11" ht="15" customHeight="1" x14ac:dyDescent="0.2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5" customHeight="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2:11" ht="12.95" customHeight="1" x14ac:dyDescent="0.2">
      <c r="B31" s="735"/>
      <c r="C31" s="735"/>
      <c r="D31" s="735"/>
      <c r="E31" s="735"/>
      <c r="F31" s="735"/>
      <c r="G31" s="735"/>
      <c r="H31" s="735"/>
      <c r="I31" s="735"/>
      <c r="J31" s="735"/>
      <c r="K31" s="735"/>
    </row>
    <row r="32" spans="2:11" ht="12.95" customHeight="1" x14ac:dyDescent="0.2">
      <c r="B32" s="735"/>
      <c r="C32" s="735"/>
      <c r="D32" s="735"/>
      <c r="E32" s="735"/>
      <c r="F32" s="735"/>
      <c r="G32" s="735"/>
      <c r="H32" s="735"/>
      <c r="I32" s="735"/>
      <c r="J32" s="735"/>
      <c r="K32" s="735"/>
    </row>
    <row r="33" spans="1:11" x14ac:dyDescent="0.2">
      <c r="B33" s="628" t="s">
        <v>413</v>
      </c>
      <c r="C33" s="628"/>
      <c r="D33" s="628"/>
      <c r="E33" s="628"/>
      <c r="F33" s="628"/>
      <c r="G33" s="628"/>
      <c r="H33" s="628"/>
      <c r="I33" s="628"/>
      <c r="J33" s="628"/>
    </row>
    <row r="34" spans="1:11" x14ac:dyDescent="0.2">
      <c r="B34" s="628" t="s">
        <v>414</v>
      </c>
      <c r="C34" s="628"/>
      <c r="D34" s="628"/>
      <c r="E34" s="628"/>
      <c r="F34" s="628"/>
      <c r="G34" s="628"/>
      <c r="H34" s="628"/>
      <c r="I34" s="628"/>
      <c r="J34" s="628"/>
    </row>
    <row r="37" spans="1:11" ht="36.75" customHeight="1" x14ac:dyDescent="0.2">
      <c r="A37"/>
      <c r="B37" s="614" t="s">
        <v>354</v>
      </c>
      <c r="C37" s="615"/>
      <c r="D37" s="615"/>
      <c r="E37" s="615"/>
      <c r="F37" s="615"/>
      <c r="G37" s="615"/>
      <c r="H37" s="615"/>
      <c r="I37" s="615"/>
      <c r="J37" s="615"/>
    </row>
    <row r="38" spans="1:11" ht="15" customHeight="1" x14ac:dyDescent="0.2">
      <c r="K38" s="730"/>
    </row>
    <row r="39" spans="1:11" ht="15" customHeight="1" x14ac:dyDescent="0.2">
      <c r="K39" s="730"/>
    </row>
    <row r="40" spans="1:11" ht="15" customHeight="1" x14ac:dyDescent="0.2">
      <c r="K40" s="730"/>
    </row>
    <row r="41" spans="1:11" ht="15" customHeight="1" x14ac:dyDescent="0.2">
      <c r="K41" s="730"/>
    </row>
    <row r="42" spans="1:11" ht="15" customHeight="1" x14ac:dyDescent="0.2">
      <c r="K42" s="730"/>
    </row>
    <row r="43" spans="1:11" ht="15" customHeight="1" x14ac:dyDescent="0.2">
      <c r="K43" s="730"/>
    </row>
    <row r="44" spans="1:11" ht="15" customHeight="1" x14ac:dyDescent="0.2">
      <c r="K44" s="730"/>
    </row>
    <row r="45" spans="1:11" ht="15" customHeight="1" x14ac:dyDescent="0.2">
      <c r="K45" s="730"/>
    </row>
    <row r="46" spans="1:11" ht="15" customHeight="1" x14ac:dyDescent="0.2">
      <c r="K46" s="730"/>
    </row>
    <row r="47" spans="1:11" ht="15" customHeight="1" x14ac:dyDescent="0.2">
      <c r="K47" s="730"/>
    </row>
    <row r="48" spans="1:11" ht="15" customHeight="1" x14ac:dyDescent="0.2">
      <c r="K48" s="730"/>
    </row>
    <row r="49" spans="2:11" ht="15" customHeight="1" x14ac:dyDescent="0.2">
      <c r="K49" s="730"/>
    </row>
    <row r="50" spans="2:11" ht="15" customHeight="1" x14ac:dyDescent="0.2">
      <c r="K50" s="730"/>
    </row>
    <row r="51" spans="2:11" ht="15" customHeight="1" x14ac:dyDescent="0.2">
      <c r="K51" s="730"/>
    </row>
    <row r="52" spans="2:11" ht="15" customHeight="1" x14ac:dyDescent="0.2">
      <c r="K52" s="730"/>
    </row>
    <row r="53" spans="2:11" ht="15" customHeight="1" x14ac:dyDescent="0.2">
      <c r="K53" s="730"/>
    </row>
    <row r="54" spans="2:11" ht="15" customHeight="1" x14ac:dyDescent="0.2">
      <c r="K54" s="730"/>
    </row>
    <row r="55" spans="2:11" ht="15" customHeight="1" x14ac:dyDescent="0.2">
      <c r="K55" s="730"/>
    </row>
    <row r="56" spans="2:11" ht="15" customHeight="1" x14ac:dyDescent="0.2">
      <c r="K56" s="730"/>
    </row>
    <row r="57" spans="2:11" ht="15" customHeight="1" x14ac:dyDescent="0.2">
      <c r="K57" s="730"/>
    </row>
    <row r="58" spans="2:11" ht="12.95" customHeight="1" x14ac:dyDescent="0.2"/>
    <row r="59" spans="2:11" ht="12.95" customHeight="1" x14ac:dyDescent="0.2"/>
    <row r="60" spans="2:11" ht="12.95" customHeight="1" x14ac:dyDescent="0.2"/>
    <row r="61" spans="2:11" ht="12.75" customHeight="1" x14ac:dyDescent="0.2">
      <c r="B61" s="752" t="s">
        <v>413</v>
      </c>
      <c r="C61" s="752"/>
      <c r="D61" s="752"/>
      <c r="E61" s="752"/>
      <c r="F61" s="752"/>
      <c r="G61" s="752"/>
      <c r="H61" s="752"/>
      <c r="I61" s="752"/>
      <c r="J61" s="752"/>
      <c r="K61" s="752"/>
    </row>
    <row r="62" spans="2:11" ht="12.75" customHeight="1" x14ac:dyDescent="0.2">
      <c r="B62" s="752" t="s">
        <v>414</v>
      </c>
      <c r="C62" s="752"/>
      <c r="D62" s="752"/>
      <c r="E62" s="752"/>
      <c r="F62" s="752"/>
      <c r="G62" s="752"/>
      <c r="H62" s="752"/>
      <c r="I62" s="752"/>
      <c r="J62" s="752"/>
      <c r="K62" s="752"/>
    </row>
    <row r="66" spans="4:9" x14ac:dyDescent="0.2">
      <c r="D66" s="407"/>
      <c r="E66" s="407"/>
      <c r="F66" s="408"/>
      <c r="G66" s="407"/>
      <c r="H66" s="407"/>
      <c r="I66" s="408"/>
    </row>
    <row r="67" spans="4:9" x14ac:dyDescent="0.2">
      <c r="D67" s="407"/>
      <c r="E67" s="407"/>
      <c r="F67" s="408"/>
      <c r="G67" s="407"/>
      <c r="H67" s="407"/>
      <c r="I67" s="408"/>
    </row>
    <row r="68" spans="4:9" x14ac:dyDescent="0.2">
      <c r="D68" s="407"/>
      <c r="E68" s="407"/>
      <c r="F68" s="408"/>
      <c r="G68" s="407"/>
      <c r="H68" s="407"/>
      <c r="I68" s="408"/>
    </row>
    <row r="69" spans="4:9" x14ac:dyDescent="0.2">
      <c r="D69" s="407"/>
      <c r="E69" s="407"/>
      <c r="F69" s="408"/>
      <c r="G69" s="407"/>
      <c r="H69" s="407"/>
      <c r="I69" s="408"/>
    </row>
    <row r="70" spans="4:9" x14ac:dyDescent="0.2">
      <c r="D70" s="407"/>
      <c r="E70" s="407"/>
      <c r="F70" s="408"/>
      <c r="G70" s="407"/>
      <c r="H70" s="407"/>
      <c r="I70" s="408"/>
    </row>
  </sheetData>
  <mergeCells count="10">
    <mergeCell ref="A9:J9"/>
    <mergeCell ref="B37:J37"/>
    <mergeCell ref="B61:K61"/>
    <mergeCell ref="B62:K62"/>
    <mergeCell ref="B31:K31"/>
    <mergeCell ref="B32:K32"/>
    <mergeCell ref="B33:J33"/>
    <mergeCell ref="B34:J34"/>
    <mergeCell ref="K10:K28"/>
    <mergeCell ref="K38:K57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3" orientation="portrait" r:id="rId1"/>
  <headerFooter alignWithMargins="0">
    <oddFooter>&amp;C- 60 -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50"/>
  <sheetViews>
    <sheetView zoomScaleNormal="100" workbookViewId="0">
      <selection activeCell="M33" sqref="M33"/>
    </sheetView>
  </sheetViews>
  <sheetFormatPr defaultRowHeight="12.75" x14ac:dyDescent="0.2"/>
  <cols>
    <col min="1" max="1" width="1.5703125" style="1" customWidth="1"/>
    <col min="2" max="2" width="25.7109375" style="1" customWidth="1"/>
    <col min="3" max="3" width="3" style="1" customWidth="1"/>
    <col min="4" max="4" width="10.7109375" style="1" customWidth="1"/>
    <col min="5" max="5" width="3" style="1" customWidth="1"/>
    <col min="6" max="8" width="11.7109375" style="1" customWidth="1"/>
    <col min="9" max="9" width="0.85546875" style="1" customWidth="1"/>
    <col min="10" max="10" width="14.42578125" style="1" customWidth="1"/>
    <col min="11" max="11" width="15.140625" style="1" customWidth="1"/>
    <col min="12" max="12" width="9.140625" style="1"/>
    <col min="13" max="13" width="10.140625" style="1" customWidth="1"/>
    <col min="14" max="14" width="9.28515625" style="1" customWidth="1"/>
    <col min="15" max="16384" width="9.140625" style="1"/>
  </cols>
  <sheetData>
    <row r="1" spans="1:21" ht="30" customHeight="1" x14ac:dyDescent="0.2">
      <c r="B1" s="633" t="s">
        <v>66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2" spans="1:21" ht="8.1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1" ht="27.95" customHeight="1" x14ac:dyDescent="0.2">
      <c r="A3" s="62"/>
      <c r="B3" s="616" t="s">
        <v>118</v>
      </c>
      <c r="C3" s="617"/>
      <c r="D3" s="711" t="s">
        <v>565</v>
      </c>
      <c r="E3" s="729"/>
      <c r="F3" s="729"/>
      <c r="G3" s="729"/>
      <c r="H3" s="712"/>
      <c r="I3" s="438"/>
      <c r="J3" s="737" t="s">
        <v>126</v>
      </c>
      <c r="K3" s="737"/>
      <c r="L3" s="3"/>
      <c r="M3" s="248"/>
      <c r="N3" s="3"/>
      <c r="O3"/>
      <c r="P3"/>
      <c r="Q3"/>
      <c r="R3"/>
      <c r="S3"/>
      <c r="T3"/>
    </row>
    <row r="4" spans="1:21" ht="15" customHeight="1" x14ac:dyDescent="0.2">
      <c r="B4" s="618"/>
      <c r="C4" s="619"/>
      <c r="D4" s="769" t="s">
        <v>105</v>
      </c>
      <c r="E4" s="770"/>
      <c r="F4" s="771"/>
      <c r="G4" s="742">
        <v>2020</v>
      </c>
      <c r="H4" s="728"/>
      <c r="I4" s="125"/>
      <c r="J4" s="768"/>
      <c r="K4" s="768"/>
      <c r="L4" s="3"/>
      <c r="M4" s="3"/>
      <c r="N4" s="3"/>
      <c r="O4"/>
      <c r="P4"/>
      <c r="Q4"/>
      <c r="R4"/>
      <c r="S4"/>
      <c r="T4"/>
    </row>
    <row r="5" spans="1:21" ht="48.95" customHeight="1" x14ac:dyDescent="0.2">
      <c r="B5" s="618"/>
      <c r="C5" s="619"/>
      <c r="D5" s="775" t="s">
        <v>371</v>
      </c>
      <c r="E5" s="776"/>
      <c r="F5" s="427" t="s">
        <v>372</v>
      </c>
      <c r="G5" s="428" t="s">
        <v>371</v>
      </c>
      <c r="H5" s="45" t="s">
        <v>372</v>
      </c>
      <c r="I5" s="44"/>
      <c r="J5" s="433" t="s">
        <v>371</v>
      </c>
      <c r="K5" s="44" t="s">
        <v>372</v>
      </c>
      <c r="L5" s="3"/>
      <c r="M5"/>
      <c r="N5"/>
      <c r="O5"/>
      <c r="P5"/>
      <c r="Q5"/>
      <c r="R5"/>
      <c r="S5"/>
      <c r="T5"/>
      <c r="U5"/>
    </row>
    <row r="6" spans="1:21" ht="15" customHeight="1" x14ac:dyDescent="0.2">
      <c r="A6" s="54"/>
      <c r="B6" s="620"/>
      <c r="C6" s="621"/>
      <c r="D6" s="772" t="s">
        <v>106</v>
      </c>
      <c r="E6" s="773"/>
      <c r="F6" s="773"/>
      <c r="G6" s="773"/>
      <c r="H6" s="774"/>
      <c r="I6" s="61"/>
      <c r="J6" s="749" t="s">
        <v>189</v>
      </c>
      <c r="K6" s="749"/>
      <c r="L6" s="3"/>
      <c r="M6" s="3"/>
      <c r="N6" s="3"/>
      <c r="O6"/>
      <c r="P6"/>
      <c r="Q6"/>
      <c r="R6"/>
      <c r="S6"/>
      <c r="T6"/>
    </row>
    <row r="7" spans="1:21" ht="8.1" customHeight="1" x14ac:dyDescent="0.2">
      <c r="B7" s="6"/>
      <c r="C7" s="75"/>
      <c r="D7" s="781"/>
      <c r="E7" s="617"/>
      <c r="F7" s="88"/>
      <c r="G7" s="89"/>
      <c r="H7" s="75"/>
      <c r="I7" s="76"/>
      <c r="J7" s="6"/>
      <c r="K7" s="76"/>
      <c r="L7" s="3"/>
      <c r="M7" s="3"/>
      <c r="N7" s="3"/>
      <c r="O7"/>
      <c r="P7"/>
      <c r="Q7"/>
      <c r="R7"/>
      <c r="S7"/>
      <c r="T7"/>
    </row>
    <row r="8" spans="1:21" ht="39.950000000000003" customHeight="1" x14ac:dyDescent="0.2">
      <c r="B8" s="164" t="s">
        <v>323</v>
      </c>
      <c r="C8" s="213" t="s">
        <v>193</v>
      </c>
      <c r="D8" s="777">
        <v>199.02910598099999</v>
      </c>
      <c r="E8" s="778"/>
      <c r="F8" s="434">
        <v>111.499910399</v>
      </c>
      <c r="G8" s="590">
        <v>208.585398793</v>
      </c>
      <c r="H8" s="557">
        <v>114.97688920100001</v>
      </c>
      <c r="I8" s="434"/>
      <c r="J8" s="436">
        <f>G8/D8*100</f>
        <v>104.8014549253476</v>
      </c>
      <c r="K8" s="347">
        <f>H8/F8*100</f>
        <v>103.11836914447528</v>
      </c>
      <c r="L8" s="3"/>
      <c r="M8" s="444"/>
      <c r="N8" s="444"/>
      <c r="O8" s="20"/>
      <c r="P8" s="20"/>
      <c r="Q8" s="3"/>
    </row>
    <row r="9" spans="1:21" ht="39.950000000000003" customHeight="1" x14ac:dyDescent="0.2">
      <c r="B9" s="79" t="s">
        <v>108</v>
      </c>
      <c r="C9" s="212" t="s">
        <v>194</v>
      </c>
      <c r="D9" s="779">
        <v>59.016876269999997</v>
      </c>
      <c r="E9" s="780"/>
      <c r="F9" s="435">
        <v>62.294359350999997</v>
      </c>
      <c r="G9" s="591">
        <v>59.678260964000003</v>
      </c>
      <c r="H9" s="555">
        <v>62.893095903999999</v>
      </c>
      <c r="I9" s="435"/>
      <c r="J9" s="437">
        <f>G9/D9*100</f>
        <v>101.12067045191311</v>
      </c>
      <c r="K9" s="247">
        <f>H9/F9*100</f>
        <v>100.96114087894603</v>
      </c>
      <c r="L9" s="3"/>
      <c r="M9" s="444"/>
      <c r="N9" s="444"/>
      <c r="O9" s="20"/>
      <c r="P9" s="20"/>
      <c r="Q9" s="100"/>
    </row>
    <row r="10" spans="1:21" ht="39.950000000000003" customHeight="1" x14ac:dyDescent="0.2">
      <c r="A10" s="17"/>
      <c r="B10" s="79" t="s">
        <v>109</v>
      </c>
      <c r="C10" s="212" t="s">
        <v>195</v>
      </c>
      <c r="D10" s="779">
        <v>110.93361330800001</v>
      </c>
      <c r="E10" s="780"/>
      <c r="F10" s="435">
        <v>99.957842608999997</v>
      </c>
      <c r="G10" s="591">
        <v>115.794677482</v>
      </c>
      <c r="H10" s="555">
        <v>104.61992512400001</v>
      </c>
      <c r="I10" s="435"/>
      <c r="J10" s="437">
        <f>G10/D10*100</f>
        <v>104.38195784762149</v>
      </c>
      <c r="K10" s="247">
        <f>H10/F10*100</f>
        <v>104.66404875627062</v>
      </c>
      <c r="L10" s="3"/>
      <c r="M10" s="444"/>
      <c r="N10" s="444"/>
      <c r="O10" s="20"/>
      <c r="P10" s="20"/>
      <c r="Q10" s="3"/>
    </row>
    <row r="11" spans="1:21" ht="39.950000000000003" customHeight="1" x14ac:dyDescent="0.2">
      <c r="A11" s="17"/>
      <c r="B11" s="79" t="s">
        <v>167</v>
      </c>
      <c r="C11" s="212" t="s">
        <v>196</v>
      </c>
      <c r="D11" s="779">
        <v>264.85742593800001</v>
      </c>
      <c r="E11" s="780"/>
      <c r="F11" s="435">
        <v>217.576782509</v>
      </c>
      <c r="G11" s="591">
        <v>278.20323046599998</v>
      </c>
      <c r="H11" s="555">
        <v>231.09788295199999</v>
      </c>
      <c r="I11" s="435"/>
      <c r="J11" s="437">
        <f>G11/D11*100</f>
        <v>105.0388636379499</v>
      </c>
      <c r="K11" s="247">
        <f>H11/F11*100</f>
        <v>106.21440407707136</v>
      </c>
      <c r="L11" s="3"/>
      <c r="M11" s="444"/>
      <c r="N11" s="444"/>
      <c r="O11" s="20"/>
      <c r="P11" s="20"/>
      <c r="Q11" s="3"/>
    </row>
    <row r="12" spans="1:21" ht="39.950000000000003" customHeight="1" x14ac:dyDescent="0.2">
      <c r="A12" s="17"/>
      <c r="B12" s="79" t="s">
        <v>110</v>
      </c>
      <c r="C12" s="212" t="s">
        <v>197</v>
      </c>
      <c r="D12" s="779">
        <v>227.952964063</v>
      </c>
      <c r="E12" s="780"/>
      <c r="F12" s="435">
        <v>202.21068578000001</v>
      </c>
      <c r="G12" s="591">
        <v>235.50069230899999</v>
      </c>
      <c r="H12" s="555">
        <v>188.61364559899999</v>
      </c>
      <c r="I12" s="435"/>
      <c r="J12" s="437">
        <f>G12/D12*100</f>
        <v>103.31109019662233</v>
      </c>
      <c r="K12" s="247">
        <f>H12/F12*100</f>
        <v>93.275805317334587</v>
      </c>
      <c r="L12" s="3"/>
      <c r="M12" s="444"/>
      <c r="N12" s="444"/>
      <c r="O12" s="20"/>
      <c r="P12" s="445"/>
      <c r="Q12"/>
      <c r="R12"/>
      <c r="S12"/>
      <c r="T12"/>
      <c r="U12"/>
    </row>
    <row r="13" spans="1:21" ht="20.100000000000001" customHeight="1" x14ac:dyDescent="0.2">
      <c r="A13" s="17"/>
      <c r="B13" s="79"/>
      <c r="C13" s="96"/>
      <c r="D13" s="145"/>
      <c r="E13" s="145"/>
      <c r="F13" s="145"/>
      <c r="G13" s="145"/>
      <c r="H13" s="145"/>
      <c r="I13" s="145"/>
      <c r="J13" s="146"/>
      <c r="K13" s="146"/>
      <c r="L13" s="3"/>
      <c r="M13"/>
      <c r="N13"/>
      <c r="O13" s="3"/>
      <c r="P13"/>
      <c r="Q13"/>
      <c r="R13"/>
      <c r="S13"/>
      <c r="T13"/>
      <c r="U13"/>
    </row>
    <row r="14" spans="1:21" ht="30" customHeight="1" x14ac:dyDescent="0.2">
      <c r="B14" s="633" t="s">
        <v>67</v>
      </c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</row>
    <row r="15" spans="1:21" ht="8.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1" ht="27.95" customHeight="1" x14ac:dyDescent="0.2">
      <c r="A16" s="62"/>
      <c r="B16" s="616" t="s">
        <v>118</v>
      </c>
      <c r="C16" s="617"/>
      <c r="D16" s="711" t="s">
        <v>567</v>
      </c>
      <c r="E16" s="729"/>
      <c r="F16" s="729"/>
      <c r="G16" s="729"/>
      <c r="H16" s="712"/>
      <c r="I16" s="438"/>
      <c r="J16" s="737" t="s">
        <v>126</v>
      </c>
      <c r="K16" s="737"/>
      <c r="L16" s="3"/>
      <c r="M16"/>
      <c r="N16"/>
      <c r="O16" s="3"/>
      <c r="P16" s="3"/>
      <c r="Q16" s="3"/>
    </row>
    <row r="17" spans="1:17" ht="15" customHeight="1" x14ac:dyDescent="0.2">
      <c r="B17" s="618"/>
      <c r="C17" s="619"/>
      <c r="D17" s="769" t="s">
        <v>105</v>
      </c>
      <c r="E17" s="770"/>
      <c r="F17" s="771"/>
      <c r="G17" s="742">
        <v>2020</v>
      </c>
      <c r="H17" s="728"/>
      <c r="I17" s="125"/>
      <c r="J17" s="768"/>
      <c r="K17" s="768"/>
      <c r="L17" s="3"/>
      <c r="M17" s="3"/>
      <c r="N17" s="3"/>
      <c r="O17" s="3"/>
      <c r="P17" s="3"/>
      <c r="Q17" s="3"/>
    </row>
    <row r="18" spans="1:17" ht="48.95" customHeight="1" x14ac:dyDescent="0.2">
      <c r="B18" s="618"/>
      <c r="C18" s="619"/>
      <c r="D18" s="775" t="s">
        <v>371</v>
      </c>
      <c r="E18" s="776"/>
      <c r="F18" s="427" t="s">
        <v>372</v>
      </c>
      <c r="G18" s="428" t="s">
        <v>371</v>
      </c>
      <c r="H18" s="45" t="s">
        <v>372</v>
      </c>
      <c r="I18" s="44"/>
      <c r="J18" s="433" t="s">
        <v>371</v>
      </c>
      <c r="K18" s="44" t="s">
        <v>372</v>
      </c>
      <c r="L18" s="3"/>
      <c r="M18" s="3"/>
      <c r="N18" s="3"/>
      <c r="O18" s="3"/>
      <c r="P18" s="3"/>
      <c r="Q18" s="3"/>
    </row>
    <row r="19" spans="1:17" ht="15" customHeight="1" x14ac:dyDescent="0.2">
      <c r="A19" s="54"/>
      <c r="B19" s="620"/>
      <c r="C19" s="621"/>
      <c r="D19" s="772" t="s">
        <v>106</v>
      </c>
      <c r="E19" s="773"/>
      <c r="F19" s="773"/>
      <c r="G19" s="773"/>
      <c r="H19" s="774"/>
      <c r="I19" s="61"/>
      <c r="J19" s="749" t="s">
        <v>189</v>
      </c>
      <c r="K19" s="749"/>
      <c r="L19" s="3"/>
      <c r="M19" s="3"/>
      <c r="N19" s="3"/>
      <c r="O19" s="3"/>
      <c r="P19" s="3"/>
      <c r="Q19" s="3"/>
    </row>
    <row r="20" spans="1:17" ht="8.1" customHeight="1" x14ac:dyDescent="0.2">
      <c r="B20" s="6"/>
      <c r="C20" s="75"/>
      <c r="D20" s="781"/>
      <c r="E20" s="617"/>
      <c r="F20" s="88"/>
      <c r="G20" s="89"/>
      <c r="H20" s="75"/>
      <c r="I20" s="76"/>
      <c r="J20" s="6"/>
      <c r="K20" s="76"/>
      <c r="L20" s="3"/>
      <c r="M20"/>
      <c r="N20" s="3"/>
      <c r="O20" s="3"/>
      <c r="P20" s="3"/>
      <c r="Q20" s="3"/>
    </row>
    <row r="21" spans="1:17" ht="39.950000000000003" customHeight="1" x14ac:dyDescent="0.2">
      <c r="B21" s="164" t="s">
        <v>323</v>
      </c>
      <c r="C21" s="213" t="s">
        <v>193</v>
      </c>
      <c r="D21" s="777">
        <v>197.11726931199999</v>
      </c>
      <c r="E21" s="778"/>
      <c r="F21" s="434">
        <v>107.615213948</v>
      </c>
      <c r="G21" s="590">
        <v>209.541744507</v>
      </c>
      <c r="H21" s="557">
        <v>115.613686612</v>
      </c>
      <c r="I21" s="434"/>
      <c r="J21" s="436">
        <f>G21/D21*100</f>
        <v>106.30308812534044</v>
      </c>
      <c r="K21" s="347">
        <f>H21/F21*100</f>
        <v>107.4324738766629</v>
      </c>
      <c r="L21" s="3"/>
      <c r="M21"/>
      <c r="N21" s="341"/>
      <c r="O21" s="3"/>
      <c r="P21" s="3"/>
      <c r="Q21" s="3"/>
    </row>
    <row r="22" spans="1:17" ht="39.950000000000003" customHeight="1" x14ac:dyDescent="0.2">
      <c r="B22" s="79" t="s">
        <v>108</v>
      </c>
      <c r="C22" s="212" t="s">
        <v>194</v>
      </c>
      <c r="D22" s="779">
        <v>58.118417497000003</v>
      </c>
      <c r="E22" s="780"/>
      <c r="F22" s="435">
        <v>60.224690348000003</v>
      </c>
      <c r="G22" s="591">
        <v>59.302637814000001</v>
      </c>
      <c r="H22" s="555">
        <v>64.226544250000003</v>
      </c>
      <c r="I22" s="435"/>
      <c r="J22" s="437">
        <f>G22/D22*100</f>
        <v>102.03759904003084</v>
      </c>
      <c r="K22" s="247">
        <f>H22/F22*100</f>
        <v>106.64487252466695</v>
      </c>
      <c r="L22" s="3"/>
      <c r="M22"/>
      <c r="N22" s="341"/>
      <c r="O22" s="3"/>
      <c r="P22" s="3"/>
      <c r="Q22" s="100"/>
    </row>
    <row r="23" spans="1:17" ht="39.950000000000003" customHeight="1" x14ac:dyDescent="0.2">
      <c r="A23" s="17"/>
      <c r="B23" s="79" t="s">
        <v>109</v>
      </c>
      <c r="C23" s="212" t="s">
        <v>195</v>
      </c>
      <c r="D23" s="779">
        <v>106.494165145</v>
      </c>
      <c r="E23" s="780"/>
      <c r="F23" s="435">
        <v>95.901915420999998</v>
      </c>
      <c r="G23" s="591">
        <v>116.114043735</v>
      </c>
      <c r="H23" s="555">
        <v>104.737534782</v>
      </c>
      <c r="I23" s="435"/>
      <c r="J23" s="437">
        <f>G23/D23*100</f>
        <v>109.03324475749613</v>
      </c>
      <c r="K23" s="247">
        <f>H23/F23*100</f>
        <v>109.2131834095414</v>
      </c>
      <c r="L23" s="3"/>
      <c r="M23"/>
      <c r="N23" s="341"/>
      <c r="O23" s="3"/>
      <c r="P23" s="3"/>
      <c r="Q23" s="3"/>
    </row>
    <row r="24" spans="1:17" ht="39.950000000000003" customHeight="1" x14ac:dyDescent="0.2">
      <c r="A24" s="17"/>
      <c r="B24" s="79" t="s">
        <v>597</v>
      </c>
      <c r="C24" s="212" t="s">
        <v>196</v>
      </c>
      <c r="D24" s="779">
        <v>255.37720724100001</v>
      </c>
      <c r="E24" s="780"/>
      <c r="F24" s="435">
        <v>215.32258375399999</v>
      </c>
      <c r="G24" s="591">
        <v>276.79963133000001</v>
      </c>
      <c r="H24" s="555">
        <v>231.562719362</v>
      </c>
      <c r="I24" s="435"/>
      <c r="J24" s="437">
        <f>G24/D24*100</f>
        <v>108.38854192213935</v>
      </c>
      <c r="K24" s="247">
        <f>H24/F24*100</f>
        <v>107.54223515474526</v>
      </c>
      <c r="L24" s="3"/>
      <c r="M24"/>
      <c r="N24" s="341"/>
      <c r="O24" s="3"/>
      <c r="P24" s="3"/>
      <c r="Q24" s="3"/>
    </row>
    <row r="25" spans="1:17" ht="39.950000000000003" customHeight="1" x14ac:dyDescent="0.2">
      <c r="A25" s="17"/>
      <c r="B25" s="79" t="s">
        <v>110</v>
      </c>
      <c r="C25" s="212" t="s">
        <v>197</v>
      </c>
      <c r="D25" s="779">
        <v>229.50598108599999</v>
      </c>
      <c r="E25" s="780"/>
      <c r="F25" s="435">
        <v>198.500580808</v>
      </c>
      <c r="G25" s="591">
        <v>236.73657147599999</v>
      </c>
      <c r="H25" s="555">
        <v>201.914468873</v>
      </c>
      <c r="I25" s="435"/>
      <c r="J25" s="437">
        <f>G25/D25*100</f>
        <v>103.15050194151173</v>
      </c>
      <c r="K25" s="247">
        <f>H25/F25*100</f>
        <v>101.71983782168481</v>
      </c>
      <c r="L25" s="3"/>
      <c r="M25"/>
      <c r="N25" s="341"/>
      <c r="O25" s="3"/>
      <c r="P25" s="3"/>
      <c r="Q25" s="3"/>
    </row>
    <row r="26" spans="1:17" ht="15" customHeight="1" x14ac:dyDescent="0.2">
      <c r="B26" s="752" t="s">
        <v>144</v>
      </c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3"/>
    </row>
    <row r="27" spans="1:17" ht="9" customHeight="1" x14ac:dyDescent="0.2"/>
    <row r="28" spans="1:17" customFormat="1" ht="53.25" customHeight="1" x14ac:dyDescent="0.2"/>
    <row r="29" spans="1:17" customFormat="1" ht="8.1" customHeight="1" x14ac:dyDescent="0.2"/>
    <row r="30" spans="1:17" customFormat="1" ht="27.95" customHeight="1" x14ac:dyDescent="0.2"/>
    <row r="31" spans="1:17" customFormat="1" ht="13.5" customHeight="1" x14ac:dyDescent="0.2"/>
    <row r="32" spans="1:17" customFormat="1" ht="13.5" customHeight="1" x14ac:dyDescent="0.2"/>
    <row r="33" customFormat="1" ht="69.95" customHeight="1" x14ac:dyDescent="0.2"/>
    <row r="34" customFormat="1" ht="27.95" customHeight="1" x14ac:dyDescent="0.2"/>
    <row r="35" customFormat="1" ht="27.95" customHeight="1" x14ac:dyDescent="0.2"/>
    <row r="36" customFormat="1" ht="42" customHeight="1" x14ac:dyDescent="0.2"/>
    <row r="37" customFormat="1" ht="27.95" customHeight="1" x14ac:dyDescent="0.2"/>
    <row r="38" customFormat="1" ht="27.95" customHeight="1" x14ac:dyDescent="0.2"/>
    <row r="39" customFormat="1" ht="15" customHeigh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</sheetData>
  <mergeCells count="31">
    <mergeCell ref="D24:E24"/>
    <mergeCell ref="B14:Q14"/>
    <mergeCell ref="B16:C19"/>
    <mergeCell ref="D16:H16"/>
    <mergeCell ref="J16:K17"/>
    <mergeCell ref="G17:H17"/>
    <mergeCell ref="J19:K19"/>
    <mergeCell ref="D22:E22"/>
    <mergeCell ref="D23:E23"/>
    <mergeCell ref="D12:E12"/>
    <mergeCell ref="D18:E18"/>
    <mergeCell ref="D21:E21"/>
    <mergeCell ref="D20:E20"/>
    <mergeCell ref="D17:F17"/>
    <mergeCell ref="D19:H19"/>
    <mergeCell ref="B26:P26"/>
    <mergeCell ref="B1:Q1"/>
    <mergeCell ref="B3:C6"/>
    <mergeCell ref="D3:H3"/>
    <mergeCell ref="J3:K4"/>
    <mergeCell ref="D4:F4"/>
    <mergeCell ref="G4:H4"/>
    <mergeCell ref="D6:H6"/>
    <mergeCell ref="J6:K6"/>
    <mergeCell ref="D5:E5"/>
    <mergeCell ref="D8:E8"/>
    <mergeCell ref="D9:E9"/>
    <mergeCell ref="D10:E10"/>
    <mergeCell ref="D7:E7"/>
    <mergeCell ref="D25:E25"/>
    <mergeCell ref="D11:E11"/>
  </mergeCells>
  <phoneticPr fontId="0" type="noConversion"/>
  <pageMargins left="0.6692913385826772" right="0.59055118110236227" top="0.19685039370078741" bottom="0.39370078740157483" header="0.51181102362204722" footer="0.51181102362204722"/>
  <pageSetup paperSize="9" scale="81" orientation="portrait" horizontalDpi="1200" verticalDpi="1200" r:id="rId1"/>
  <headerFooter alignWithMargins="0">
    <oddFooter>&amp;C- 61 -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O43"/>
  <sheetViews>
    <sheetView tabSelected="1" topLeftCell="B1" workbookViewId="0">
      <selection activeCell="H12" sqref="H12:H13"/>
    </sheetView>
  </sheetViews>
  <sheetFormatPr defaultRowHeight="12.75" x14ac:dyDescent="0.2"/>
  <cols>
    <col min="1" max="1" width="1.5703125" style="1" customWidth="1"/>
    <col min="2" max="2" width="32.28515625" style="1" customWidth="1"/>
    <col min="3" max="3" width="22.5703125" style="1" customWidth="1"/>
    <col min="4" max="4" width="3" style="1" customWidth="1"/>
    <col min="5" max="5" width="18.140625" style="1" customWidth="1"/>
    <col min="6" max="6" width="10.28515625" style="1" customWidth="1"/>
    <col min="7" max="7" width="12.85546875" style="1" customWidth="1"/>
    <col min="8" max="8" width="12.42578125" style="1" customWidth="1"/>
    <col min="9" max="9" width="12.85546875" style="1" customWidth="1"/>
    <col min="10" max="10" width="7.5703125" style="1" customWidth="1"/>
    <col min="11" max="16384" width="9.140625" style="1"/>
  </cols>
  <sheetData>
    <row r="1" spans="1:12" ht="53.25" customHeight="1" x14ac:dyDescent="0.2">
      <c r="B1" s="633" t="s">
        <v>235</v>
      </c>
      <c r="C1" s="633"/>
      <c r="D1" s="633"/>
      <c r="E1" s="633"/>
      <c r="F1" s="633"/>
      <c r="G1" s="633"/>
      <c r="H1" s="633"/>
      <c r="I1" s="633"/>
      <c r="J1" s="633"/>
    </row>
    <row r="2" spans="1:12" ht="8.1" customHeight="1" x14ac:dyDescent="0.2"/>
    <row r="3" spans="1:12" ht="15" customHeight="1" x14ac:dyDescent="0.2">
      <c r="A3" s="425"/>
      <c r="B3" s="616" t="s">
        <v>118</v>
      </c>
      <c r="C3" s="635"/>
      <c r="D3" s="635"/>
      <c r="E3" s="635"/>
      <c r="F3" s="711" t="s">
        <v>568</v>
      </c>
      <c r="G3" s="729"/>
      <c r="H3" s="729"/>
      <c r="I3" s="729"/>
      <c r="J3" s="796" t="s">
        <v>516</v>
      </c>
    </row>
    <row r="4" spans="1:12" ht="13.5" customHeight="1" x14ac:dyDescent="0.2">
      <c r="A4" s="300"/>
      <c r="B4" s="618"/>
      <c r="C4" s="618"/>
      <c r="D4" s="618"/>
      <c r="E4" s="618"/>
      <c r="F4" s="799">
        <v>2019</v>
      </c>
      <c r="G4" s="800"/>
      <c r="H4" s="800">
        <v>2020</v>
      </c>
      <c r="I4" s="742"/>
      <c r="J4" s="797"/>
    </row>
    <row r="5" spans="1:12" ht="53.25" customHeight="1" x14ac:dyDescent="0.2">
      <c r="A5" s="426"/>
      <c r="B5" s="620"/>
      <c r="C5" s="620"/>
      <c r="D5" s="620"/>
      <c r="E5" s="620"/>
      <c r="F5" s="457" t="s">
        <v>517</v>
      </c>
      <c r="G5" s="458" t="s">
        <v>518</v>
      </c>
      <c r="H5" s="459" t="s">
        <v>517</v>
      </c>
      <c r="I5" s="460" t="s">
        <v>519</v>
      </c>
      <c r="J5" s="798"/>
      <c r="L5" s="461"/>
    </row>
    <row r="6" spans="1:12" ht="24.95" customHeight="1" x14ac:dyDescent="0.2">
      <c r="A6" s="300"/>
      <c r="B6" s="805" t="s">
        <v>520</v>
      </c>
      <c r="C6" s="806"/>
      <c r="D6" s="264" t="s">
        <v>193</v>
      </c>
      <c r="E6" s="476" t="s">
        <v>525</v>
      </c>
      <c r="F6" s="477" t="s">
        <v>304</v>
      </c>
      <c r="G6" s="462" t="s">
        <v>304</v>
      </c>
      <c r="H6" s="592">
        <v>402711</v>
      </c>
      <c r="I6" s="559">
        <v>16476</v>
      </c>
      <c r="J6" s="463" t="s">
        <v>290</v>
      </c>
    </row>
    <row r="7" spans="1:12" ht="20.100000000000001" customHeight="1" x14ac:dyDescent="0.2">
      <c r="A7" s="300"/>
      <c r="B7" s="807"/>
      <c r="C7" s="808"/>
      <c r="D7" s="264" t="s">
        <v>194</v>
      </c>
      <c r="E7" s="480" t="s">
        <v>526</v>
      </c>
      <c r="F7" s="593">
        <v>44229</v>
      </c>
      <c r="G7" s="464" t="s">
        <v>304</v>
      </c>
      <c r="H7" s="594">
        <v>192446</v>
      </c>
      <c r="I7" s="593">
        <v>78995</v>
      </c>
      <c r="J7" s="465">
        <f>H7/F7*100</f>
        <v>435.11270885618035</v>
      </c>
    </row>
    <row r="8" spans="1:12" ht="24.95" customHeight="1" x14ac:dyDescent="0.2">
      <c r="A8" s="449"/>
      <c r="B8" s="801" t="s">
        <v>521</v>
      </c>
      <c r="C8" s="802"/>
      <c r="D8" s="450" t="s">
        <v>195</v>
      </c>
      <c r="E8" s="483" t="s">
        <v>528</v>
      </c>
      <c r="F8" s="484" t="s">
        <v>304</v>
      </c>
      <c r="G8" s="466" t="s">
        <v>304</v>
      </c>
      <c r="H8" s="595">
        <v>387469</v>
      </c>
      <c r="I8" s="603">
        <v>7777</v>
      </c>
      <c r="J8" s="467" t="s">
        <v>290</v>
      </c>
    </row>
    <row r="9" spans="1:12" ht="20.100000000000001" customHeight="1" x14ac:dyDescent="0.2">
      <c r="A9" s="452"/>
      <c r="B9" s="803"/>
      <c r="C9" s="804"/>
      <c r="D9" s="246" t="s">
        <v>196</v>
      </c>
      <c r="E9" s="486" t="s">
        <v>529</v>
      </c>
      <c r="F9" s="596">
        <v>33336</v>
      </c>
      <c r="G9" s="464" t="s">
        <v>304</v>
      </c>
      <c r="H9" s="597">
        <v>110158</v>
      </c>
      <c r="I9" s="596">
        <v>8137</v>
      </c>
      <c r="J9" s="468">
        <f>H9/F9*100</f>
        <v>330.44756419486441</v>
      </c>
    </row>
    <row r="10" spans="1:12" ht="24.95" customHeight="1" x14ac:dyDescent="0.2">
      <c r="A10" s="449"/>
      <c r="B10" s="801" t="s">
        <v>522</v>
      </c>
      <c r="C10" s="802"/>
      <c r="D10" s="450" t="s">
        <v>197</v>
      </c>
      <c r="E10" s="483" t="s">
        <v>528</v>
      </c>
      <c r="F10" s="484" t="s">
        <v>304</v>
      </c>
      <c r="G10" s="466" t="s">
        <v>304</v>
      </c>
      <c r="H10" s="595">
        <v>15242</v>
      </c>
      <c r="I10" s="603">
        <v>8699</v>
      </c>
      <c r="J10" s="467" t="s">
        <v>290</v>
      </c>
    </row>
    <row r="11" spans="1:12" ht="20.100000000000001" customHeight="1" x14ac:dyDescent="0.2">
      <c r="A11" s="452"/>
      <c r="B11" s="809"/>
      <c r="C11" s="810"/>
      <c r="D11" s="454" t="s">
        <v>198</v>
      </c>
      <c r="E11" s="486" t="s">
        <v>526</v>
      </c>
      <c r="F11" s="596">
        <v>10893</v>
      </c>
      <c r="G11" s="464" t="s">
        <v>304</v>
      </c>
      <c r="H11" s="597">
        <v>82288</v>
      </c>
      <c r="I11" s="596">
        <v>70858</v>
      </c>
      <c r="J11" s="468">
        <f>H11/F11*100</f>
        <v>755.42091251262275</v>
      </c>
    </row>
    <row r="12" spans="1:12" ht="27" customHeight="1" x14ac:dyDescent="0.2">
      <c r="A12" s="449"/>
      <c r="B12" s="811" t="s">
        <v>523</v>
      </c>
      <c r="C12" s="812"/>
      <c r="D12" s="451" t="s">
        <v>199</v>
      </c>
      <c r="E12" s="489" t="s">
        <v>525</v>
      </c>
      <c r="F12" s="484" t="s">
        <v>304</v>
      </c>
      <c r="G12" s="466" t="s">
        <v>304</v>
      </c>
      <c r="H12" s="598">
        <v>402711</v>
      </c>
      <c r="I12" s="604">
        <v>16476</v>
      </c>
      <c r="J12" s="469" t="s">
        <v>290</v>
      </c>
    </row>
    <row r="13" spans="1:12" ht="27" customHeight="1" x14ac:dyDescent="0.2">
      <c r="A13" s="452"/>
      <c r="B13" s="807"/>
      <c r="C13" s="808"/>
      <c r="D13" s="453" t="s">
        <v>206</v>
      </c>
      <c r="E13" s="491" t="s">
        <v>529</v>
      </c>
      <c r="F13" s="593">
        <v>72008</v>
      </c>
      <c r="G13" s="464" t="s">
        <v>304</v>
      </c>
      <c r="H13" s="599">
        <v>481205</v>
      </c>
      <c r="I13" s="593">
        <v>240823</v>
      </c>
      <c r="J13" s="465">
        <f>H13/F13*100</f>
        <v>668.26602599711146</v>
      </c>
    </row>
    <row r="14" spans="1:12" ht="24.95" customHeight="1" x14ac:dyDescent="0.2">
      <c r="A14" s="449"/>
      <c r="B14" s="801" t="s">
        <v>521</v>
      </c>
      <c r="C14" s="802"/>
      <c r="D14" s="450" t="s">
        <v>207</v>
      </c>
      <c r="E14" s="483" t="s">
        <v>528</v>
      </c>
      <c r="F14" s="484" t="s">
        <v>304</v>
      </c>
      <c r="G14" s="466" t="s">
        <v>304</v>
      </c>
      <c r="H14" s="600">
        <v>387469</v>
      </c>
      <c r="I14" s="603">
        <v>7777</v>
      </c>
      <c r="J14" s="467" t="s">
        <v>290</v>
      </c>
    </row>
    <row r="15" spans="1:12" ht="20.100000000000001" customHeight="1" x14ac:dyDescent="0.2">
      <c r="A15" s="452"/>
      <c r="B15" s="803"/>
      <c r="C15" s="804"/>
      <c r="D15" s="246" t="s">
        <v>232</v>
      </c>
      <c r="E15" s="486" t="s">
        <v>526</v>
      </c>
      <c r="F15" s="596">
        <v>47265</v>
      </c>
      <c r="G15" s="464" t="s">
        <v>304</v>
      </c>
      <c r="H15" s="601">
        <v>244388</v>
      </c>
      <c r="I15" s="596">
        <v>31294</v>
      </c>
      <c r="J15" s="468">
        <f>H15/F15*100</f>
        <v>517.05913466624361</v>
      </c>
    </row>
    <row r="16" spans="1:12" ht="24.95" customHeight="1" x14ac:dyDescent="0.2">
      <c r="A16" s="449"/>
      <c r="B16" s="801" t="s">
        <v>522</v>
      </c>
      <c r="C16" s="802"/>
      <c r="D16" s="450" t="s">
        <v>233</v>
      </c>
      <c r="E16" s="483" t="s">
        <v>528</v>
      </c>
      <c r="F16" s="484" t="s">
        <v>304</v>
      </c>
      <c r="G16" s="466" t="s">
        <v>304</v>
      </c>
      <c r="H16" s="595">
        <v>15242</v>
      </c>
      <c r="I16" s="603">
        <v>8699</v>
      </c>
      <c r="J16" s="467" t="s">
        <v>290</v>
      </c>
    </row>
    <row r="17" spans="1:15" ht="20.100000000000001" customHeight="1" x14ac:dyDescent="0.2">
      <c r="A17" s="300"/>
      <c r="B17" s="803"/>
      <c r="C17" s="804"/>
      <c r="D17" s="246" t="s">
        <v>234</v>
      </c>
      <c r="E17" s="492" t="s">
        <v>526</v>
      </c>
      <c r="F17" s="564">
        <v>24743</v>
      </c>
      <c r="G17" s="470" t="s">
        <v>304</v>
      </c>
      <c r="H17" s="602">
        <v>236817</v>
      </c>
      <c r="I17" s="514">
        <v>209529</v>
      </c>
      <c r="J17" s="471">
        <f>H17/F17*100</f>
        <v>957.10706058279106</v>
      </c>
    </row>
    <row r="18" spans="1:15" ht="7.5" customHeight="1" x14ac:dyDescent="0.2">
      <c r="B18" s="795"/>
      <c r="C18" s="795"/>
      <c r="D18" s="795"/>
      <c r="E18" s="795"/>
      <c r="F18" s="795"/>
      <c r="G18" s="795"/>
      <c r="H18" s="795"/>
      <c r="I18" s="795"/>
      <c r="J18" s="795"/>
    </row>
    <row r="19" spans="1:15" customFormat="1" ht="26.25" customHeight="1" x14ac:dyDescent="0.2">
      <c r="B19" s="472"/>
    </row>
    <row r="20" spans="1:15" customFormat="1" ht="53.85" customHeight="1" x14ac:dyDescent="0.2">
      <c r="B20" s="633" t="s">
        <v>77</v>
      </c>
      <c r="C20" s="633"/>
      <c r="D20" s="633"/>
      <c r="E20" s="633"/>
      <c r="F20" s="633"/>
      <c r="G20" s="633"/>
      <c r="H20" s="633"/>
      <c r="I20" s="633"/>
      <c r="J20" s="633"/>
    </row>
    <row r="21" spans="1:15" customFormat="1" ht="8.1" customHeight="1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1:15" customFormat="1" ht="15" customHeight="1" x14ac:dyDescent="0.2">
      <c r="A22" s="473"/>
      <c r="B22" s="616" t="s">
        <v>118</v>
      </c>
      <c r="C22" s="635"/>
      <c r="D22" s="635"/>
      <c r="E22" s="635"/>
      <c r="F22" s="711" t="s">
        <v>621</v>
      </c>
      <c r="G22" s="729"/>
      <c r="H22" s="729"/>
      <c r="I22" s="729"/>
      <c r="J22" s="796" t="s">
        <v>516</v>
      </c>
    </row>
    <row r="23" spans="1:15" customFormat="1" x14ac:dyDescent="0.2">
      <c r="B23" s="618"/>
      <c r="C23" s="618"/>
      <c r="D23" s="618"/>
      <c r="E23" s="618"/>
      <c r="F23" s="799">
        <v>2019</v>
      </c>
      <c r="G23" s="800"/>
      <c r="H23" s="800">
        <v>2020</v>
      </c>
      <c r="I23" s="742"/>
      <c r="J23" s="797"/>
    </row>
    <row r="24" spans="1:15" customFormat="1" ht="51" x14ac:dyDescent="0.2">
      <c r="A24" s="474"/>
      <c r="B24" s="620"/>
      <c r="C24" s="620"/>
      <c r="D24" s="620"/>
      <c r="E24" s="620"/>
      <c r="F24" s="457" t="s">
        <v>517</v>
      </c>
      <c r="G24" s="458" t="s">
        <v>518</v>
      </c>
      <c r="H24" s="459" t="s">
        <v>517</v>
      </c>
      <c r="I24" s="460" t="s">
        <v>519</v>
      </c>
      <c r="J24" s="798"/>
    </row>
    <row r="25" spans="1:15" customFormat="1" ht="24.95" customHeight="1" x14ac:dyDescent="0.2">
      <c r="A25" s="300"/>
      <c r="B25" s="782" t="s">
        <v>524</v>
      </c>
      <c r="C25" s="783"/>
      <c r="D25" s="475" t="s">
        <v>193</v>
      </c>
      <c r="E25" s="476" t="s">
        <v>525</v>
      </c>
      <c r="F25" s="477" t="s">
        <v>304</v>
      </c>
      <c r="G25" s="462" t="s">
        <v>304</v>
      </c>
      <c r="H25" s="592">
        <v>402711</v>
      </c>
      <c r="I25" s="477" t="s">
        <v>304</v>
      </c>
      <c r="J25" s="478" t="s">
        <v>290</v>
      </c>
      <c r="K25" s="479"/>
      <c r="L25" s="479"/>
      <c r="M25" s="479"/>
      <c r="N25" s="479"/>
      <c r="O25" s="479"/>
    </row>
    <row r="26" spans="1:15" customFormat="1" ht="20.100000000000001" customHeight="1" x14ac:dyDescent="0.2">
      <c r="A26" s="300"/>
      <c r="B26" s="784"/>
      <c r="C26" s="785"/>
      <c r="D26" s="475" t="s">
        <v>194</v>
      </c>
      <c r="E26" s="480" t="s">
        <v>526</v>
      </c>
      <c r="F26" s="593">
        <v>229644</v>
      </c>
      <c r="G26" s="464" t="s">
        <v>304</v>
      </c>
      <c r="H26" s="594">
        <v>857391</v>
      </c>
      <c r="I26" s="481" t="s">
        <v>304</v>
      </c>
      <c r="J26" s="465">
        <f>H26/F26*100</f>
        <v>373.35658671683126</v>
      </c>
      <c r="K26" s="479"/>
      <c r="L26" s="479"/>
      <c r="M26" s="479"/>
      <c r="N26" s="479"/>
      <c r="O26" s="479"/>
    </row>
    <row r="27" spans="1:15" customFormat="1" ht="24.95" customHeight="1" x14ac:dyDescent="0.2">
      <c r="A27" s="449"/>
      <c r="B27" s="786" t="s">
        <v>527</v>
      </c>
      <c r="C27" s="787"/>
      <c r="D27" s="482" t="s">
        <v>195</v>
      </c>
      <c r="E27" s="483" t="s">
        <v>528</v>
      </c>
      <c r="F27" s="484" t="s">
        <v>304</v>
      </c>
      <c r="G27" s="466" t="s">
        <v>304</v>
      </c>
      <c r="H27" s="595">
        <v>387469</v>
      </c>
      <c r="I27" s="484" t="s">
        <v>304</v>
      </c>
      <c r="J27" s="467" t="s">
        <v>290</v>
      </c>
      <c r="K27" s="479"/>
      <c r="L27" s="479"/>
      <c r="M27" s="479"/>
      <c r="N27" s="479"/>
      <c r="O27" s="479"/>
    </row>
    <row r="28" spans="1:15" customFormat="1" ht="20.100000000000001" customHeight="1" x14ac:dyDescent="0.2">
      <c r="A28" s="452"/>
      <c r="B28" s="788"/>
      <c r="C28" s="789"/>
      <c r="D28" s="485" t="s">
        <v>196</v>
      </c>
      <c r="E28" s="486" t="s">
        <v>529</v>
      </c>
      <c r="F28" s="596">
        <v>197167</v>
      </c>
      <c r="G28" s="464" t="s">
        <v>304</v>
      </c>
      <c r="H28" s="597">
        <v>669962</v>
      </c>
      <c r="I28" s="481" t="s">
        <v>304</v>
      </c>
      <c r="J28" s="468">
        <f>H28/F28*100</f>
        <v>339.79418462521619</v>
      </c>
      <c r="K28" s="479"/>
      <c r="L28" s="479"/>
      <c r="M28" s="479"/>
      <c r="N28" s="479"/>
      <c r="O28" s="479"/>
    </row>
    <row r="29" spans="1:15" customFormat="1" ht="24.95" customHeight="1" x14ac:dyDescent="0.2">
      <c r="A29" s="449"/>
      <c r="B29" s="786" t="s">
        <v>530</v>
      </c>
      <c r="C29" s="787"/>
      <c r="D29" s="482" t="s">
        <v>197</v>
      </c>
      <c r="E29" s="483" t="s">
        <v>528</v>
      </c>
      <c r="F29" s="484" t="s">
        <v>304</v>
      </c>
      <c r="G29" s="466" t="s">
        <v>304</v>
      </c>
      <c r="H29" s="595">
        <v>15242</v>
      </c>
      <c r="I29" s="484" t="s">
        <v>304</v>
      </c>
      <c r="J29" s="467" t="s">
        <v>290</v>
      </c>
      <c r="K29" s="479"/>
      <c r="L29" s="479"/>
      <c r="M29" s="479"/>
      <c r="N29" s="479"/>
      <c r="O29" s="479"/>
    </row>
    <row r="30" spans="1:15" customFormat="1" ht="20.100000000000001" customHeight="1" x14ac:dyDescent="0.2">
      <c r="A30" s="452"/>
      <c r="B30" s="790"/>
      <c r="C30" s="791"/>
      <c r="D30" s="487" t="s">
        <v>198</v>
      </c>
      <c r="E30" s="486" t="s">
        <v>526</v>
      </c>
      <c r="F30" s="596">
        <v>32477</v>
      </c>
      <c r="G30" s="464" t="s">
        <v>304</v>
      </c>
      <c r="H30" s="597">
        <v>187429</v>
      </c>
      <c r="I30" s="481" t="s">
        <v>304</v>
      </c>
      <c r="J30" s="468">
        <f>H30/F30*100</f>
        <v>577.11303383933239</v>
      </c>
      <c r="K30" s="479"/>
      <c r="L30" s="479"/>
      <c r="M30" s="479"/>
      <c r="N30" s="479"/>
      <c r="O30" s="479"/>
    </row>
    <row r="31" spans="1:15" customFormat="1" ht="27" customHeight="1" x14ac:dyDescent="0.2">
      <c r="A31" s="449"/>
      <c r="B31" s="792" t="s">
        <v>531</v>
      </c>
      <c r="C31" s="793"/>
      <c r="D31" s="488" t="s">
        <v>199</v>
      </c>
      <c r="E31" s="489" t="s">
        <v>525</v>
      </c>
      <c r="F31" s="484" t="s">
        <v>304</v>
      </c>
      <c r="G31" s="466" t="s">
        <v>304</v>
      </c>
      <c r="H31" s="598">
        <v>402711</v>
      </c>
      <c r="I31" s="484" t="s">
        <v>304</v>
      </c>
      <c r="J31" s="469" t="s">
        <v>290</v>
      </c>
      <c r="K31" s="479"/>
      <c r="L31" s="479"/>
      <c r="M31" s="479"/>
      <c r="N31" s="479"/>
      <c r="O31" s="479"/>
    </row>
    <row r="32" spans="1:15" customFormat="1" ht="27" customHeight="1" x14ac:dyDescent="0.2">
      <c r="A32" s="452"/>
      <c r="B32" s="784"/>
      <c r="C32" s="785"/>
      <c r="D32" s="490" t="s">
        <v>206</v>
      </c>
      <c r="E32" s="491" t="s">
        <v>529</v>
      </c>
      <c r="F32" s="593">
        <v>330982</v>
      </c>
      <c r="G32" s="464" t="s">
        <v>304</v>
      </c>
      <c r="H32" s="599">
        <v>1398862</v>
      </c>
      <c r="I32" s="481" t="s">
        <v>304</v>
      </c>
      <c r="J32" s="465">
        <f>H32/F32*100</f>
        <v>422.63990186777522</v>
      </c>
      <c r="K32" s="479"/>
      <c r="L32" s="479"/>
      <c r="M32" s="479"/>
      <c r="N32" s="479"/>
      <c r="O32" s="479"/>
    </row>
    <row r="33" spans="1:15" customFormat="1" ht="24.95" customHeight="1" x14ac:dyDescent="0.2">
      <c r="A33" s="449"/>
      <c r="B33" s="786" t="s">
        <v>527</v>
      </c>
      <c r="C33" s="787"/>
      <c r="D33" s="482" t="s">
        <v>207</v>
      </c>
      <c r="E33" s="483" t="s">
        <v>528</v>
      </c>
      <c r="F33" s="484" t="s">
        <v>304</v>
      </c>
      <c r="G33" s="466" t="s">
        <v>304</v>
      </c>
      <c r="H33" s="600">
        <v>387469</v>
      </c>
      <c r="I33" s="484" t="s">
        <v>304</v>
      </c>
      <c r="J33" s="467" t="s">
        <v>290</v>
      </c>
      <c r="K33" s="479"/>
      <c r="L33" s="479"/>
      <c r="M33" s="479"/>
      <c r="N33" s="479"/>
      <c r="O33" s="479"/>
    </row>
    <row r="34" spans="1:15" customFormat="1" ht="20.100000000000001" customHeight="1" x14ac:dyDescent="0.2">
      <c r="A34" s="452"/>
      <c r="B34" s="788"/>
      <c r="C34" s="789"/>
      <c r="D34" s="485" t="s">
        <v>232</v>
      </c>
      <c r="E34" s="486" t="s">
        <v>526</v>
      </c>
      <c r="F34" s="596">
        <v>253799</v>
      </c>
      <c r="G34" s="464" t="s">
        <v>304</v>
      </c>
      <c r="H34" s="601">
        <v>896198</v>
      </c>
      <c r="I34" s="481" t="s">
        <v>304</v>
      </c>
      <c r="J34" s="468">
        <f>H34/F34*100</f>
        <v>353.11329043849662</v>
      </c>
      <c r="K34" s="479"/>
      <c r="L34" s="479"/>
      <c r="M34" s="479"/>
      <c r="N34" s="479"/>
      <c r="O34" s="479"/>
    </row>
    <row r="35" spans="1:15" customFormat="1" ht="24.95" customHeight="1" x14ac:dyDescent="0.2">
      <c r="A35" s="449"/>
      <c r="B35" s="786" t="s">
        <v>530</v>
      </c>
      <c r="C35" s="787"/>
      <c r="D35" s="482" t="s">
        <v>233</v>
      </c>
      <c r="E35" s="483" t="s">
        <v>528</v>
      </c>
      <c r="F35" s="484" t="s">
        <v>304</v>
      </c>
      <c r="G35" s="466" t="s">
        <v>304</v>
      </c>
      <c r="H35" s="595">
        <v>15242</v>
      </c>
      <c r="I35" s="484" t="s">
        <v>304</v>
      </c>
      <c r="J35" s="467" t="s">
        <v>290</v>
      </c>
      <c r="K35" s="479"/>
      <c r="L35" s="479"/>
      <c r="M35" s="479"/>
      <c r="N35" s="479"/>
      <c r="O35" s="479"/>
    </row>
    <row r="36" spans="1:15" customFormat="1" ht="20.100000000000001" customHeight="1" x14ac:dyDescent="0.2">
      <c r="A36" s="300"/>
      <c r="B36" s="788"/>
      <c r="C36" s="789"/>
      <c r="D36" s="485" t="s">
        <v>234</v>
      </c>
      <c r="E36" s="492" t="s">
        <v>526</v>
      </c>
      <c r="F36" s="564">
        <v>77183</v>
      </c>
      <c r="G36" s="470" t="s">
        <v>304</v>
      </c>
      <c r="H36" s="602">
        <v>502664</v>
      </c>
      <c r="I36" s="493" t="s">
        <v>304</v>
      </c>
      <c r="J36" s="471">
        <f>H36/F36*100</f>
        <v>651.26258372957773</v>
      </c>
      <c r="K36" s="479"/>
      <c r="L36" s="479"/>
      <c r="M36" s="479"/>
      <c r="N36" s="479"/>
      <c r="O36" s="479"/>
    </row>
    <row r="37" spans="1:15" ht="7.5" customHeight="1" x14ac:dyDescent="0.2">
      <c r="B37" s="794"/>
      <c r="C37" s="794"/>
      <c r="D37" s="794"/>
      <c r="E37" s="794"/>
      <c r="F37" s="794"/>
      <c r="G37" s="794"/>
      <c r="H37" s="794"/>
      <c r="I37" s="794"/>
      <c r="J37" s="794"/>
      <c r="K37" s="794"/>
      <c r="L37" s="494"/>
      <c r="M37" s="494"/>
      <c r="N37" s="494"/>
      <c r="O37" s="494"/>
    </row>
    <row r="38" spans="1:15" customFormat="1" ht="12.75" customHeight="1" x14ac:dyDescent="0.2">
      <c r="B38" s="794" t="s">
        <v>532</v>
      </c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</row>
    <row r="39" spans="1:15" customFormat="1" ht="12.75" customHeight="1" x14ac:dyDescent="0.2">
      <c r="B39" s="794" t="s">
        <v>533</v>
      </c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</row>
    <row r="40" spans="1:15" customFormat="1" x14ac:dyDescent="0.2">
      <c r="B40" s="794" t="s">
        <v>534</v>
      </c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</row>
    <row r="41" spans="1:15" customFormat="1" x14ac:dyDescent="0.2">
      <c r="B41" s="495" t="s">
        <v>315</v>
      </c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</row>
    <row r="42" spans="1:15" customFormat="1" x14ac:dyDescent="0.2">
      <c r="B42" s="15" t="s">
        <v>535</v>
      </c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</row>
    <row r="43" spans="1:15" customFormat="1" x14ac:dyDescent="0.2"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</row>
  </sheetData>
  <mergeCells count="29">
    <mergeCell ref="B16:C17"/>
    <mergeCell ref="B1:J1"/>
    <mergeCell ref="B3:E5"/>
    <mergeCell ref="F3:I3"/>
    <mergeCell ref="J3:J5"/>
    <mergeCell ref="F4:G4"/>
    <mergeCell ref="H4:I4"/>
    <mergeCell ref="B6:C7"/>
    <mergeCell ref="B8:C9"/>
    <mergeCell ref="B10:C11"/>
    <mergeCell ref="B12:C13"/>
    <mergeCell ref="B14:C15"/>
    <mergeCell ref="B18:J18"/>
    <mergeCell ref="B20:J20"/>
    <mergeCell ref="B22:E24"/>
    <mergeCell ref="F22:I22"/>
    <mergeCell ref="J22:J24"/>
    <mergeCell ref="F23:G23"/>
    <mergeCell ref="H23:I23"/>
    <mergeCell ref="B40:O40"/>
    <mergeCell ref="B33:C34"/>
    <mergeCell ref="B35:C36"/>
    <mergeCell ref="B37:K37"/>
    <mergeCell ref="B38:O38"/>
    <mergeCell ref="B25:C26"/>
    <mergeCell ref="B27:C28"/>
    <mergeCell ref="B29:C30"/>
    <mergeCell ref="B31:C32"/>
    <mergeCell ref="B39:O39"/>
  </mergeCells>
  <phoneticPr fontId="0" type="noConversion"/>
  <pageMargins left="0.39370078740157483" right="0.19685039370078741" top="0.19685039370078741" bottom="0.39370078740157483" header="0.51181102362204722" footer="0.51181102362204722"/>
  <pageSetup paperSize="9" scale="74" orientation="portrait" horizontalDpi="1200" verticalDpi="1200" r:id="rId1"/>
  <headerFooter alignWithMargins="0">
    <oddFooter>&amp;C- 62 -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9"/>
  <sheetViews>
    <sheetView zoomScaleNormal="100" workbookViewId="0">
      <selection activeCell="D30" sqref="D30:E41"/>
    </sheetView>
  </sheetViews>
  <sheetFormatPr defaultRowHeight="12.75" x14ac:dyDescent="0.2"/>
  <cols>
    <col min="1" max="1" width="1.5703125" style="1" customWidth="1"/>
    <col min="2" max="2" width="33.7109375" style="1" customWidth="1"/>
    <col min="3" max="3" width="3" style="11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633" t="s">
        <v>466</v>
      </c>
      <c r="C1" s="634"/>
      <c r="D1" s="634"/>
      <c r="E1" s="634"/>
      <c r="F1" s="634"/>
      <c r="G1" s="4"/>
      <c r="I1" s="3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62"/>
      <c r="B3" s="616" t="s">
        <v>311</v>
      </c>
      <c r="C3" s="635"/>
      <c r="D3" s="622" t="s">
        <v>180</v>
      </c>
      <c r="E3" s="623"/>
      <c r="F3" s="636"/>
      <c r="G3" s="76"/>
      <c r="H3" s="630" t="s">
        <v>310</v>
      </c>
      <c r="J3"/>
      <c r="K3"/>
      <c r="L3"/>
      <c r="M3"/>
      <c r="N3"/>
    </row>
    <row r="4" spans="1:14" ht="27.95" customHeight="1" x14ac:dyDescent="0.2">
      <c r="A4" s="54"/>
      <c r="B4" s="618"/>
      <c r="C4" s="618"/>
      <c r="D4" s="447" t="s">
        <v>576</v>
      </c>
      <c r="E4" s="447" t="s">
        <v>577</v>
      </c>
      <c r="F4" s="448" t="s">
        <v>578</v>
      </c>
      <c r="G4" s="106"/>
      <c r="H4" s="632"/>
      <c r="J4"/>
      <c r="K4"/>
      <c r="L4"/>
      <c r="M4"/>
      <c r="N4"/>
    </row>
    <row r="5" spans="1:14" ht="26.1" customHeight="1" x14ac:dyDescent="0.2">
      <c r="B5" s="107" t="s">
        <v>299</v>
      </c>
      <c r="C5" s="260" t="s">
        <v>193</v>
      </c>
      <c r="D5" s="515">
        <v>48883.1</v>
      </c>
      <c r="E5" s="515">
        <v>49107.1</v>
      </c>
      <c r="F5" s="516">
        <v>48888.9</v>
      </c>
      <c r="G5" s="265"/>
      <c r="H5" s="266" t="s">
        <v>305</v>
      </c>
      <c r="J5"/>
      <c r="K5"/>
      <c r="L5"/>
      <c r="M5"/>
      <c r="N5"/>
    </row>
    <row r="6" spans="1:14" ht="26.1" customHeight="1" x14ac:dyDescent="0.2">
      <c r="B6" s="267" t="s">
        <v>214</v>
      </c>
      <c r="C6" s="246" t="s">
        <v>194</v>
      </c>
      <c r="D6" s="517">
        <v>20219.57863</v>
      </c>
      <c r="E6" s="517">
        <v>18621.180999999997</v>
      </c>
      <c r="F6" s="518">
        <v>17214.468629999999</v>
      </c>
      <c r="G6" s="29"/>
      <c r="H6" s="108" t="s">
        <v>337</v>
      </c>
    </row>
    <row r="7" spans="1:14" ht="26.1" customHeight="1" x14ac:dyDescent="0.2">
      <c r="B7" s="268" t="s">
        <v>258</v>
      </c>
      <c r="C7" s="246" t="s">
        <v>195</v>
      </c>
      <c r="D7" s="517">
        <v>2980.65</v>
      </c>
      <c r="E7" s="517">
        <v>2468.0050000000001</v>
      </c>
      <c r="F7" s="518">
        <v>1887.62727</v>
      </c>
      <c r="G7" s="29"/>
      <c r="H7" s="92" t="s">
        <v>261</v>
      </c>
    </row>
    <row r="8" spans="1:14" ht="26.1" customHeight="1" x14ac:dyDescent="0.2">
      <c r="B8" s="268" t="s">
        <v>215</v>
      </c>
      <c r="C8" s="246" t="s">
        <v>196</v>
      </c>
      <c r="D8" s="517">
        <v>3128.38636</v>
      </c>
      <c r="E8" s="517">
        <v>2608.4850000000001</v>
      </c>
      <c r="F8" s="518">
        <v>1585.3590899999999</v>
      </c>
      <c r="G8" s="29"/>
      <c r="H8" s="92" t="s">
        <v>326</v>
      </c>
    </row>
    <row r="9" spans="1:14" ht="26.1" customHeight="1" x14ac:dyDescent="0.2">
      <c r="B9" s="268" t="s">
        <v>216</v>
      </c>
      <c r="C9" s="246" t="s">
        <v>197</v>
      </c>
      <c r="D9" s="517">
        <v>545.46817999999996</v>
      </c>
      <c r="E9" s="517">
        <v>960.59500000000003</v>
      </c>
      <c r="F9" s="518">
        <v>870.87726999999995</v>
      </c>
      <c r="G9" s="29"/>
      <c r="H9" s="92" t="s">
        <v>327</v>
      </c>
    </row>
    <row r="10" spans="1:14" ht="26.1" customHeight="1" x14ac:dyDescent="0.2">
      <c r="B10" s="268" t="s">
        <v>217</v>
      </c>
      <c r="C10" s="246" t="s">
        <v>198</v>
      </c>
      <c r="D10" s="517">
        <v>815.30908999999997</v>
      </c>
      <c r="E10" s="517">
        <v>915.45500000000004</v>
      </c>
      <c r="F10" s="518">
        <v>1167.05</v>
      </c>
      <c r="G10" s="29"/>
      <c r="H10" s="92" t="s">
        <v>328</v>
      </c>
    </row>
    <row r="11" spans="1:14" ht="26.1" customHeight="1" x14ac:dyDescent="0.2">
      <c r="B11" s="268" t="s">
        <v>218</v>
      </c>
      <c r="C11" s="246" t="s">
        <v>199</v>
      </c>
      <c r="D11" s="517">
        <v>10277.245000000001</v>
      </c>
      <c r="E11" s="517">
        <v>9904.5439999999999</v>
      </c>
      <c r="F11" s="518">
        <v>10172.68909</v>
      </c>
      <c r="G11" s="29"/>
      <c r="H11" s="92" t="s">
        <v>329</v>
      </c>
      <c r="K11"/>
      <c r="L11"/>
      <c r="M11"/>
    </row>
    <row r="12" spans="1:14" ht="26.1" customHeight="1" x14ac:dyDescent="0.2">
      <c r="B12" s="268" t="s">
        <v>219</v>
      </c>
      <c r="C12" s="246" t="s">
        <v>206</v>
      </c>
      <c r="D12" s="517">
        <v>1217.0518199999999</v>
      </c>
      <c r="E12" s="517">
        <v>1032.047</v>
      </c>
      <c r="F12" s="518">
        <v>966.625</v>
      </c>
      <c r="G12" s="29"/>
      <c r="H12" s="92" t="s">
        <v>330</v>
      </c>
      <c r="K12"/>
      <c r="L12"/>
      <c r="M12"/>
    </row>
    <row r="13" spans="1:14" ht="26.1" customHeight="1" x14ac:dyDescent="0.2">
      <c r="B13" s="269" t="s">
        <v>220</v>
      </c>
      <c r="C13" s="246" t="s">
        <v>207</v>
      </c>
      <c r="D13" s="517">
        <v>1255.4681800000001</v>
      </c>
      <c r="E13" s="517">
        <v>732.05</v>
      </c>
      <c r="F13" s="518">
        <v>564.24090999999999</v>
      </c>
      <c r="G13" s="93"/>
      <c r="H13" s="109" t="s">
        <v>331</v>
      </c>
      <c r="K13"/>
      <c r="L13"/>
      <c r="M13"/>
    </row>
    <row r="14" spans="1:14" ht="26.1" customHeight="1" x14ac:dyDescent="0.2">
      <c r="B14" s="267" t="s">
        <v>221</v>
      </c>
      <c r="C14" s="246" t="s">
        <v>232</v>
      </c>
      <c r="D14" s="517">
        <v>292.39999999999998</v>
      </c>
      <c r="E14" s="517">
        <v>224.73500000000001</v>
      </c>
      <c r="F14" s="518">
        <v>175.13636</v>
      </c>
      <c r="G14" s="29"/>
      <c r="H14" s="108" t="s">
        <v>338</v>
      </c>
      <c r="K14"/>
      <c r="L14"/>
      <c r="M14"/>
    </row>
    <row r="15" spans="1:14" ht="26.1" customHeight="1" x14ac:dyDescent="0.2">
      <c r="B15" s="267" t="s">
        <v>222</v>
      </c>
      <c r="C15" s="246" t="s">
        <v>233</v>
      </c>
      <c r="D15" s="517">
        <v>9.5090900000000005</v>
      </c>
      <c r="E15" s="517">
        <v>23.155000000000001</v>
      </c>
      <c r="F15" s="518">
        <v>39.713639999999998</v>
      </c>
      <c r="G15" s="29"/>
      <c r="H15" s="108" t="s">
        <v>339</v>
      </c>
    </row>
    <row r="16" spans="1:14" ht="26.1" customHeight="1" x14ac:dyDescent="0.2">
      <c r="B16" s="268" t="s">
        <v>406</v>
      </c>
      <c r="C16" s="246" t="s">
        <v>234</v>
      </c>
      <c r="D16" s="517">
        <v>9.5090900000000005</v>
      </c>
      <c r="E16" s="517">
        <v>23.155000000000001</v>
      </c>
      <c r="F16" s="518">
        <v>39.713639999999998</v>
      </c>
      <c r="G16" s="29"/>
      <c r="H16" s="92" t="s">
        <v>407</v>
      </c>
    </row>
    <row r="17" spans="2:8" ht="26.1" customHeight="1" x14ac:dyDescent="0.2">
      <c r="B17" s="268" t="s">
        <v>223</v>
      </c>
      <c r="C17" s="246" t="s">
        <v>263</v>
      </c>
      <c r="D17" s="157" t="s">
        <v>614</v>
      </c>
      <c r="E17" s="157" t="s">
        <v>614</v>
      </c>
      <c r="F17" s="157" t="s">
        <v>614</v>
      </c>
      <c r="G17" s="93"/>
      <c r="H17" s="92" t="s">
        <v>408</v>
      </c>
    </row>
    <row r="18" spans="2:8" ht="26.1" customHeight="1" x14ac:dyDescent="0.2">
      <c r="B18" s="43" t="s">
        <v>300</v>
      </c>
      <c r="C18" s="264" t="s">
        <v>264</v>
      </c>
      <c r="D18" s="515">
        <v>28673.058639999999</v>
      </c>
      <c r="E18" s="515">
        <v>30509.123</v>
      </c>
      <c r="F18" s="519">
        <v>31714.112270000001</v>
      </c>
      <c r="G18" s="104"/>
      <c r="H18" s="110" t="s">
        <v>340</v>
      </c>
    </row>
    <row r="19" spans="2:8" ht="26.1" customHeight="1" x14ac:dyDescent="0.2">
      <c r="B19" s="268" t="s">
        <v>499</v>
      </c>
      <c r="C19" s="246" t="s">
        <v>265</v>
      </c>
      <c r="D19" s="517">
        <v>1210.4363599999999</v>
      </c>
      <c r="E19" s="517">
        <v>1238.75</v>
      </c>
      <c r="F19" s="518">
        <v>1230.60455</v>
      </c>
      <c r="G19" s="29"/>
      <c r="H19" s="92" t="s">
        <v>498</v>
      </c>
    </row>
    <row r="20" spans="2:8" ht="27.95" customHeight="1" x14ac:dyDescent="0.2">
      <c r="B20" s="270" t="s">
        <v>333</v>
      </c>
      <c r="C20" s="246" t="s">
        <v>266</v>
      </c>
      <c r="D20" s="517">
        <v>28380.658640000001</v>
      </c>
      <c r="E20" s="517">
        <v>30284.387999999999</v>
      </c>
      <c r="F20" s="518">
        <v>31538.975910000001</v>
      </c>
      <c r="G20" s="29"/>
      <c r="H20" s="108" t="s">
        <v>341</v>
      </c>
    </row>
    <row r="21" spans="2:8" ht="26.1" customHeight="1" x14ac:dyDescent="0.2">
      <c r="B21" s="268" t="s">
        <v>499</v>
      </c>
      <c r="C21" s="246" t="s">
        <v>267</v>
      </c>
      <c r="D21" s="517">
        <v>1210.4363599999999</v>
      </c>
      <c r="E21" s="517">
        <v>1238.75</v>
      </c>
      <c r="F21" s="518">
        <v>1230.60455</v>
      </c>
      <c r="G21" s="29"/>
      <c r="H21" s="92" t="s">
        <v>498</v>
      </c>
    </row>
    <row r="22" spans="2:8" ht="26.1" customHeight="1" x14ac:dyDescent="0.2">
      <c r="B22" s="267" t="s">
        <v>224</v>
      </c>
      <c r="C22" s="246" t="s">
        <v>268</v>
      </c>
      <c r="D22" s="517">
        <v>6976.7040900000002</v>
      </c>
      <c r="E22" s="517">
        <v>7511.1129999999994</v>
      </c>
      <c r="F22" s="518">
        <v>8294.3804500000006</v>
      </c>
      <c r="G22" s="29"/>
      <c r="H22" s="108" t="s">
        <v>342</v>
      </c>
    </row>
    <row r="23" spans="2:8" ht="26.1" customHeight="1" x14ac:dyDescent="0.2">
      <c r="B23" s="268" t="s">
        <v>409</v>
      </c>
      <c r="C23" s="246" t="s">
        <v>269</v>
      </c>
      <c r="D23" s="517">
        <v>2867.74773</v>
      </c>
      <c r="E23" s="517">
        <v>2808.2750000000001</v>
      </c>
      <c r="F23" s="518">
        <v>3420.9681799999998</v>
      </c>
      <c r="G23" s="29"/>
      <c r="H23" s="92" t="s">
        <v>410</v>
      </c>
    </row>
    <row r="24" spans="2:8" ht="26.1" customHeight="1" x14ac:dyDescent="0.2">
      <c r="B24" s="268" t="s">
        <v>225</v>
      </c>
      <c r="C24" s="246" t="s">
        <v>270</v>
      </c>
      <c r="D24" s="517">
        <v>4108.9563600000001</v>
      </c>
      <c r="E24" s="517">
        <v>4702.8379999999997</v>
      </c>
      <c r="F24" s="518">
        <v>4873.4122699999998</v>
      </c>
      <c r="G24" s="29"/>
      <c r="H24" s="92" t="s">
        <v>332</v>
      </c>
    </row>
    <row r="25" spans="2:8" ht="26.1" customHeight="1" x14ac:dyDescent="0.2">
      <c r="B25" s="267" t="s">
        <v>226</v>
      </c>
      <c r="C25" s="246" t="s">
        <v>271</v>
      </c>
      <c r="D25" s="517">
        <v>20485.918180000001</v>
      </c>
      <c r="E25" s="517">
        <v>21759.26</v>
      </c>
      <c r="F25" s="518">
        <v>22189.127260000001</v>
      </c>
      <c r="G25" s="29"/>
      <c r="H25" s="108" t="s">
        <v>343</v>
      </c>
    </row>
    <row r="26" spans="2:8" ht="26.1" customHeight="1" x14ac:dyDescent="0.2">
      <c r="B26" s="268" t="s">
        <v>259</v>
      </c>
      <c r="C26" s="246" t="s">
        <v>272</v>
      </c>
      <c r="D26" s="517">
        <v>17841.018179999999</v>
      </c>
      <c r="E26" s="517">
        <v>19147.685000000001</v>
      </c>
      <c r="F26" s="518">
        <v>19180.96818</v>
      </c>
      <c r="G26" s="29"/>
      <c r="H26" s="92" t="s">
        <v>262</v>
      </c>
    </row>
    <row r="27" spans="2:8" ht="26.1" customHeight="1" x14ac:dyDescent="0.2">
      <c r="B27" s="268" t="s">
        <v>201</v>
      </c>
      <c r="C27" s="246" t="s">
        <v>273</v>
      </c>
      <c r="D27" s="517">
        <v>797.70908999999995</v>
      </c>
      <c r="E27" s="517">
        <v>605.52499999999998</v>
      </c>
      <c r="F27" s="518">
        <v>667.83636000000001</v>
      </c>
      <c r="G27" s="29"/>
      <c r="H27" s="92" t="s">
        <v>204</v>
      </c>
    </row>
    <row r="28" spans="2:8" ht="26.1" customHeight="1" x14ac:dyDescent="0.2">
      <c r="B28" s="267" t="s">
        <v>202</v>
      </c>
      <c r="C28" s="246" t="s">
        <v>274</v>
      </c>
      <c r="D28" s="517">
        <v>1785.6863599999999</v>
      </c>
      <c r="E28" s="517">
        <v>1946.635</v>
      </c>
      <c r="F28" s="518">
        <v>2284.0863599999998</v>
      </c>
      <c r="G28" s="29"/>
      <c r="H28" s="108" t="s">
        <v>200</v>
      </c>
    </row>
    <row r="29" spans="2:8" ht="26.1" customHeight="1" x14ac:dyDescent="0.2">
      <c r="B29" s="267" t="s">
        <v>203</v>
      </c>
      <c r="C29" s="246" t="s">
        <v>275</v>
      </c>
      <c r="D29" s="517">
        <v>61.504550000000002</v>
      </c>
      <c r="E29" s="517">
        <v>59.414999999999999</v>
      </c>
      <c r="F29" s="518">
        <v>56.236359999999998</v>
      </c>
      <c r="G29" s="29"/>
      <c r="H29" s="108" t="s">
        <v>205</v>
      </c>
    </row>
    <row r="30" spans="2:8" ht="26.1" customHeight="1" x14ac:dyDescent="0.2">
      <c r="B30" s="267" t="s">
        <v>227</v>
      </c>
      <c r="C30" s="246" t="s">
        <v>276</v>
      </c>
      <c r="D30" s="517">
        <v>1210.4363599999999</v>
      </c>
      <c r="E30" s="517">
        <v>1238.75</v>
      </c>
      <c r="F30" s="518">
        <v>1230.60455</v>
      </c>
      <c r="G30" s="29"/>
      <c r="H30" s="108" t="s">
        <v>344</v>
      </c>
    </row>
    <row r="31" spans="2:8" ht="26.1" customHeight="1" x14ac:dyDescent="0.2">
      <c r="B31" s="267" t="s">
        <v>467</v>
      </c>
      <c r="C31" s="246" t="s">
        <v>277</v>
      </c>
      <c r="D31" s="517">
        <v>2188.2227199999998</v>
      </c>
      <c r="E31" s="517">
        <v>1631.425</v>
      </c>
      <c r="F31" s="518">
        <v>1333.3090800000002</v>
      </c>
      <c r="G31" s="29"/>
      <c r="H31" s="108" t="s">
        <v>468</v>
      </c>
    </row>
    <row r="32" spans="2:8" ht="26.1" customHeight="1" x14ac:dyDescent="0.2">
      <c r="B32" s="267" t="s">
        <v>469</v>
      </c>
      <c r="C32" s="246" t="s">
        <v>278</v>
      </c>
      <c r="D32" s="517">
        <v>25.681819999999998</v>
      </c>
      <c r="E32" s="517">
        <v>25</v>
      </c>
      <c r="F32" s="518">
        <v>25</v>
      </c>
      <c r="G32" s="29"/>
      <c r="H32" s="108" t="s">
        <v>470</v>
      </c>
    </row>
    <row r="33" spans="2:8" ht="26.1" customHeight="1" x14ac:dyDescent="0.2">
      <c r="B33" s="267" t="s">
        <v>471</v>
      </c>
      <c r="C33" s="246" t="s">
        <v>279</v>
      </c>
      <c r="D33" s="517">
        <v>2162.5409</v>
      </c>
      <c r="E33" s="517">
        <v>1606.425</v>
      </c>
      <c r="F33" s="518">
        <v>1308.3090800000002</v>
      </c>
      <c r="G33" s="29"/>
      <c r="H33" s="108" t="s">
        <v>472</v>
      </c>
    </row>
    <row r="34" spans="2:8" ht="26.1" customHeight="1" x14ac:dyDescent="0.2">
      <c r="B34" s="267" t="s">
        <v>229</v>
      </c>
      <c r="C34" s="246" t="s">
        <v>280</v>
      </c>
      <c r="D34" s="517">
        <v>2078.6681699999999</v>
      </c>
      <c r="E34" s="517">
        <v>1478.075</v>
      </c>
      <c r="F34" s="518">
        <v>1225.17274</v>
      </c>
      <c r="G34" s="29"/>
      <c r="H34" s="108" t="s">
        <v>345</v>
      </c>
    </row>
    <row r="35" spans="2:8" ht="26.1" customHeight="1" x14ac:dyDescent="0.2">
      <c r="B35" s="267" t="s">
        <v>230</v>
      </c>
      <c r="C35" s="246" t="s">
        <v>302</v>
      </c>
      <c r="D35" s="517">
        <v>23775.022730000001</v>
      </c>
      <c r="E35" s="517">
        <v>24476.084999999999</v>
      </c>
      <c r="F35" s="518">
        <v>24644.90454</v>
      </c>
      <c r="G35" s="29"/>
      <c r="H35" s="108" t="s">
        <v>346</v>
      </c>
    </row>
    <row r="36" spans="2:8" ht="26.1" customHeight="1" x14ac:dyDescent="0.2">
      <c r="B36" s="267" t="s">
        <v>296</v>
      </c>
      <c r="C36" s="246" t="s">
        <v>473</v>
      </c>
      <c r="D36" s="517">
        <v>5.67455</v>
      </c>
      <c r="E36" s="517">
        <v>5.6413000000000002</v>
      </c>
      <c r="F36" s="518">
        <v>6.9475499999999997</v>
      </c>
      <c r="G36" s="29"/>
      <c r="H36" s="108" t="s">
        <v>347</v>
      </c>
    </row>
    <row r="37" spans="2:8" ht="26.1" customHeight="1" x14ac:dyDescent="0.2">
      <c r="B37" s="267" t="s">
        <v>231</v>
      </c>
      <c r="C37" s="246" t="s">
        <v>474</v>
      </c>
      <c r="D37" s="517">
        <v>23780.69728</v>
      </c>
      <c r="E37" s="517">
        <v>24481.726299999998</v>
      </c>
      <c r="F37" s="518">
        <v>24651.85209</v>
      </c>
      <c r="G37" s="29"/>
      <c r="H37" s="108" t="s">
        <v>348</v>
      </c>
    </row>
    <row r="38" spans="2:8" ht="26.1" customHeight="1" x14ac:dyDescent="0.2">
      <c r="B38" s="267" t="s">
        <v>475</v>
      </c>
      <c r="C38" s="246" t="s">
        <v>476</v>
      </c>
      <c r="D38" s="517">
        <v>6471.5163700000003</v>
      </c>
      <c r="E38" s="517">
        <v>7112.7987000000003</v>
      </c>
      <c r="F38" s="518">
        <v>7771.016090000001</v>
      </c>
      <c r="G38" s="29"/>
      <c r="H38" s="108" t="s">
        <v>477</v>
      </c>
    </row>
    <row r="39" spans="2:8" x14ac:dyDescent="0.2">
      <c r="D39" s="172"/>
      <c r="E39" s="172"/>
    </row>
  </sheetData>
  <mergeCells count="4">
    <mergeCell ref="B1:F1"/>
    <mergeCell ref="B3:C4"/>
    <mergeCell ref="D3:F3"/>
    <mergeCell ref="H3:H4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&amp;C- 16 -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1"/>
  <sheetViews>
    <sheetView zoomScaleNormal="100" workbookViewId="0">
      <selection activeCell="D30" sqref="D30:E41"/>
    </sheetView>
  </sheetViews>
  <sheetFormatPr defaultRowHeight="12.75" x14ac:dyDescent="0.2"/>
  <cols>
    <col min="1" max="1" width="1.5703125" style="1" customWidth="1"/>
    <col min="2" max="2" width="33.7109375" style="1" customWidth="1"/>
    <col min="3" max="3" width="3" style="11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633" t="s">
        <v>478</v>
      </c>
      <c r="C1" s="634"/>
      <c r="D1" s="634"/>
      <c r="E1" s="634"/>
      <c r="F1" s="634"/>
      <c r="G1" s="4"/>
      <c r="I1" s="3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62"/>
      <c r="B3" s="616" t="s">
        <v>311</v>
      </c>
      <c r="C3" s="635"/>
      <c r="D3" s="622" t="s">
        <v>180</v>
      </c>
      <c r="E3" s="623"/>
      <c r="F3" s="636"/>
      <c r="G3" s="76"/>
      <c r="H3" s="630" t="s">
        <v>312</v>
      </c>
      <c r="J3"/>
      <c r="K3"/>
      <c r="L3"/>
      <c r="M3"/>
      <c r="N3"/>
    </row>
    <row r="4" spans="1:14" ht="27" customHeight="1" x14ac:dyDescent="0.2">
      <c r="B4" s="618"/>
      <c r="C4" s="618"/>
      <c r="D4" s="447" t="s">
        <v>573</v>
      </c>
      <c r="E4" s="447" t="s">
        <v>574</v>
      </c>
      <c r="F4" s="448" t="s">
        <v>575</v>
      </c>
      <c r="G4" s="125"/>
      <c r="H4" s="631"/>
      <c r="J4"/>
      <c r="K4"/>
      <c r="L4"/>
      <c r="M4"/>
      <c r="N4"/>
    </row>
    <row r="5" spans="1:14" x14ac:dyDescent="0.2">
      <c r="A5" s="54"/>
      <c r="B5" s="618"/>
      <c r="C5" s="618"/>
      <c r="D5" s="496">
        <v>44117</v>
      </c>
      <c r="E5" s="496">
        <v>44165</v>
      </c>
      <c r="F5" s="496">
        <v>44175</v>
      </c>
      <c r="G5" s="254"/>
      <c r="H5" s="632"/>
      <c r="J5"/>
      <c r="K5"/>
      <c r="L5"/>
      <c r="M5"/>
      <c r="N5"/>
    </row>
    <row r="6" spans="1:14" ht="26.1" customHeight="1" x14ac:dyDescent="0.2">
      <c r="B6" s="107" t="s">
        <v>299</v>
      </c>
      <c r="C6" s="260" t="s">
        <v>193</v>
      </c>
      <c r="D6" s="515">
        <v>48784.800000000003</v>
      </c>
      <c r="E6" s="515">
        <v>49247.3</v>
      </c>
      <c r="F6" s="516">
        <v>48746.3</v>
      </c>
      <c r="G6" s="265"/>
      <c r="H6" s="266" t="s">
        <v>305</v>
      </c>
      <c r="J6"/>
      <c r="K6"/>
      <c r="L6"/>
      <c r="M6"/>
      <c r="N6"/>
    </row>
    <row r="7" spans="1:14" ht="26.1" customHeight="1" x14ac:dyDescent="0.2">
      <c r="B7" s="267" t="s">
        <v>214</v>
      </c>
      <c r="C7" s="246" t="s">
        <v>194</v>
      </c>
      <c r="D7" s="517">
        <v>18360.79</v>
      </c>
      <c r="E7" s="517">
        <v>18895.3</v>
      </c>
      <c r="F7" s="518">
        <v>19963.8</v>
      </c>
      <c r="G7" s="29"/>
      <c r="H7" s="108" t="s">
        <v>337</v>
      </c>
      <c r="K7"/>
      <c r="L7"/>
      <c r="M7"/>
    </row>
    <row r="8" spans="1:14" ht="26.1" customHeight="1" x14ac:dyDescent="0.2">
      <c r="B8" s="268" t="s">
        <v>258</v>
      </c>
      <c r="C8" s="246" t="s">
        <v>195</v>
      </c>
      <c r="D8" s="517">
        <v>2834.8</v>
      </c>
      <c r="E8" s="517">
        <v>2250.8000000000002</v>
      </c>
      <c r="F8" s="518">
        <v>2142.8000000000002</v>
      </c>
      <c r="G8" s="29"/>
      <c r="H8" s="92" t="s">
        <v>261</v>
      </c>
      <c r="K8"/>
      <c r="L8"/>
      <c r="M8"/>
    </row>
    <row r="9" spans="1:14" ht="26.1" customHeight="1" x14ac:dyDescent="0.2">
      <c r="B9" s="268" t="s">
        <v>215</v>
      </c>
      <c r="C9" s="246" t="s">
        <v>196</v>
      </c>
      <c r="D9" s="517">
        <v>3205.4</v>
      </c>
      <c r="E9" s="517">
        <v>2443.3000000000002</v>
      </c>
      <c r="F9" s="518">
        <v>2398.3000000000002</v>
      </c>
      <c r="G9" s="29"/>
      <c r="H9" s="92" t="s">
        <v>326</v>
      </c>
    </row>
    <row r="10" spans="1:14" ht="26.1" customHeight="1" x14ac:dyDescent="0.2">
      <c r="B10" s="268" t="s">
        <v>216</v>
      </c>
      <c r="C10" s="246" t="s">
        <v>197</v>
      </c>
      <c r="D10" s="517">
        <v>515</v>
      </c>
      <c r="E10" s="517">
        <v>297</v>
      </c>
      <c r="F10" s="518">
        <v>329.8</v>
      </c>
      <c r="G10" s="29"/>
      <c r="H10" s="92" t="s">
        <v>327</v>
      </c>
    </row>
    <row r="11" spans="1:14" ht="26.1" customHeight="1" x14ac:dyDescent="0.2">
      <c r="B11" s="268" t="s">
        <v>217</v>
      </c>
      <c r="C11" s="246" t="s">
        <v>198</v>
      </c>
      <c r="D11" s="517">
        <v>258</v>
      </c>
      <c r="E11" s="517">
        <v>1774.4</v>
      </c>
      <c r="F11" s="518">
        <v>1446</v>
      </c>
      <c r="G11" s="29"/>
      <c r="H11" s="92" t="s">
        <v>328</v>
      </c>
    </row>
    <row r="12" spans="1:14" ht="26.1" customHeight="1" x14ac:dyDescent="0.2">
      <c r="B12" s="268" t="s">
        <v>218</v>
      </c>
      <c r="C12" s="246" t="s">
        <v>199</v>
      </c>
      <c r="D12" s="517">
        <v>8625.19</v>
      </c>
      <c r="E12" s="517">
        <v>10836.49</v>
      </c>
      <c r="F12" s="518">
        <v>12377.19</v>
      </c>
      <c r="G12" s="29"/>
      <c r="H12" s="92" t="s">
        <v>329</v>
      </c>
    </row>
    <row r="13" spans="1:14" ht="26.1" customHeight="1" x14ac:dyDescent="0.2">
      <c r="B13" s="268" t="s">
        <v>219</v>
      </c>
      <c r="C13" s="246" t="s">
        <v>206</v>
      </c>
      <c r="D13" s="517">
        <v>1065.4000000000001</v>
      </c>
      <c r="E13" s="517">
        <v>813.31</v>
      </c>
      <c r="F13" s="518">
        <v>789.71</v>
      </c>
      <c r="G13" s="29"/>
      <c r="H13" s="92" t="s">
        <v>330</v>
      </c>
    </row>
    <row r="14" spans="1:14" ht="26.1" customHeight="1" x14ac:dyDescent="0.2">
      <c r="B14" s="269" t="s">
        <v>220</v>
      </c>
      <c r="C14" s="246" t="s">
        <v>207</v>
      </c>
      <c r="D14" s="517">
        <v>1857</v>
      </c>
      <c r="E14" s="517">
        <v>480</v>
      </c>
      <c r="F14" s="518">
        <v>480</v>
      </c>
      <c r="G14" s="93"/>
      <c r="H14" s="109" t="s">
        <v>331</v>
      </c>
    </row>
    <row r="15" spans="1:14" ht="26.1" customHeight="1" x14ac:dyDescent="0.2">
      <c r="B15" s="267" t="s">
        <v>221</v>
      </c>
      <c r="C15" s="246" t="s">
        <v>232</v>
      </c>
      <c r="D15" s="517">
        <v>128</v>
      </c>
      <c r="E15" s="157" t="s">
        <v>614</v>
      </c>
      <c r="F15" s="157" t="s">
        <v>614</v>
      </c>
      <c r="G15" s="29"/>
      <c r="H15" s="108" t="s">
        <v>338</v>
      </c>
    </row>
    <row r="16" spans="1:14" ht="26.1" customHeight="1" x14ac:dyDescent="0.2">
      <c r="B16" s="267" t="s">
        <v>222</v>
      </c>
      <c r="C16" s="246" t="s">
        <v>233</v>
      </c>
      <c r="D16" s="517">
        <v>7.8</v>
      </c>
      <c r="E16" s="517">
        <v>69.900000000000006</v>
      </c>
      <c r="F16" s="517">
        <v>69.400000000000006</v>
      </c>
      <c r="G16" s="29"/>
      <c r="H16" s="108" t="s">
        <v>339</v>
      </c>
    </row>
    <row r="17" spans="2:8" ht="26.1" customHeight="1" x14ac:dyDescent="0.2">
      <c r="B17" s="268" t="s">
        <v>406</v>
      </c>
      <c r="C17" s="246" t="s">
        <v>234</v>
      </c>
      <c r="D17" s="517">
        <v>7.8</v>
      </c>
      <c r="E17" s="517">
        <v>69.900000000000006</v>
      </c>
      <c r="F17" s="517">
        <v>69.400000000000006</v>
      </c>
      <c r="G17" s="29"/>
      <c r="H17" s="92" t="s">
        <v>407</v>
      </c>
    </row>
    <row r="18" spans="2:8" ht="26.1" customHeight="1" x14ac:dyDescent="0.2">
      <c r="B18" s="268" t="s">
        <v>223</v>
      </c>
      <c r="C18" s="246" t="s">
        <v>263</v>
      </c>
      <c r="D18" s="157" t="s">
        <v>614</v>
      </c>
      <c r="E18" s="157" t="s">
        <v>614</v>
      </c>
      <c r="F18" s="157" t="s">
        <v>614</v>
      </c>
      <c r="G18" s="156" t="s">
        <v>179</v>
      </c>
      <c r="H18" s="92" t="s">
        <v>408</v>
      </c>
    </row>
    <row r="19" spans="2:8" ht="26.1" customHeight="1" x14ac:dyDescent="0.2">
      <c r="B19" s="43" t="s">
        <v>300</v>
      </c>
      <c r="C19" s="264" t="s">
        <v>264</v>
      </c>
      <c r="D19" s="515">
        <v>30431.77</v>
      </c>
      <c r="E19" s="515">
        <v>30421.85</v>
      </c>
      <c r="F19" s="519">
        <v>28851.85</v>
      </c>
      <c r="G19" s="104"/>
      <c r="H19" s="110" t="s">
        <v>340</v>
      </c>
    </row>
    <row r="20" spans="2:8" ht="26.1" customHeight="1" x14ac:dyDescent="0.2">
      <c r="B20" s="268" t="s">
        <v>499</v>
      </c>
      <c r="C20" s="246" t="s">
        <v>265</v>
      </c>
      <c r="D20" s="517">
        <v>1223.5999999999999</v>
      </c>
      <c r="E20" s="517">
        <v>1283</v>
      </c>
      <c r="F20" s="518">
        <v>1291.4000000000001</v>
      </c>
      <c r="G20" s="29"/>
      <c r="H20" s="92" t="s">
        <v>498</v>
      </c>
    </row>
    <row r="21" spans="2:8" ht="27.95" customHeight="1" x14ac:dyDescent="0.2">
      <c r="B21" s="270" t="s">
        <v>333</v>
      </c>
      <c r="C21" s="246" t="s">
        <v>266</v>
      </c>
      <c r="D21" s="517">
        <v>30303.77</v>
      </c>
      <c r="E21" s="517">
        <v>30421.85</v>
      </c>
      <c r="F21" s="518">
        <v>28851.85</v>
      </c>
      <c r="G21" s="29"/>
      <c r="H21" s="108" t="s">
        <v>341</v>
      </c>
    </row>
    <row r="22" spans="2:8" ht="26.1" customHeight="1" x14ac:dyDescent="0.2">
      <c r="B22" s="268" t="s">
        <v>499</v>
      </c>
      <c r="C22" s="246" t="s">
        <v>267</v>
      </c>
      <c r="D22" s="517">
        <v>1223.5999999999999</v>
      </c>
      <c r="E22" s="517">
        <v>1283</v>
      </c>
      <c r="F22" s="518">
        <v>1291.4000000000001</v>
      </c>
      <c r="G22" s="29"/>
      <c r="H22" s="92" t="s">
        <v>498</v>
      </c>
    </row>
    <row r="23" spans="2:8" ht="26.1" customHeight="1" x14ac:dyDescent="0.2">
      <c r="B23" s="267" t="s">
        <v>224</v>
      </c>
      <c r="C23" s="246" t="s">
        <v>268</v>
      </c>
      <c r="D23" s="517">
        <v>8149.17</v>
      </c>
      <c r="E23" s="517">
        <v>5839.75</v>
      </c>
      <c r="F23" s="518">
        <v>3768.95</v>
      </c>
      <c r="G23" s="29"/>
      <c r="H23" s="108" t="s">
        <v>342</v>
      </c>
    </row>
    <row r="24" spans="2:8" ht="26.1" customHeight="1" x14ac:dyDescent="0.2">
      <c r="B24" s="268" t="s">
        <v>409</v>
      </c>
      <c r="C24" s="246" t="s">
        <v>269</v>
      </c>
      <c r="D24" s="517">
        <v>3464.68</v>
      </c>
      <c r="E24" s="517">
        <v>2720.55</v>
      </c>
      <c r="F24" s="518">
        <v>2559.0500000000002</v>
      </c>
      <c r="G24" s="29"/>
      <c r="H24" s="92" t="s">
        <v>410</v>
      </c>
    </row>
    <row r="25" spans="2:8" ht="26.1" customHeight="1" x14ac:dyDescent="0.2">
      <c r="B25" s="268" t="s">
        <v>225</v>
      </c>
      <c r="C25" s="246" t="s">
        <v>270</v>
      </c>
      <c r="D25" s="517">
        <v>4684.49</v>
      </c>
      <c r="E25" s="517">
        <v>3119.2</v>
      </c>
      <c r="F25" s="518">
        <v>1209.9000000000001</v>
      </c>
      <c r="G25" s="29"/>
      <c r="H25" s="92" t="s">
        <v>332</v>
      </c>
    </row>
    <row r="26" spans="2:8" ht="26.1" customHeight="1" x14ac:dyDescent="0.2">
      <c r="B26" s="267" t="s">
        <v>226</v>
      </c>
      <c r="C26" s="246" t="s">
        <v>271</v>
      </c>
      <c r="D26" s="517">
        <v>21059</v>
      </c>
      <c r="E26" s="517">
        <v>23299.1</v>
      </c>
      <c r="F26" s="518">
        <v>23791.5</v>
      </c>
      <c r="G26" s="29"/>
      <c r="H26" s="108" t="s">
        <v>343</v>
      </c>
    </row>
    <row r="27" spans="2:8" ht="26.1" customHeight="1" x14ac:dyDescent="0.2">
      <c r="B27" s="268" t="s">
        <v>260</v>
      </c>
      <c r="C27" s="246" t="s">
        <v>272</v>
      </c>
      <c r="D27" s="517">
        <v>16383.8</v>
      </c>
      <c r="E27" s="517">
        <v>21329.5</v>
      </c>
      <c r="F27" s="518">
        <v>22287.9</v>
      </c>
      <c r="G27" s="29"/>
      <c r="H27" s="92" t="s">
        <v>262</v>
      </c>
    </row>
    <row r="28" spans="2:8" ht="26.1" customHeight="1" x14ac:dyDescent="0.2">
      <c r="B28" s="268" t="s">
        <v>201</v>
      </c>
      <c r="C28" s="246" t="s">
        <v>273</v>
      </c>
      <c r="D28" s="517">
        <v>674.3</v>
      </c>
      <c r="E28" s="517">
        <v>733.3</v>
      </c>
      <c r="F28" s="518">
        <v>787.8</v>
      </c>
      <c r="G28" s="29"/>
      <c r="H28" s="92" t="s">
        <v>204</v>
      </c>
    </row>
    <row r="29" spans="2:8" ht="26.1" customHeight="1" x14ac:dyDescent="0.2">
      <c r="B29" s="267" t="s">
        <v>202</v>
      </c>
      <c r="C29" s="246" t="s">
        <v>274</v>
      </c>
      <c r="D29" s="517">
        <v>3939.7</v>
      </c>
      <c r="E29" s="517">
        <v>1187.7</v>
      </c>
      <c r="F29" s="518">
        <v>657.3</v>
      </c>
      <c r="G29" s="29"/>
      <c r="H29" s="108" t="s">
        <v>200</v>
      </c>
    </row>
    <row r="30" spans="2:8" ht="26.1" customHeight="1" x14ac:dyDescent="0.2">
      <c r="B30" s="267" t="s">
        <v>203</v>
      </c>
      <c r="C30" s="246" t="s">
        <v>275</v>
      </c>
      <c r="D30" s="517">
        <v>61.2</v>
      </c>
      <c r="E30" s="517">
        <v>48.6</v>
      </c>
      <c r="F30" s="518">
        <v>58.5</v>
      </c>
      <c r="G30" s="29"/>
      <c r="H30" s="108" t="s">
        <v>205</v>
      </c>
    </row>
    <row r="31" spans="2:8" ht="26.1" customHeight="1" x14ac:dyDescent="0.2">
      <c r="B31" s="267" t="s">
        <v>227</v>
      </c>
      <c r="C31" s="246" t="s">
        <v>276</v>
      </c>
      <c r="D31" s="517">
        <v>1223.5999999999999</v>
      </c>
      <c r="E31" s="517">
        <v>1283</v>
      </c>
      <c r="F31" s="518">
        <v>1291.4000000000001</v>
      </c>
      <c r="G31" s="29"/>
      <c r="H31" s="108" t="s">
        <v>344</v>
      </c>
    </row>
    <row r="32" spans="2:8" ht="26.1" customHeight="1" x14ac:dyDescent="0.2">
      <c r="B32" s="267" t="s">
        <v>467</v>
      </c>
      <c r="C32" s="246" t="s">
        <v>277</v>
      </c>
      <c r="D32" s="517">
        <v>1911</v>
      </c>
      <c r="E32" s="517">
        <v>1141</v>
      </c>
      <c r="F32" s="518">
        <v>1176</v>
      </c>
      <c r="G32" s="29"/>
      <c r="H32" s="108" t="s">
        <v>468</v>
      </c>
    </row>
    <row r="33" spans="2:8" ht="26.1" customHeight="1" x14ac:dyDescent="0.2">
      <c r="B33" s="267" t="s">
        <v>469</v>
      </c>
      <c r="C33" s="246" t="s">
        <v>278</v>
      </c>
      <c r="D33" s="517">
        <v>25</v>
      </c>
      <c r="E33" s="517">
        <v>25</v>
      </c>
      <c r="F33" s="518">
        <v>25</v>
      </c>
      <c r="G33" s="29"/>
      <c r="H33" s="108" t="s">
        <v>470</v>
      </c>
    </row>
    <row r="34" spans="2:8" ht="26.1" customHeight="1" x14ac:dyDescent="0.2">
      <c r="B34" s="267" t="s">
        <v>471</v>
      </c>
      <c r="C34" s="246" t="s">
        <v>279</v>
      </c>
      <c r="D34" s="517">
        <v>1886</v>
      </c>
      <c r="E34" s="517">
        <v>1116</v>
      </c>
      <c r="F34" s="518">
        <v>1151</v>
      </c>
      <c r="G34" s="29"/>
      <c r="H34" s="108" t="s">
        <v>472</v>
      </c>
    </row>
    <row r="35" spans="2:8" ht="26.1" customHeight="1" x14ac:dyDescent="0.2">
      <c r="B35" s="267" t="s">
        <v>229</v>
      </c>
      <c r="C35" s="246" t="s">
        <v>280</v>
      </c>
      <c r="D35" s="517">
        <v>1572.1</v>
      </c>
      <c r="E35" s="517">
        <v>934.5</v>
      </c>
      <c r="F35" s="518">
        <v>1141.2</v>
      </c>
      <c r="G35" s="29"/>
      <c r="H35" s="108" t="s">
        <v>345</v>
      </c>
    </row>
    <row r="36" spans="2:8" ht="26.1" customHeight="1" x14ac:dyDescent="0.2">
      <c r="B36" s="267" t="s">
        <v>230</v>
      </c>
      <c r="C36" s="246" t="s">
        <v>302</v>
      </c>
      <c r="D36" s="517">
        <v>23854.7</v>
      </c>
      <c r="E36" s="517">
        <v>25516.6</v>
      </c>
      <c r="F36" s="518">
        <v>26224.1</v>
      </c>
      <c r="G36" s="29"/>
      <c r="H36" s="108" t="s">
        <v>346</v>
      </c>
    </row>
    <row r="37" spans="2:8" ht="26.1" customHeight="1" x14ac:dyDescent="0.2">
      <c r="B37" s="267" t="s">
        <v>296</v>
      </c>
      <c r="C37" s="246" t="s">
        <v>473</v>
      </c>
      <c r="D37" s="517">
        <v>15.75</v>
      </c>
      <c r="E37" s="517">
        <v>15.314</v>
      </c>
      <c r="F37" s="518">
        <v>-14.935</v>
      </c>
      <c r="G37" s="29"/>
      <c r="H37" s="108" t="s">
        <v>347</v>
      </c>
    </row>
    <row r="38" spans="2:8" ht="26.1" customHeight="1" x14ac:dyDescent="0.2">
      <c r="B38" s="267" t="s">
        <v>231</v>
      </c>
      <c r="C38" s="246" t="s">
        <v>474</v>
      </c>
      <c r="D38" s="517">
        <v>23870.45</v>
      </c>
      <c r="E38" s="517">
        <v>25531.914000000001</v>
      </c>
      <c r="F38" s="518">
        <v>26209.164999999997</v>
      </c>
      <c r="G38" s="29"/>
      <c r="H38" s="108" t="s">
        <v>348</v>
      </c>
    </row>
    <row r="39" spans="2:8" ht="26.1" customHeight="1" x14ac:dyDescent="0.2">
      <c r="B39" s="267" t="s">
        <v>475</v>
      </c>
      <c r="C39" s="246" t="s">
        <v>476</v>
      </c>
      <c r="D39" s="517">
        <v>7923.25</v>
      </c>
      <c r="E39" s="517">
        <v>5712.1859999999988</v>
      </c>
      <c r="F39" s="518">
        <v>3446.0349999999999</v>
      </c>
      <c r="G39" s="29"/>
      <c r="H39" s="108" t="s">
        <v>477</v>
      </c>
    </row>
    <row r="40" spans="2:8" x14ac:dyDescent="0.2">
      <c r="D40" s="352"/>
      <c r="E40" s="352"/>
      <c r="F40" s="318"/>
    </row>
    <row r="41" spans="2:8" x14ac:dyDescent="0.2">
      <c r="D41" s="318"/>
      <c r="E41" s="318"/>
      <c r="F41" s="31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zoomScaleNormal="100" workbookViewId="0">
      <selection activeCell="D30" sqref="D30:E41"/>
    </sheetView>
  </sheetViews>
  <sheetFormatPr defaultRowHeight="12.75" x14ac:dyDescent="0.2"/>
  <cols>
    <col min="1" max="1" width="1.5703125" style="1" customWidth="1"/>
    <col min="2" max="2" width="33.7109375" style="1" customWidth="1"/>
    <col min="3" max="3" width="3" style="11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633" t="s">
        <v>479</v>
      </c>
      <c r="C1" s="634"/>
      <c r="D1" s="634"/>
      <c r="E1" s="634"/>
      <c r="F1" s="634"/>
      <c r="G1" s="4"/>
      <c r="I1" s="3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62"/>
      <c r="B3" s="616" t="s">
        <v>311</v>
      </c>
      <c r="C3" s="635"/>
      <c r="D3" s="622" t="s">
        <v>180</v>
      </c>
      <c r="E3" s="623"/>
      <c r="F3" s="636"/>
      <c r="G3" s="76"/>
      <c r="H3" s="630" t="s">
        <v>312</v>
      </c>
      <c r="J3"/>
      <c r="K3"/>
      <c r="L3"/>
      <c r="M3"/>
      <c r="N3"/>
    </row>
    <row r="4" spans="1:14" ht="27" customHeight="1" x14ac:dyDescent="0.2">
      <c r="B4" s="618"/>
      <c r="C4" s="618"/>
      <c r="D4" s="447" t="s">
        <v>573</v>
      </c>
      <c r="E4" s="447" t="s">
        <v>574</v>
      </c>
      <c r="F4" s="448" t="s">
        <v>575</v>
      </c>
      <c r="G4" s="125"/>
      <c r="H4" s="631"/>
      <c r="J4"/>
      <c r="K4"/>
      <c r="L4"/>
      <c r="M4"/>
      <c r="N4"/>
    </row>
    <row r="5" spans="1:14" x14ac:dyDescent="0.2">
      <c r="A5" s="54"/>
      <c r="B5" s="618"/>
      <c r="C5" s="618"/>
      <c r="D5" s="496">
        <v>44125</v>
      </c>
      <c r="E5" s="496">
        <v>44153</v>
      </c>
      <c r="F5" s="496">
        <v>44181</v>
      </c>
      <c r="G5" s="106"/>
      <c r="H5" s="632"/>
      <c r="J5"/>
      <c r="K5"/>
      <c r="L5"/>
      <c r="M5"/>
      <c r="N5"/>
    </row>
    <row r="6" spans="1:14" ht="26.1" customHeight="1" x14ac:dyDescent="0.2">
      <c r="B6" s="107" t="s">
        <v>299</v>
      </c>
      <c r="C6" s="260" t="s">
        <v>193</v>
      </c>
      <c r="D6" s="515">
        <v>49031.7</v>
      </c>
      <c r="E6" s="515">
        <v>49031.7</v>
      </c>
      <c r="F6" s="516">
        <v>48746.3</v>
      </c>
      <c r="G6" s="265"/>
      <c r="H6" s="266" t="s">
        <v>305</v>
      </c>
      <c r="J6"/>
      <c r="K6"/>
      <c r="L6"/>
      <c r="M6"/>
      <c r="N6"/>
    </row>
    <row r="7" spans="1:14" ht="26.1" customHeight="1" x14ac:dyDescent="0.2">
      <c r="B7" s="267" t="s">
        <v>214</v>
      </c>
      <c r="C7" s="246" t="s">
        <v>194</v>
      </c>
      <c r="D7" s="517">
        <v>20886.07</v>
      </c>
      <c r="E7" s="517">
        <v>17394.37</v>
      </c>
      <c r="F7" s="518">
        <v>21631.3</v>
      </c>
      <c r="G7" s="29"/>
      <c r="H7" s="108" t="s">
        <v>337</v>
      </c>
      <c r="K7"/>
      <c r="L7"/>
      <c r="M7"/>
      <c r="N7"/>
    </row>
    <row r="8" spans="1:14" ht="26.1" customHeight="1" x14ac:dyDescent="0.2">
      <c r="B8" s="268" t="s">
        <v>258</v>
      </c>
      <c r="C8" s="246" t="s">
        <v>195</v>
      </c>
      <c r="D8" s="517">
        <v>3217.8</v>
      </c>
      <c r="E8" s="517">
        <v>2250.9</v>
      </c>
      <c r="F8" s="518">
        <v>2088.8000000000002</v>
      </c>
      <c r="G8" s="29"/>
      <c r="H8" s="92" t="s">
        <v>261</v>
      </c>
    </row>
    <row r="9" spans="1:14" ht="26.1" customHeight="1" x14ac:dyDescent="0.2">
      <c r="B9" s="268" t="s">
        <v>215</v>
      </c>
      <c r="C9" s="246" t="s">
        <v>196</v>
      </c>
      <c r="D9" s="517">
        <v>3075.6</v>
      </c>
      <c r="E9" s="517">
        <v>2651.5</v>
      </c>
      <c r="F9" s="518">
        <v>2365.6</v>
      </c>
      <c r="G9" s="29"/>
      <c r="H9" s="92" t="s">
        <v>326</v>
      </c>
    </row>
    <row r="10" spans="1:14" ht="26.1" customHeight="1" x14ac:dyDescent="0.2">
      <c r="B10" s="268" t="s">
        <v>216</v>
      </c>
      <c r="C10" s="246" t="s">
        <v>197</v>
      </c>
      <c r="D10" s="517">
        <v>670</v>
      </c>
      <c r="E10" s="517">
        <v>1123.3</v>
      </c>
      <c r="F10" s="518">
        <v>1500</v>
      </c>
      <c r="G10" s="29"/>
      <c r="H10" s="92" t="s">
        <v>327</v>
      </c>
    </row>
    <row r="11" spans="1:14" ht="26.1" customHeight="1" x14ac:dyDescent="0.2">
      <c r="B11" s="268" t="s">
        <v>217</v>
      </c>
      <c r="C11" s="246" t="s">
        <v>198</v>
      </c>
      <c r="D11" s="517">
        <v>1620</v>
      </c>
      <c r="E11" s="517">
        <v>271.3</v>
      </c>
      <c r="F11" s="518">
        <v>1521.8</v>
      </c>
      <c r="G11" s="29"/>
      <c r="H11" s="92" t="s">
        <v>328</v>
      </c>
    </row>
    <row r="12" spans="1:14" ht="26.1" customHeight="1" x14ac:dyDescent="0.2">
      <c r="B12" s="268" t="s">
        <v>218</v>
      </c>
      <c r="C12" s="246" t="s">
        <v>199</v>
      </c>
      <c r="D12" s="517">
        <v>9205.75</v>
      </c>
      <c r="E12" s="517">
        <v>9578.65</v>
      </c>
      <c r="F12" s="518">
        <v>12772.39</v>
      </c>
      <c r="G12" s="29"/>
      <c r="H12" s="92" t="s">
        <v>329</v>
      </c>
    </row>
    <row r="13" spans="1:14" ht="26.1" customHeight="1" x14ac:dyDescent="0.2">
      <c r="B13" s="268" t="s">
        <v>219</v>
      </c>
      <c r="C13" s="246" t="s">
        <v>206</v>
      </c>
      <c r="D13" s="517">
        <v>1239.92</v>
      </c>
      <c r="E13" s="517">
        <v>1038.72</v>
      </c>
      <c r="F13" s="518">
        <v>902.71</v>
      </c>
      <c r="G13" s="29"/>
      <c r="H13" s="92" t="s">
        <v>330</v>
      </c>
    </row>
    <row r="14" spans="1:14" ht="26.1" customHeight="1" x14ac:dyDescent="0.2">
      <c r="B14" s="269" t="s">
        <v>220</v>
      </c>
      <c r="C14" s="246" t="s">
        <v>207</v>
      </c>
      <c r="D14" s="517">
        <v>1857</v>
      </c>
      <c r="E14" s="517">
        <v>480</v>
      </c>
      <c r="F14" s="518">
        <v>480</v>
      </c>
      <c r="G14" s="93"/>
      <c r="H14" s="109" t="s">
        <v>331</v>
      </c>
    </row>
    <row r="15" spans="1:14" ht="26.1" customHeight="1" x14ac:dyDescent="0.2">
      <c r="B15" s="267" t="s">
        <v>221</v>
      </c>
      <c r="C15" s="246" t="s">
        <v>232</v>
      </c>
      <c r="D15" s="517">
        <v>128</v>
      </c>
      <c r="E15" s="517">
        <v>454</v>
      </c>
      <c r="F15" s="157" t="s">
        <v>614</v>
      </c>
      <c r="G15" s="29"/>
      <c r="H15" s="108" t="s">
        <v>338</v>
      </c>
    </row>
    <row r="16" spans="1:14" ht="26.1" customHeight="1" x14ac:dyDescent="0.2">
      <c r="B16" s="267" t="s">
        <v>222</v>
      </c>
      <c r="C16" s="246" t="s">
        <v>233</v>
      </c>
      <c r="D16" s="517">
        <v>12.4</v>
      </c>
      <c r="E16" s="517">
        <v>22.4</v>
      </c>
      <c r="F16" s="517">
        <v>37.1</v>
      </c>
      <c r="G16" s="29"/>
      <c r="H16" s="108" t="s">
        <v>339</v>
      </c>
    </row>
    <row r="17" spans="2:8" ht="26.1" customHeight="1" x14ac:dyDescent="0.2">
      <c r="B17" s="268" t="s">
        <v>406</v>
      </c>
      <c r="C17" s="246" t="s">
        <v>234</v>
      </c>
      <c r="D17" s="517">
        <v>12.4</v>
      </c>
      <c r="E17" s="517">
        <v>22.4</v>
      </c>
      <c r="F17" s="517">
        <v>37.1</v>
      </c>
      <c r="G17" s="29"/>
      <c r="H17" s="92" t="s">
        <v>407</v>
      </c>
    </row>
    <row r="18" spans="2:8" ht="26.1" customHeight="1" x14ac:dyDescent="0.2">
      <c r="B18" s="268" t="s">
        <v>223</v>
      </c>
      <c r="C18" s="246" t="s">
        <v>263</v>
      </c>
      <c r="D18" s="157" t="s">
        <v>614</v>
      </c>
      <c r="E18" s="157" t="s">
        <v>614</v>
      </c>
      <c r="F18" s="157" t="s">
        <v>614</v>
      </c>
      <c r="G18" s="93"/>
      <c r="H18" s="92" t="s">
        <v>408</v>
      </c>
    </row>
    <row r="19" spans="2:8" ht="26.1" customHeight="1" x14ac:dyDescent="0.2">
      <c r="B19" s="43" t="s">
        <v>300</v>
      </c>
      <c r="C19" s="264" t="s">
        <v>264</v>
      </c>
      <c r="D19" s="515">
        <v>28158.04</v>
      </c>
      <c r="E19" s="515">
        <v>31659.74</v>
      </c>
      <c r="F19" s="519">
        <v>27152.05</v>
      </c>
      <c r="G19" s="104"/>
      <c r="H19" s="110" t="s">
        <v>340</v>
      </c>
    </row>
    <row r="20" spans="2:8" ht="26.1" customHeight="1" x14ac:dyDescent="0.2">
      <c r="B20" s="268" t="s">
        <v>499</v>
      </c>
      <c r="C20" s="246" t="s">
        <v>265</v>
      </c>
      <c r="D20" s="517">
        <v>1175</v>
      </c>
      <c r="E20" s="517">
        <v>1222</v>
      </c>
      <c r="F20" s="518">
        <v>1227.5999999999999</v>
      </c>
      <c r="G20" s="29"/>
      <c r="H20" s="92" t="s">
        <v>498</v>
      </c>
    </row>
    <row r="21" spans="2:8" ht="27.95" customHeight="1" x14ac:dyDescent="0.2">
      <c r="B21" s="270" t="s">
        <v>333</v>
      </c>
      <c r="C21" s="246" t="s">
        <v>266</v>
      </c>
      <c r="D21" s="517">
        <v>28030.04</v>
      </c>
      <c r="E21" s="517">
        <v>31205.74</v>
      </c>
      <c r="F21" s="518">
        <v>27152.05</v>
      </c>
      <c r="G21" s="29"/>
      <c r="H21" s="108" t="s">
        <v>341</v>
      </c>
    </row>
    <row r="22" spans="2:8" ht="26.1" customHeight="1" x14ac:dyDescent="0.2">
      <c r="B22" s="268" t="s">
        <v>499</v>
      </c>
      <c r="C22" s="246" t="s">
        <v>267</v>
      </c>
      <c r="D22" s="517">
        <v>1175</v>
      </c>
      <c r="E22" s="517">
        <v>1222</v>
      </c>
      <c r="F22" s="518">
        <v>1227.5999999999999</v>
      </c>
      <c r="G22" s="29"/>
      <c r="H22" s="92" t="s">
        <v>498</v>
      </c>
    </row>
    <row r="23" spans="2:8" ht="26.1" customHeight="1" x14ac:dyDescent="0.2">
      <c r="B23" s="267" t="s">
        <v>224</v>
      </c>
      <c r="C23" s="246" t="s">
        <v>268</v>
      </c>
      <c r="D23" s="517">
        <v>6467.44</v>
      </c>
      <c r="E23" s="517">
        <v>9250.64</v>
      </c>
      <c r="F23" s="518">
        <v>3575.05</v>
      </c>
      <c r="G23" s="29"/>
      <c r="H23" s="108" t="s">
        <v>342</v>
      </c>
    </row>
    <row r="24" spans="2:8" ht="26.1" customHeight="1" x14ac:dyDescent="0.2">
      <c r="B24" s="268" t="s">
        <v>409</v>
      </c>
      <c r="C24" s="246" t="s">
        <v>269</v>
      </c>
      <c r="D24" s="517">
        <v>2332.35</v>
      </c>
      <c r="E24" s="517">
        <v>3095.05</v>
      </c>
      <c r="F24" s="518">
        <v>1601.45</v>
      </c>
      <c r="G24" s="29"/>
      <c r="H24" s="92" t="s">
        <v>410</v>
      </c>
    </row>
    <row r="25" spans="2:8" ht="26.1" customHeight="1" x14ac:dyDescent="0.2">
      <c r="B25" s="268" t="s">
        <v>225</v>
      </c>
      <c r="C25" s="246" t="s">
        <v>270</v>
      </c>
      <c r="D25" s="517">
        <v>4135.09</v>
      </c>
      <c r="E25" s="517">
        <v>6155.59</v>
      </c>
      <c r="F25" s="518">
        <v>1973.6</v>
      </c>
      <c r="G25" s="29"/>
      <c r="H25" s="92" t="s">
        <v>332</v>
      </c>
    </row>
    <row r="26" spans="2:8" ht="26.1" customHeight="1" x14ac:dyDescent="0.2">
      <c r="B26" s="267" t="s">
        <v>226</v>
      </c>
      <c r="C26" s="246" t="s">
        <v>271</v>
      </c>
      <c r="D26" s="517">
        <v>20515.599999999999</v>
      </c>
      <c r="E26" s="517">
        <v>21187.1</v>
      </c>
      <c r="F26" s="518">
        <v>22349.4</v>
      </c>
      <c r="G26" s="29"/>
      <c r="H26" s="108" t="s">
        <v>343</v>
      </c>
    </row>
    <row r="27" spans="2:8" ht="26.1" customHeight="1" x14ac:dyDescent="0.2">
      <c r="B27" s="268" t="s">
        <v>260</v>
      </c>
      <c r="C27" s="246" t="s">
        <v>272</v>
      </c>
      <c r="D27" s="517">
        <v>16727.8</v>
      </c>
      <c r="E27" s="517">
        <v>18128.900000000001</v>
      </c>
      <c r="F27" s="518">
        <v>21705.8</v>
      </c>
      <c r="G27" s="29"/>
      <c r="H27" s="92" t="s">
        <v>262</v>
      </c>
    </row>
    <row r="28" spans="2:8" ht="26.1" customHeight="1" x14ac:dyDescent="0.2">
      <c r="B28" s="268" t="s">
        <v>201</v>
      </c>
      <c r="C28" s="246" t="s">
        <v>273</v>
      </c>
      <c r="D28" s="517">
        <v>990.6</v>
      </c>
      <c r="E28" s="517">
        <v>616.20000000000005</v>
      </c>
      <c r="F28" s="518">
        <v>312.2</v>
      </c>
      <c r="G28" s="29"/>
      <c r="H28" s="92" t="s">
        <v>204</v>
      </c>
    </row>
    <row r="29" spans="2:8" ht="26.1" customHeight="1" x14ac:dyDescent="0.2">
      <c r="B29" s="267" t="s">
        <v>202</v>
      </c>
      <c r="C29" s="246" t="s">
        <v>274</v>
      </c>
      <c r="D29" s="517">
        <v>2736</v>
      </c>
      <c r="E29" s="517">
        <v>2381.4</v>
      </c>
      <c r="F29" s="518">
        <v>272.3</v>
      </c>
      <c r="G29" s="29"/>
      <c r="H29" s="108" t="s">
        <v>200</v>
      </c>
    </row>
    <row r="30" spans="2:8" ht="26.1" customHeight="1" x14ac:dyDescent="0.2">
      <c r="B30" s="267" t="s">
        <v>203</v>
      </c>
      <c r="C30" s="246" t="s">
        <v>275</v>
      </c>
      <c r="D30" s="517">
        <v>61.2</v>
      </c>
      <c r="E30" s="517">
        <v>60.6</v>
      </c>
      <c r="F30" s="518">
        <v>59.1</v>
      </c>
      <c r="G30" s="29"/>
      <c r="H30" s="108" t="s">
        <v>205</v>
      </c>
    </row>
    <row r="31" spans="2:8" ht="26.1" customHeight="1" x14ac:dyDescent="0.2">
      <c r="B31" s="267" t="s">
        <v>227</v>
      </c>
      <c r="C31" s="246" t="s">
        <v>276</v>
      </c>
      <c r="D31" s="517">
        <v>1175</v>
      </c>
      <c r="E31" s="517">
        <v>1222</v>
      </c>
      <c r="F31" s="518">
        <v>1227.5999999999999</v>
      </c>
      <c r="G31" s="29"/>
      <c r="H31" s="108" t="s">
        <v>344</v>
      </c>
    </row>
    <row r="32" spans="2:8" ht="26.1" customHeight="1" x14ac:dyDescent="0.2">
      <c r="B32" s="267" t="s">
        <v>467</v>
      </c>
      <c r="C32" s="246" t="s">
        <v>277</v>
      </c>
      <c r="D32" s="517">
        <v>2358</v>
      </c>
      <c r="E32" s="517">
        <v>1914</v>
      </c>
      <c r="F32" s="518">
        <v>2137</v>
      </c>
      <c r="G32" s="29"/>
      <c r="H32" s="108" t="s">
        <v>468</v>
      </c>
    </row>
    <row r="33" spans="2:8" ht="26.1" customHeight="1" x14ac:dyDescent="0.2">
      <c r="B33" s="267" t="s">
        <v>469</v>
      </c>
      <c r="C33" s="246" t="s">
        <v>278</v>
      </c>
      <c r="D33" s="517">
        <v>25</v>
      </c>
      <c r="E33" s="517">
        <v>25</v>
      </c>
      <c r="F33" s="518">
        <v>25</v>
      </c>
      <c r="G33" s="29"/>
      <c r="H33" s="108" t="s">
        <v>470</v>
      </c>
    </row>
    <row r="34" spans="2:8" ht="26.1" customHeight="1" x14ac:dyDescent="0.2">
      <c r="B34" s="267" t="s">
        <v>471</v>
      </c>
      <c r="C34" s="246" t="s">
        <v>279</v>
      </c>
      <c r="D34" s="517">
        <v>2333</v>
      </c>
      <c r="E34" s="517">
        <v>1889</v>
      </c>
      <c r="F34" s="518">
        <v>2112</v>
      </c>
      <c r="G34" s="29"/>
      <c r="H34" s="108" t="s">
        <v>472</v>
      </c>
    </row>
    <row r="35" spans="2:8" ht="26.1" customHeight="1" x14ac:dyDescent="0.2">
      <c r="B35" s="267" t="s">
        <v>229</v>
      </c>
      <c r="C35" s="246" t="s">
        <v>280</v>
      </c>
      <c r="D35" s="517">
        <v>2233.1999999999998</v>
      </c>
      <c r="E35" s="517">
        <v>1855.9</v>
      </c>
      <c r="F35" s="518">
        <v>2138.5</v>
      </c>
      <c r="G35" s="29"/>
      <c r="H35" s="108" t="s">
        <v>345</v>
      </c>
    </row>
    <row r="36" spans="2:8" ht="26.1" customHeight="1" x14ac:dyDescent="0.2">
      <c r="B36" s="267" t="s">
        <v>230</v>
      </c>
      <c r="C36" s="246" t="s">
        <v>302</v>
      </c>
      <c r="D36" s="517">
        <v>23923.8</v>
      </c>
      <c r="E36" s="517">
        <v>24265</v>
      </c>
      <c r="F36" s="518">
        <v>25715.5</v>
      </c>
      <c r="G36" s="29"/>
      <c r="H36" s="108" t="s">
        <v>346</v>
      </c>
    </row>
    <row r="37" spans="2:8" ht="26.1" customHeight="1" x14ac:dyDescent="0.2">
      <c r="B37" s="267" t="s">
        <v>296</v>
      </c>
      <c r="C37" s="246" t="s">
        <v>473</v>
      </c>
      <c r="D37" s="517">
        <v>22.268000000000001</v>
      </c>
      <c r="E37" s="517">
        <v>18.936</v>
      </c>
      <c r="F37" s="518">
        <v>9.2539999999999996</v>
      </c>
      <c r="G37" s="29"/>
      <c r="H37" s="108" t="s">
        <v>347</v>
      </c>
    </row>
    <row r="38" spans="2:8" ht="26.1" customHeight="1" x14ac:dyDescent="0.2">
      <c r="B38" s="267" t="s">
        <v>231</v>
      </c>
      <c r="C38" s="246" t="s">
        <v>474</v>
      </c>
      <c r="D38" s="517">
        <v>23946.067999999999</v>
      </c>
      <c r="E38" s="517">
        <v>24283.936000000002</v>
      </c>
      <c r="F38" s="518">
        <v>25724.754000000001</v>
      </c>
      <c r="G38" s="29"/>
      <c r="H38" s="108" t="s">
        <v>348</v>
      </c>
    </row>
    <row r="39" spans="2:8" ht="26.1" customHeight="1" x14ac:dyDescent="0.2">
      <c r="B39" s="267" t="s">
        <v>475</v>
      </c>
      <c r="C39" s="246" t="s">
        <v>476</v>
      </c>
      <c r="D39" s="517">
        <v>6273.5320000000002</v>
      </c>
      <c r="E39" s="517">
        <v>8516.9639999999999</v>
      </c>
      <c r="F39" s="518">
        <v>3242.7460000000001</v>
      </c>
      <c r="G39" s="29"/>
      <c r="H39" s="108" t="s">
        <v>477</v>
      </c>
    </row>
    <row r="40" spans="2:8" x14ac:dyDescent="0.2">
      <c r="D40" s="352"/>
      <c r="E40" s="352"/>
      <c r="F40" s="318"/>
    </row>
    <row r="41" spans="2:8" x14ac:dyDescent="0.2">
      <c r="D41" s="318"/>
      <c r="E41" s="318"/>
      <c r="F41" s="31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51181102362204722"/>
  <pageSetup paperSize="9" scale="78" orientation="portrait" r:id="rId1"/>
  <headerFooter alignWithMargins="0">
    <oddFooter>&amp;C- 18 -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1"/>
  <sheetViews>
    <sheetView zoomScaleNormal="100" workbookViewId="0">
      <selection activeCell="D30" sqref="D30:E41"/>
    </sheetView>
  </sheetViews>
  <sheetFormatPr defaultRowHeight="12.75" x14ac:dyDescent="0.2"/>
  <cols>
    <col min="1" max="1" width="1.5703125" style="1" customWidth="1"/>
    <col min="2" max="2" width="33.7109375" style="1" customWidth="1"/>
    <col min="3" max="3" width="3" style="11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633" t="s">
        <v>480</v>
      </c>
      <c r="C1" s="634"/>
      <c r="D1" s="634"/>
      <c r="E1" s="634"/>
      <c r="F1" s="634"/>
      <c r="G1" s="4"/>
      <c r="I1" s="3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62"/>
      <c r="B3" s="616" t="s">
        <v>311</v>
      </c>
      <c r="C3" s="635"/>
      <c r="D3" s="622" t="s">
        <v>180</v>
      </c>
      <c r="E3" s="623"/>
      <c r="F3" s="636"/>
      <c r="G3" s="76"/>
      <c r="H3" s="630" t="s">
        <v>312</v>
      </c>
      <c r="J3"/>
      <c r="K3"/>
      <c r="L3"/>
      <c r="M3"/>
      <c r="N3"/>
    </row>
    <row r="4" spans="1:14" ht="27" customHeight="1" x14ac:dyDescent="0.2">
      <c r="B4" s="618"/>
      <c r="C4" s="618"/>
      <c r="D4" s="447" t="s">
        <v>573</v>
      </c>
      <c r="E4" s="447" t="s">
        <v>574</v>
      </c>
      <c r="F4" s="448" t="s">
        <v>575</v>
      </c>
      <c r="G4" s="125"/>
      <c r="H4" s="631"/>
      <c r="J4"/>
      <c r="K4"/>
      <c r="L4"/>
      <c r="M4"/>
      <c r="N4"/>
    </row>
    <row r="5" spans="1:14" x14ac:dyDescent="0.2">
      <c r="A5" s="54"/>
      <c r="B5" s="618"/>
      <c r="C5" s="618"/>
      <c r="D5" s="496">
        <v>44125</v>
      </c>
      <c r="E5" s="496">
        <v>44153</v>
      </c>
      <c r="F5" s="496">
        <v>44181</v>
      </c>
      <c r="G5" s="106"/>
      <c r="H5" s="632"/>
      <c r="J5"/>
      <c r="K5"/>
      <c r="L5"/>
      <c r="M5"/>
      <c r="N5"/>
    </row>
    <row r="6" spans="1:14" ht="26.1" customHeight="1" x14ac:dyDescent="0.2">
      <c r="B6" s="107" t="s">
        <v>299</v>
      </c>
      <c r="C6" s="260" t="s">
        <v>193</v>
      </c>
      <c r="D6" s="515">
        <v>49031.7</v>
      </c>
      <c r="E6" s="515">
        <v>49031.7</v>
      </c>
      <c r="F6" s="516">
        <v>48746.3</v>
      </c>
      <c r="G6" s="265"/>
      <c r="H6" s="266" t="s">
        <v>305</v>
      </c>
      <c r="J6"/>
      <c r="K6"/>
      <c r="L6"/>
      <c r="M6"/>
      <c r="N6"/>
    </row>
    <row r="7" spans="1:14" ht="26.1" customHeight="1" x14ac:dyDescent="0.2">
      <c r="B7" s="267" t="s">
        <v>214</v>
      </c>
      <c r="C7" s="246" t="s">
        <v>194</v>
      </c>
      <c r="D7" s="517">
        <v>20744.87</v>
      </c>
      <c r="E7" s="517">
        <v>17347.87</v>
      </c>
      <c r="F7" s="518">
        <v>20707.8</v>
      </c>
      <c r="G7" s="29"/>
      <c r="H7" s="108" t="s">
        <v>337</v>
      </c>
      <c r="J7"/>
      <c r="K7"/>
      <c r="L7"/>
      <c r="M7"/>
    </row>
    <row r="8" spans="1:14" ht="26.1" customHeight="1" x14ac:dyDescent="0.2">
      <c r="B8" s="268" t="s">
        <v>258</v>
      </c>
      <c r="C8" s="246" t="s">
        <v>195</v>
      </c>
      <c r="D8" s="517">
        <v>3185.8</v>
      </c>
      <c r="E8" s="517">
        <v>2250.9</v>
      </c>
      <c r="F8" s="518">
        <v>2088.9</v>
      </c>
      <c r="G8" s="29"/>
      <c r="H8" s="92" t="s">
        <v>261</v>
      </c>
    </row>
    <row r="9" spans="1:14" ht="26.1" customHeight="1" x14ac:dyDescent="0.2">
      <c r="B9" s="268" t="s">
        <v>215</v>
      </c>
      <c r="C9" s="246" t="s">
        <v>196</v>
      </c>
      <c r="D9" s="517">
        <v>3210.6</v>
      </c>
      <c r="E9" s="517">
        <v>2651.5</v>
      </c>
      <c r="F9" s="518">
        <v>2398.3000000000002</v>
      </c>
      <c r="G9" s="29"/>
      <c r="H9" s="92" t="s">
        <v>326</v>
      </c>
    </row>
    <row r="10" spans="1:14" ht="26.1" customHeight="1" x14ac:dyDescent="0.2">
      <c r="B10" s="268" t="s">
        <v>216</v>
      </c>
      <c r="C10" s="246" t="s">
        <v>197</v>
      </c>
      <c r="D10" s="517">
        <v>670</v>
      </c>
      <c r="E10" s="517">
        <v>1123.3</v>
      </c>
      <c r="F10" s="518">
        <v>1500</v>
      </c>
      <c r="G10" s="29"/>
      <c r="H10" s="92" t="s">
        <v>327</v>
      </c>
    </row>
    <row r="11" spans="1:14" ht="26.1" customHeight="1" x14ac:dyDescent="0.2">
      <c r="B11" s="268" t="s">
        <v>217</v>
      </c>
      <c r="C11" s="246" t="s">
        <v>198</v>
      </c>
      <c r="D11" s="517">
        <v>1620</v>
      </c>
      <c r="E11" s="517">
        <v>271.3</v>
      </c>
      <c r="F11" s="518">
        <v>1656.9</v>
      </c>
      <c r="G11" s="29"/>
      <c r="H11" s="92" t="s">
        <v>328</v>
      </c>
    </row>
    <row r="12" spans="1:14" ht="26.1" customHeight="1" x14ac:dyDescent="0.2">
      <c r="B12" s="268" t="s">
        <v>218</v>
      </c>
      <c r="C12" s="246" t="s">
        <v>199</v>
      </c>
      <c r="D12" s="517">
        <v>9919.15</v>
      </c>
      <c r="E12" s="517">
        <v>9482.5499999999993</v>
      </c>
      <c r="F12" s="518">
        <v>11721.09</v>
      </c>
      <c r="G12" s="29"/>
      <c r="H12" s="92" t="s">
        <v>329</v>
      </c>
    </row>
    <row r="13" spans="1:14" ht="26.1" customHeight="1" x14ac:dyDescent="0.2">
      <c r="B13" s="268" t="s">
        <v>219</v>
      </c>
      <c r="C13" s="246" t="s">
        <v>206</v>
      </c>
      <c r="D13" s="517">
        <v>1192.32</v>
      </c>
      <c r="E13" s="517">
        <v>1088.32</v>
      </c>
      <c r="F13" s="518">
        <v>862.61</v>
      </c>
      <c r="G13" s="29"/>
      <c r="H13" s="92" t="s">
        <v>330</v>
      </c>
    </row>
    <row r="14" spans="1:14" ht="26.1" customHeight="1" x14ac:dyDescent="0.2">
      <c r="B14" s="269" t="s">
        <v>220</v>
      </c>
      <c r="C14" s="246" t="s">
        <v>207</v>
      </c>
      <c r="D14" s="517">
        <v>947</v>
      </c>
      <c r="E14" s="517">
        <v>480</v>
      </c>
      <c r="F14" s="518">
        <v>480</v>
      </c>
      <c r="G14" s="93"/>
      <c r="H14" s="109" t="s">
        <v>331</v>
      </c>
    </row>
    <row r="15" spans="1:14" ht="26.1" customHeight="1" x14ac:dyDescent="0.2">
      <c r="B15" s="267" t="s">
        <v>221</v>
      </c>
      <c r="C15" s="246" t="s">
        <v>232</v>
      </c>
      <c r="D15" s="517">
        <v>424</v>
      </c>
      <c r="E15" s="517">
        <v>454</v>
      </c>
      <c r="F15" s="157" t="s">
        <v>614</v>
      </c>
      <c r="G15" s="29"/>
      <c r="H15" s="108" t="s">
        <v>338</v>
      </c>
    </row>
    <row r="16" spans="1:14" ht="26.1" customHeight="1" x14ac:dyDescent="0.2">
      <c r="B16" s="267" t="s">
        <v>222</v>
      </c>
      <c r="C16" s="246" t="s">
        <v>233</v>
      </c>
      <c r="D16" s="517">
        <v>8.4</v>
      </c>
      <c r="E16" s="517">
        <v>11.2</v>
      </c>
      <c r="F16" s="518">
        <v>22.3</v>
      </c>
      <c r="G16" s="29"/>
      <c r="H16" s="108" t="s">
        <v>339</v>
      </c>
    </row>
    <row r="17" spans="2:8" ht="26.1" customHeight="1" x14ac:dyDescent="0.2">
      <c r="B17" s="268" t="s">
        <v>406</v>
      </c>
      <c r="C17" s="246" t="s">
        <v>234</v>
      </c>
      <c r="D17" s="517">
        <v>8.4</v>
      </c>
      <c r="E17" s="517">
        <v>11.2</v>
      </c>
      <c r="F17" s="518">
        <v>22.3</v>
      </c>
      <c r="G17" s="29"/>
      <c r="H17" s="92" t="s">
        <v>407</v>
      </c>
    </row>
    <row r="18" spans="2:8" ht="26.1" customHeight="1" x14ac:dyDescent="0.2">
      <c r="B18" s="268" t="s">
        <v>223</v>
      </c>
      <c r="C18" s="246" t="s">
        <v>263</v>
      </c>
      <c r="D18" s="157" t="s">
        <v>614</v>
      </c>
      <c r="E18" s="157" t="s">
        <v>614</v>
      </c>
      <c r="F18" s="157" t="s">
        <v>614</v>
      </c>
      <c r="G18" s="93"/>
      <c r="H18" s="92" t="s">
        <v>408</v>
      </c>
    </row>
    <row r="19" spans="2:8" ht="26.1" customHeight="1" x14ac:dyDescent="0.2">
      <c r="B19" s="43" t="s">
        <v>300</v>
      </c>
      <c r="C19" s="264" t="s">
        <v>264</v>
      </c>
      <c r="D19" s="515">
        <v>28295.24</v>
      </c>
      <c r="E19" s="515">
        <v>31695.040000000001</v>
      </c>
      <c r="F19" s="519">
        <v>28060.75</v>
      </c>
      <c r="G19" s="104"/>
      <c r="H19" s="110" t="s">
        <v>340</v>
      </c>
    </row>
    <row r="20" spans="2:8" ht="26.1" customHeight="1" x14ac:dyDescent="0.2">
      <c r="B20" s="268" t="s">
        <v>500</v>
      </c>
      <c r="C20" s="246" t="s">
        <v>265</v>
      </c>
      <c r="D20" s="517">
        <v>1161.7</v>
      </c>
      <c r="E20" s="517">
        <v>1213.0999999999999</v>
      </c>
      <c r="F20" s="518">
        <v>1223.9000000000001</v>
      </c>
      <c r="G20" s="29"/>
      <c r="H20" s="92" t="s">
        <v>501</v>
      </c>
    </row>
    <row r="21" spans="2:8" ht="27.95" customHeight="1" x14ac:dyDescent="0.2">
      <c r="B21" s="270" t="s">
        <v>333</v>
      </c>
      <c r="C21" s="246" t="s">
        <v>266</v>
      </c>
      <c r="D21" s="517">
        <v>27871.24</v>
      </c>
      <c r="E21" s="517">
        <v>31241.040000000001</v>
      </c>
      <c r="F21" s="518">
        <v>28060.75</v>
      </c>
      <c r="G21" s="29"/>
      <c r="H21" s="108" t="s">
        <v>341</v>
      </c>
    </row>
    <row r="22" spans="2:8" ht="26.1" customHeight="1" x14ac:dyDescent="0.2">
      <c r="B22" s="268" t="s">
        <v>499</v>
      </c>
      <c r="C22" s="246" t="s">
        <v>267</v>
      </c>
      <c r="D22" s="517">
        <v>1161.7</v>
      </c>
      <c r="E22" s="517">
        <v>1213.0999999999999</v>
      </c>
      <c r="F22" s="518">
        <v>1223.9000000000001</v>
      </c>
      <c r="G22" s="29"/>
      <c r="H22" s="92" t="s">
        <v>498</v>
      </c>
    </row>
    <row r="23" spans="2:8" ht="26.1" customHeight="1" x14ac:dyDescent="0.2">
      <c r="B23" s="267" t="s">
        <v>224</v>
      </c>
      <c r="C23" s="246" t="s">
        <v>268</v>
      </c>
      <c r="D23" s="517">
        <v>7227.64</v>
      </c>
      <c r="E23" s="517">
        <v>10078.24</v>
      </c>
      <c r="F23" s="518">
        <v>4106.25</v>
      </c>
      <c r="G23" s="29"/>
      <c r="H23" s="108" t="s">
        <v>342</v>
      </c>
    </row>
    <row r="24" spans="2:8" ht="26.1" customHeight="1" x14ac:dyDescent="0.2">
      <c r="B24" s="268" t="s">
        <v>409</v>
      </c>
      <c r="C24" s="246" t="s">
        <v>269</v>
      </c>
      <c r="D24" s="517">
        <v>3184.55</v>
      </c>
      <c r="E24" s="517">
        <v>3945.55</v>
      </c>
      <c r="F24" s="518">
        <v>2340.9499999999998</v>
      </c>
      <c r="G24" s="29"/>
      <c r="H24" s="92" t="s">
        <v>410</v>
      </c>
    </row>
    <row r="25" spans="2:8" ht="26.1" customHeight="1" x14ac:dyDescent="0.2">
      <c r="B25" s="268" t="s">
        <v>225</v>
      </c>
      <c r="C25" s="246" t="s">
        <v>270</v>
      </c>
      <c r="D25" s="517">
        <v>4043.09</v>
      </c>
      <c r="E25" s="517">
        <v>6132.69</v>
      </c>
      <c r="F25" s="518">
        <v>1765.3</v>
      </c>
      <c r="G25" s="29"/>
      <c r="H25" s="92" t="s">
        <v>332</v>
      </c>
    </row>
    <row r="26" spans="2:8" ht="26.1" customHeight="1" x14ac:dyDescent="0.2">
      <c r="B26" s="267" t="s">
        <v>226</v>
      </c>
      <c r="C26" s="246" t="s">
        <v>271</v>
      </c>
      <c r="D26" s="517">
        <v>19905.900000000001</v>
      </c>
      <c r="E26" s="517">
        <v>20403.7</v>
      </c>
      <c r="F26" s="518">
        <v>22730.6</v>
      </c>
      <c r="G26" s="29"/>
      <c r="H26" s="108" t="s">
        <v>343</v>
      </c>
    </row>
    <row r="27" spans="2:8" ht="26.1" customHeight="1" x14ac:dyDescent="0.2">
      <c r="B27" s="268" t="s">
        <v>260</v>
      </c>
      <c r="C27" s="246" t="s">
        <v>272</v>
      </c>
      <c r="D27" s="517">
        <v>16889</v>
      </c>
      <c r="E27" s="517">
        <v>17535.3</v>
      </c>
      <c r="F27" s="518">
        <v>21438.3</v>
      </c>
      <c r="G27" s="29"/>
      <c r="H27" s="92" t="s">
        <v>262</v>
      </c>
    </row>
    <row r="28" spans="2:8" ht="26.1" customHeight="1" x14ac:dyDescent="0.2">
      <c r="B28" s="268" t="s">
        <v>201</v>
      </c>
      <c r="C28" s="246" t="s">
        <v>273</v>
      </c>
      <c r="D28" s="517">
        <v>1004.5</v>
      </c>
      <c r="E28" s="517">
        <v>623.79999999999995</v>
      </c>
      <c r="F28" s="518">
        <v>481.7</v>
      </c>
      <c r="G28" s="29"/>
      <c r="H28" s="92" t="s">
        <v>204</v>
      </c>
    </row>
    <row r="29" spans="2:8" ht="26.1" customHeight="1" x14ac:dyDescent="0.2">
      <c r="B29" s="267" t="s">
        <v>202</v>
      </c>
      <c r="C29" s="246" t="s">
        <v>274</v>
      </c>
      <c r="D29" s="517">
        <v>1336.1</v>
      </c>
      <c r="E29" s="517">
        <v>1506.5</v>
      </c>
      <c r="F29" s="518">
        <v>319.3</v>
      </c>
      <c r="G29" s="29"/>
      <c r="H29" s="108" t="s">
        <v>200</v>
      </c>
    </row>
    <row r="30" spans="2:8" ht="26.1" customHeight="1" x14ac:dyDescent="0.2">
      <c r="B30" s="267" t="s">
        <v>203</v>
      </c>
      <c r="C30" s="246" t="s">
        <v>275</v>
      </c>
      <c r="D30" s="517">
        <v>676.3</v>
      </c>
      <c r="E30" s="517">
        <v>738.1</v>
      </c>
      <c r="F30" s="518">
        <v>491.3</v>
      </c>
      <c r="G30" s="29"/>
      <c r="H30" s="108" t="s">
        <v>205</v>
      </c>
    </row>
    <row r="31" spans="2:8" ht="26.1" customHeight="1" x14ac:dyDescent="0.2">
      <c r="B31" s="267" t="s">
        <v>227</v>
      </c>
      <c r="C31" s="246" t="s">
        <v>276</v>
      </c>
      <c r="D31" s="517">
        <v>1161.7</v>
      </c>
      <c r="E31" s="517">
        <v>1213.0999999999999</v>
      </c>
      <c r="F31" s="518">
        <v>1223.9000000000001</v>
      </c>
      <c r="G31" s="29"/>
      <c r="H31" s="108" t="s">
        <v>344</v>
      </c>
    </row>
    <row r="32" spans="2:8" ht="26.1" customHeight="1" x14ac:dyDescent="0.2">
      <c r="B32" s="267" t="s">
        <v>467</v>
      </c>
      <c r="C32" s="246" t="s">
        <v>277</v>
      </c>
      <c r="D32" s="517">
        <v>2607</v>
      </c>
      <c r="E32" s="517">
        <v>2371</v>
      </c>
      <c r="F32" s="518">
        <v>2062</v>
      </c>
      <c r="G32" s="29"/>
      <c r="H32" s="108" t="s">
        <v>468</v>
      </c>
    </row>
    <row r="33" spans="2:8" ht="26.1" customHeight="1" x14ac:dyDescent="0.2">
      <c r="B33" s="267" t="s">
        <v>469</v>
      </c>
      <c r="C33" s="246" t="s">
        <v>278</v>
      </c>
      <c r="D33" s="517">
        <v>25</v>
      </c>
      <c r="E33" s="517">
        <v>25</v>
      </c>
      <c r="F33" s="518">
        <v>25</v>
      </c>
      <c r="G33" s="29"/>
      <c r="H33" s="108" t="s">
        <v>470</v>
      </c>
    </row>
    <row r="34" spans="2:8" ht="26.1" customHeight="1" x14ac:dyDescent="0.2">
      <c r="B34" s="267" t="s">
        <v>471</v>
      </c>
      <c r="C34" s="246" t="s">
        <v>279</v>
      </c>
      <c r="D34" s="517">
        <v>2582</v>
      </c>
      <c r="E34" s="517">
        <v>2346</v>
      </c>
      <c r="F34" s="518">
        <v>2037</v>
      </c>
      <c r="G34" s="29"/>
      <c r="H34" s="108" t="s">
        <v>472</v>
      </c>
    </row>
    <row r="35" spans="2:8" ht="26.1" customHeight="1" x14ac:dyDescent="0.2">
      <c r="B35" s="267" t="s">
        <v>229</v>
      </c>
      <c r="C35" s="246" t="s">
        <v>280</v>
      </c>
      <c r="D35" s="517">
        <v>2454.3000000000002</v>
      </c>
      <c r="E35" s="517">
        <v>2227.1999999999998</v>
      </c>
      <c r="F35" s="518">
        <v>1858.4</v>
      </c>
      <c r="G35" s="29"/>
      <c r="H35" s="108" t="s">
        <v>345</v>
      </c>
    </row>
    <row r="36" spans="2:8" ht="26.1" customHeight="1" x14ac:dyDescent="0.2">
      <c r="B36" s="267" t="s">
        <v>230</v>
      </c>
      <c r="C36" s="246" t="s">
        <v>302</v>
      </c>
      <c r="D36" s="517">
        <v>23521.9</v>
      </c>
      <c r="E36" s="517">
        <v>23844</v>
      </c>
      <c r="F36" s="518">
        <v>25812.9</v>
      </c>
      <c r="G36" s="29"/>
      <c r="H36" s="108" t="s">
        <v>346</v>
      </c>
    </row>
    <row r="37" spans="2:8" ht="26.1" customHeight="1" x14ac:dyDescent="0.2">
      <c r="B37" s="267" t="s">
        <v>296</v>
      </c>
      <c r="C37" s="246" t="s">
        <v>473</v>
      </c>
      <c r="D37" s="517">
        <v>26.131</v>
      </c>
      <c r="E37" s="517">
        <v>-12.148999999999999</v>
      </c>
      <c r="F37" s="518">
        <v>-8.5109999999999992</v>
      </c>
      <c r="G37" s="29"/>
      <c r="H37" s="108" t="s">
        <v>347</v>
      </c>
    </row>
    <row r="38" spans="2:8" ht="26.1" customHeight="1" x14ac:dyDescent="0.2">
      <c r="B38" s="267" t="s">
        <v>231</v>
      </c>
      <c r="C38" s="246" t="s">
        <v>474</v>
      </c>
      <c r="D38" s="517">
        <v>23548.030999999999</v>
      </c>
      <c r="E38" s="517">
        <v>23831.850999999999</v>
      </c>
      <c r="F38" s="518">
        <v>25804.388999999999</v>
      </c>
      <c r="G38" s="29"/>
      <c r="H38" s="108" t="s">
        <v>348</v>
      </c>
    </row>
    <row r="39" spans="2:8" ht="26.1" customHeight="1" x14ac:dyDescent="0.2">
      <c r="B39" s="267" t="s">
        <v>475</v>
      </c>
      <c r="C39" s="246" t="s">
        <v>476</v>
      </c>
      <c r="D39" s="517">
        <v>6733.8689999999997</v>
      </c>
      <c r="E39" s="517">
        <v>9450.3489999999983</v>
      </c>
      <c r="F39" s="518">
        <v>3944.2109999999998</v>
      </c>
      <c r="G39" s="29"/>
      <c r="H39" s="108" t="s">
        <v>477</v>
      </c>
    </row>
    <row r="40" spans="2:8" x14ac:dyDescent="0.2">
      <c r="D40" s="352"/>
      <c r="E40" s="352"/>
      <c r="F40" s="318"/>
    </row>
    <row r="41" spans="2:8" x14ac:dyDescent="0.2">
      <c r="D41" s="318"/>
      <c r="E41" s="318"/>
      <c r="F41" s="318"/>
    </row>
    <row r="42" spans="2:8" x14ac:dyDescent="0.2">
      <c r="D42" s="318"/>
      <c r="E42" s="318"/>
      <c r="F42" s="318"/>
    </row>
    <row r="43" spans="2:8" x14ac:dyDescent="0.2">
      <c r="D43" s="318"/>
      <c r="E43" s="318"/>
      <c r="F43" s="318"/>
    </row>
    <row r="44" spans="2:8" x14ac:dyDescent="0.2">
      <c r="D44" s="318"/>
      <c r="E44" s="318"/>
      <c r="F44" s="318"/>
    </row>
    <row r="45" spans="2:8" x14ac:dyDescent="0.2">
      <c r="D45" s="318"/>
      <c r="E45" s="318"/>
      <c r="F45" s="318"/>
    </row>
    <row r="46" spans="2:8" x14ac:dyDescent="0.2">
      <c r="D46" s="318"/>
      <c r="E46" s="318"/>
      <c r="F46" s="318"/>
    </row>
    <row r="47" spans="2:8" x14ac:dyDescent="0.2">
      <c r="D47" s="318"/>
      <c r="E47" s="318"/>
      <c r="F47" s="318"/>
    </row>
    <row r="48" spans="2:8" x14ac:dyDescent="0.2">
      <c r="D48" s="318"/>
      <c r="E48" s="318"/>
      <c r="F48" s="318"/>
    </row>
    <row r="49" spans="4:6" x14ac:dyDescent="0.2">
      <c r="D49" s="318"/>
      <c r="E49" s="318"/>
      <c r="F49" s="318"/>
    </row>
    <row r="50" spans="4:6" x14ac:dyDescent="0.2">
      <c r="D50" s="318"/>
      <c r="E50" s="318"/>
      <c r="F50" s="318"/>
    </row>
    <row r="51" spans="4:6" x14ac:dyDescent="0.2">
      <c r="D51" s="318"/>
      <c r="E51" s="318"/>
      <c r="F51" s="318"/>
    </row>
    <row r="52" spans="4:6" x14ac:dyDescent="0.2">
      <c r="D52" s="318"/>
      <c r="E52" s="318"/>
      <c r="F52" s="318"/>
    </row>
    <row r="53" spans="4:6" x14ac:dyDescent="0.2">
      <c r="D53" s="318"/>
      <c r="E53" s="318"/>
      <c r="F53" s="318"/>
    </row>
    <row r="54" spans="4:6" x14ac:dyDescent="0.2">
      <c r="D54" s="318"/>
      <c r="E54" s="318"/>
      <c r="F54" s="318"/>
    </row>
    <row r="55" spans="4:6" x14ac:dyDescent="0.2">
      <c r="D55" s="318"/>
      <c r="E55" s="318"/>
      <c r="F55" s="318"/>
    </row>
    <row r="56" spans="4:6" x14ac:dyDescent="0.2">
      <c r="D56" s="318"/>
      <c r="E56" s="318"/>
      <c r="F56" s="318"/>
    </row>
    <row r="57" spans="4:6" x14ac:dyDescent="0.2">
      <c r="D57" s="318"/>
      <c r="E57" s="318"/>
      <c r="F57" s="318"/>
    </row>
    <row r="58" spans="4:6" x14ac:dyDescent="0.2">
      <c r="D58" s="318"/>
      <c r="E58" s="318"/>
      <c r="F58" s="318"/>
    </row>
    <row r="59" spans="4:6" x14ac:dyDescent="0.2">
      <c r="D59" s="318"/>
      <c r="E59" s="318"/>
      <c r="F59" s="318"/>
    </row>
    <row r="60" spans="4:6" x14ac:dyDescent="0.2">
      <c r="D60" s="318"/>
      <c r="E60" s="318"/>
      <c r="F60" s="318"/>
    </row>
    <row r="61" spans="4:6" x14ac:dyDescent="0.2">
      <c r="D61" s="318"/>
      <c r="E61" s="318"/>
      <c r="F61" s="318"/>
    </row>
    <row r="62" spans="4:6" x14ac:dyDescent="0.2">
      <c r="D62" s="318"/>
      <c r="E62" s="318"/>
      <c r="F62" s="318"/>
    </row>
    <row r="63" spans="4:6" x14ac:dyDescent="0.2">
      <c r="D63" s="318"/>
      <c r="E63" s="318"/>
      <c r="F63" s="318"/>
    </row>
    <row r="64" spans="4:6" x14ac:dyDescent="0.2">
      <c r="D64" s="318"/>
      <c r="E64" s="318"/>
      <c r="F64" s="318"/>
    </row>
    <row r="65" spans="4:6" x14ac:dyDescent="0.2">
      <c r="D65" s="318"/>
      <c r="E65" s="318"/>
      <c r="F65" s="318"/>
    </row>
    <row r="66" spans="4:6" x14ac:dyDescent="0.2">
      <c r="D66" s="318"/>
      <c r="E66" s="318"/>
      <c r="F66" s="318"/>
    </row>
    <row r="67" spans="4:6" x14ac:dyDescent="0.2">
      <c r="D67" s="318"/>
      <c r="E67" s="318"/>
      <c r="F67" s="318"/>
    </row>
    <row r="68" spans="4:6" x14ac:dyDescent="0.2">
      <c r="D68" s="318"/>
      <c r="E68" s="318"/>
      <c r="F68" s="318"/>
    </row>
    <row r="69" spans="4:6" x14ac:dyDescent="0.2">
      <c r="D69" s="318"/>
      <c r="E69" s="318"/>
      <c r="F69" s="318"/>
    </row>
    <row r="70" spans="4:6" x14ac:dyDescent="0.2">
      <c r="D70" s="318"/>
      <c r="E70" s="318"/>
      <c r="F70" s="318"/>
    </row>
    <row r="71" spans="4:6" x14ac:dyDescent="0.2">
      <c r="D71" s="318"/>
      <c r="E71" s="318"/>
      <c r="F71" s="318"/>
    </row>
    <row r="72" spans="4:6" x14ac:dyDescent="0.2">
      <c r="D72" s="318"/>
      <c r="E72" s="318"/>
      <c r="F72" s="318"/>
    </row>
    <row r="73" spans="4:6" x14ac:dyDescent="0.2">
      <c r="D73" s="318"/>
      <c r="E73" s="318"/>
      <c r="F73" s="318"/>
    </row>
    <row r="74" spans="4:6" x14ac:dyDescent="0.2">
      <c r="D74" s="318"/>
      <c r="E74" s="318"/>
      <c r="F74" s="318"/>
    </row>
    <row r="75" spans="4:6" x14ac:dyDescent="0.2">
      <c r="D75" s="318"/>
      <c r="E75" s="318"/>
      <c r="F75" s="318"/>
    </row>
    <row r="76" spans="4:6" x14ac:dyDescent="0.2">
      <c r="D76" s="318"/>
      <c r="E76" s="318"/>
      <c r="F76" s="318"/>
    </row>
    <row r="77" spans="4:6" x14ac:dyDescent="0.2">
      <c r="D77" s="318"/>
      <c r="E77" s="318"/>
      <c r="F77" s="318"/>
    </row>
    <row r="78" spans="4:6" x14ac:dyDescent="0.2">
      <c r="D78" s="318"/>
      <c r="E78" s="318"/>
      <c r="F78" s="318"/>
    </row>
    <row r="79" spans="4:6" x14ac:dyDescent="0.2">
      <c r="D79" s="318"/>
      <c r="E79" s="318"/>
      <c r="F79" s="318"/>
    </row>
    <row r="80" spans="4:6" x14ac:dyDescent="0.2">
      <c r="D80" s="318"/>
      <c r="E80" s="318"/>
      <c r="F80" s="318"/>
    </row>
    <row r="81" spans="4:6" x14ac:dyDescent="0.2">
      <c r="D81" s="318"/>
      <c r="E81" s="318"/>
      <c r="F81" s="318"/>
    </row>
    <row r="82" spans="4:6" x14ac:dyDescent="0.2">
      <c r="D82" s="318"/>
      <c r="E82" s="318"/>
      <c r="F82" s="318"/>
    </row>
    <row r="83" spans="4:6" x14ac:dyDescent="0.2">
      <c r="D83" s="318"/>
      <c r="E83" s="318"/>
      <c r="F83" s="318"/>
    </row>
    <row r="84" spans="4:6" x14ac:dyDescent="0.2">
      <c r="D84" s="318"/>
      <c r="E84" s="318"/>
      <c r="F84" s="318"/>
    </row>
    <row r="85" spans="4:6" x14ac:dyDescent="0.2">
      <c r="D85" s="318"/>
      <c r="E85" s="318"/>
      <c r="F85" s="318"/>
    </row>
    <row r="86" spans="4:6" x14ac:dyDescent="0.2">
      <c r="D86" s="318"/>
      <c r="E86" s="318"/>
      <c r="F86" s="318"/>
    </row>
    <row r="87" spans="4:6" x14ac:dyDescent="0.2">
      <c r="D87" s="318"/>
      <c r="E87" s="318"/>
      <c r="F87" s="318"/>
    </row>
    <row r="88" spans="4:6" x14ac:dyDescent="0.2">
      <c r="D88" s="318"/>
      <c r="E88" s="318"/>
      <c r="F88" s="318"/>
    </row>
    <row r="89" spans="4:6" x14ac:dyDescent="0.2">
      <c r="D89" s="318"/>
      <c r="E89" s="318"/>
      <c r="F89" s="318"/>
    </row>
    <row r="90" spans="4:6" x14ac:dyDescent="0.2">
      <c r="D90" s="318"/>
      <c r="E90" s="318"/>
      <c r="F90" s="318"/>
    </row>
    <row r="91" spans="4:6" x14ac:dyDescent="0.2">
      <c r="D91" s="318"/>
      <c r="E91" s="318"/>
      <c r="F91" s="318"/>
    </row>
    <row r="92" spans="4:6" x14ac:dyDescent="0.2">
      <c r="D92" s="318"/>
      <c r="E92" s="318"/>
      <c r="F92" s="318"/>
    </row>
    <row r="93" spans="4:6" x14ac:dyDescent="0.2">
      <c r="D93" s="318"/>
      <c r="E93" s="318"/>
      <c r="F93" s="318"/>
    </row>
    <row r="94" spans="4:6" x14ac:dyDescent="0.2">
      <c r="D94" s="318"/>
      <c r="E94" s="318"/>
      <c r="F94" s="318"/>
    </row>
    <row r="95" spans="4:6" x14ac:dyDescent="0.2">
      <c r="D95" s="318"/>
      <c r="E95" s="318"/>
      <c r="F95" s="318"/>
    </row>
    <row r="96" spans="4:6" x14ac:dyDescent="0.2">
      <c r="D96" s="318"/>
      <c r="E96" s="318"/>
      <c r="F96" s="318"/>
    </row>
    <row r="97" spans="4:6" x14ac:dyDescent="0.2">
      <c r="D97" s="318"/>
      <c r="E97" s="318"/>
      <c r="F97" s="318"/>
    </row>
    <row r="98" spans="4:6" x14ac:dyDescent="0.2">
      <c r="D98" s="318"/>
      <c r="E98" s="318"/>
      <c r="F98" s="318"/>
    </row>
    <row r="99" spans="4:6" x14ac:dyDescent="0.2">
      <c r="D99" s="318"/>
      <c r="E99" s="318"/>
      <c r="F99" s="318"/>
    </row>
    <row r="100" spans="4:6" x14ac:dyDescent="0.2">
      <c r="D100" s="318"/>
      <c r="E100" s="318"/>
      <c r="F100" s="318"/>
    </row>
    <row r="101" spans="4:6" x14ac:dyDescent="0.2">
      <c r="D101" s="318"/>
      <c r="E101" s="318"/>
      <c r="F101" s="318"/>
    </row>
    <row r="102" spans="4:6" x14ac:dyDescent="0.2">
      <c r="D102" s="318"/>
      <c r="E102" s="318"/>
      <c r="F102" s="318"/>
    </row>
    <row r="103" spans="4:6" x14ac:dyDescent="0.2">
      <c r="D103" s="318"/>
      <c r="E103" s="318"/>
      <c r="F103" s="318"/>
    </row>
    <row r="104" spans="4:6" x14ac:dyDescent="0.2">
      <c r="D104" s="318"/>
      <c r="E104" s="318"/>
      <c r="F104" s="318"/>
    </row>
    <row r="105" spans="4:6" x14ac:dyDescent="0.2">
      <c r="D105" s="318"/>
      <c r="E105" s="318"/>
      <c r="F105" s="318"/>
    </row>
    <row r="106" spans="4:6" x14ac:dyDescent="0.2">
      <c r="D106" s="318"/>
      <c r="E106" s="318"/>
      <c r="F106" s="318"/>
    </row>
    <row r="107" spans="4:6" x14ac:dyDescent="0.2">
      <c r="D107" s="318"/>
      <c r="E107" s="318"/>
      <c r="F107" s="318"/>
    </row>
    <row r="108" spans="4:6" x14ac:dyDescent="0.2">
      <c r="D108" s="318"/>
      <c r="E108" s="318"/>
      <c r="F108" s="318"/>
    </row>
    <row r="109" spans="4:6" x14ac:dyDescent="0.2">
      <c r="D109" s="318"/>
      <c r="E109" s="318"/>
      <c r="F109" s="318"/>
    </row>
    <row r="110" spans="4:6" x14ac:dyDescent="0.2">
      <c r="D110" s="318"/>
      <c r="E110" s="318"/>
      <c r="F110" s="318"/>
    </row>
    <row r="111" spans="4:6" x14ac:dyDescent="0.2">
      <c r="D111" s="318"/>
      <c r="E111" s="318"/>
      <c r="F111" s="318"/>
    </row>
    <row r="112" spans="4:6" x14ac:dyDescent="0.2">
      <c r="D112" s="318"/>
      <c r="E112" s="318"/>
      <c r="F112" s="318"/>
    </row>
    <row r="113" spans="4:6" x14ac:dyDescent="0.2">
      <c r="D113" s="318"/>
      <c r="E113" s="318"/>
      <c r="F113" s="318"/>
    </row>
    <row r="114" spans="4:6" x14ac:dyDescent="0.2">
      <c r="D114" s="318"/>
      <c r="E114" s="318"/>
      <c r="F114" s="318"/>
    </row>
    <row r="115" spans="4:6" x14ac:dyDescent="0.2">
      <c r="D115" s="318"/>
      <c r="E115" s="318"/>
      <c r="F115" s="318"/>
    </row>
    <row r="116" spans="4:6" x14ac:dyDescent="0.2">
      <c r="D116" s="318"/>
      <c r="E116" s="318"/>
      <c r="F116" s="318"/>
    </row>
    <row r="117" spans="4:6" x14ac:dyDescent="0.2">
      <c r="D117" s="318"/>
      <c r="E117" s="318"/>
      <c r="F117" s="318"/>
    </row>
    <row r="118" spans="4:6" x14ac:dyDescent="0.2">
      <c r="D118" s="318"/>
      <c r="E118" s="318"/>
      <c r="F118" s="318"/>
    </row>
    <row r="119" spans="4:6" x14ac:dyDescent="0.2">
      <c r="D119" s="318"/>
      <c r="E119" s="318"/>
      <c r="F119" s="318"/>
    </row>
    <row r="120" spans="4:6" x14ac:dyDescent="0.2">
      <c r="D120" s="318"/>
      <c r="E120" s="318"/>
      <c r="F120" s="318"/>
    </row>
    <row r="121" spans="4:6" x14ac:dyDescent="0.2">
      <c r="D121" s="318"/>
      <c r="E121" s="318"/>
      <c r="F121" s="31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52</vt:i4>
      </vt:variant>
      <vt:variant>
        <vt:lpstr>Nazwane zakresy</vt:lpstr>
      </vt:variant>
      <vt:variant>
        <vt:i4>38</vt:i4>
      </vt:variant>
    </vt:vector>
  </HeadingPairs>
  <TitlesOfParts>
    <vt:vector size="90" baseType="lpstr">
      <vt:lpstr>rozdz1 tabl1</vt:lpstr>
      <vt:lpstr>rozdz1 tabl1cd</vt:lpstr>
      <vt:lpstr>rys 1-2</vt:lpstr>
      <vt:lpstr>rozdz1 tabl2</vt:lpstr>
      <vt:lpstr>rozdz 1tabl2cd</vt:lpstr>
      <vt:lpstr>rozdz1 tabl3</vt:lpstr>
      <vt:lpstr>rozdz1 tabl4</vt:lpstr>
      <vt:lpstr>rozdz1 tabl5</vt:lpstr>
      <vt:lpstr>rozdz1 tabl6</vt:lpstr>
      <vt:lpstr>rys 3</vt:lpstr>
      <vt:lpstr>rozdz1 tab7</vt:lpstr>
      <vt:lpstr>rozdz1 tabl8</vt:lpstr>
      <vt:lpstr>rys 4-5</vt:lpstr>
      <vt:lpstr>rozdz1 tabl 9</vt:lpstr>
      <vt:lpstr>rozdz1 rabl9 cd</vt:lpstr>
      <vt:lpstr>rozdz1 tabl9cd</vt:lpstr>
      <vt:lpstr>rozdz1 tabl9 c d</vt:lpstr>
      <vt:lpstr>rozdz1 tabl9dok</vt:lpstr>
      <vt:lpstr>rozdz1 tabl9 dok</vt:lpstr>
      <vt:lpstr>rozdz2 tabl10</vt:lpstr>
      <vt:lpstr>rozdz2 tabl11</vt:lpstr>
      <vt:lpstr>rozdz2 tabl11cd</vt:lpstr>
      <vt:lpstr>rozdz2 tabl12</vt:lpstr>
      <vt:lpstr>rozdz2 rabl12cd</vt:lpstr>
      <vt:lpstr>rozdz2 tabl13</vt:lpstr>
      <vt:lpstr>rozdz2 tabl13cd</vt:lpstr>
      <vt:lpstr>rozdz2 tabl14</vt:lpstr>
      <vt:lpstr>rozdz2 tabl14cd</vt:lpstr>
      <vt:lpstr>rozdz2 tabl 15</vt:lpstr>
      <vt:lpstr>rozdz2 tabl 15cd</vt:lpstr>
      <vt:lpstr>rozdz2 tabl 16</vt:lpstr>
      <vt:lpstr>rozdz2 tabl 17</vt:lpstr>
      <vt:lpstr>rozdz2 tabl 18</vt:lpstr>
      <vt:lpstr>rozdz2 tabl 19</vt:lpstr>
      <vt:lpstr>rozdz2 tabl 20</vt:lpstr>
      <vt:lpstr>rozdz2 tabl 20cd</vt:lpstr>
      <vt:lpstr>rozdz2 tabl 21</vt:lpstr>
      <vt:lpstr>rozdz2 tabl 21cd</vt:lpstr>
      <vt:lpstr>rozdz2 tabl 22</vt:lpstr>
      <vt:lpstr>rozdz2 rabl 22-23</vt:lpstr>
      <vt:lpstr>rozdz2 tabl 24</vt:lpstr>
      <vt:lpstr>rozdz2 tabl 24-25</vt:lpstr>
      <vt:lpstr>rozdz3 tabl 26</vt:lpstr>
      <vt:lpstr>rozdz3 tab26cd-rys6</vt:lpstr>
      <vt:lpstr>rozdz3 tabl 27</vt:lpstr>
      <vt:lpstr>rozdz3 tabl27</vt:lpstr>
      <vt:lpstr>rozdz3 tabl 27 DOK</vt:lpstr>
      <vt:lpstr>rozdz3 tabl 27DOK</vt:lpstr>
      <vt:lpstr>rozdz3 tabl 28</vt:lpstr>
      <vt:lpstr>rozdz3 rys7-8</vt:lpstr>
      <vt:lpstr>rozdz3 tabl 29</vt:lpstr>
      <vt:lpstr>rozdz2 tabl 30</vt:lpstr>
      <vt:lpstr>'rozdz1 rabl9 cd'!Obszar_wydruku</vt:lpstr>
      <vt:lpstr>'rozdz1 tabl 9'!Obszar_wydruku</vt:lpstr>
      <vt:lpstr>'rozdz1 tabl1'!Obszar_wydruku</vt:lpstr>
      <vt:lpstr>'rozdz1 tabl2'!Obszar_wydruku</vt:lpstr>
      <vt:lpstr>'rozdz1 tabl3'!Obszar_wydruku</vt:lpstr>
      <vt:lpstr>'rozdz1 tabl4'!Obszar_wydruku</vt:lpstr>
      <vt:lpstr>'rozdz1 tabl5'!Obszar_wydruku</vt:lpstr>
      <vt:lpstr>'rozdz1 tabl6'!Obszar_wydruku</vt:lpstr>
      <vt:lpstr>'rozdz1 tabl8'!Obszar_wydruku</vt:lpstr>
      <vt:lpstr>'rozdz1 tabl9 c d'!Obszar_wydruku</vt:lpstr>
      <vt:lpstr>'rozdz1 tabl9cd'!Obszar_wydruku</vt:lpstr>
      <vt:lpstr>'rozdz2 rabl 22-23'!Obszar_wydruku</vt:lpstr>
      <vt:lpstr>'rozdz2 rabl12cd'!Obszar_wydruku</vt:lpstr>
      <vt:lpstr>'rozdz2 tabl 15'!Obszar_wydruku</vt:lpstr>
      <vt:lpstr>'rozdz2 tabl 15cd'!Obszar_wydruku</vt:lpstr>
      <vt:lpstr>'rozdz2 tabl 16'!Obszar_wydruku</vt:lpstr>
      <vt:lpstr>'rozdz2 tabl 17'!Obszar_wydruku</vt:lpstr>
      <vt:lpstr>'rozdz2 tabl 18'!Obszar_wydruku</vt:lpstr>
      <vt:lpstr>'rozdz2 tabl 19'!Obszar_wydruku</vt:lpstr>
      <vt:lpstr>'rozdz2 tabl 20'!Obszar_wydruku</vt:lpstr>
      <vt:lpstr>'rozdz2 tabl 21'!Obszar_wydruku</vt:lpstr>
      <vt:lpstr>'rozdz2 tabl 21cd'!Obszar_wydruku</vt:lpstr>
      <vt:lpstr>'rozdz2 tabl 22'!Obszar_wydruku</vt:lpstr>
      <vt:lpstr>'rozdz2 tabl 24'!Obszar_wydruku</vt:lpstr>
      <vt:lpstr>'rozdz2 tabl 24-25'!Obszar_wydruku</vt:lpstr>
      <vt:lpstr>'rozdz2 tabl10'!Obszar_wydruku</vt:lpstr>
      <vt:lpstr>'rozdz2 tabl11'!Obszar_wydruku</vt:lpstr>
      <vt:lpstr>'rozdz2 tabl11cd'!Obszar_wydruku</vt:lpstr>
      <vt:lpstr>'rozdz2 tabl12'!Obszar_wydruku</vt:lpstr>
      <vt:lpstr>'rozdz2 tabl13'!Obszar_wydruku</vt:lpstr>
      <vt:lpstr>'rozdz2 tabl13cd'!Obszar_wydruku</vt:lpstr>
      <vt:lpstr>'rozdz2 tabl14'!Obszar_wydruku</vt:lpstr>
      <vt:lpstr>'rozdz2 tabl14cd'!Obszar_wydruku</vt:lpstr>
      <vt:lpstr>'rozdz3 rys7-8'!Obszar_wydruku</vt:lpstr>
      <vt:lpstr>'rozdz3 tabl 26'!Obszar_wydruku</vt:lpstr>
      <vt:lpstr>'rozdz3 tabl 28'!Obszar_wydruku</vt:lpstr>
      <vt:lpstr>'rozdz3 tabl 29'!Obszar_wydruku</vt:lpstr>
      <vt:lpstr>'rys 3'!Obszar_wydruku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Stępniak</dc:creator>
  <cp:lastModifiedBy>Ernest Stepniak</cp:lastModifiedBy>
  <cp:lastPrinted>2021-03-15T17:39:11Z</cp:lastPrinted>
  <dcterms:created xsi:type="dcterms:W3CDTF">2003-07-08T09:02:51Z</dcterms:created>
  <dcterms:modified xsi:type="dcterms:W3CDTF">2021-03-23T10:00:37Z</dcterms:modified>
</cp:coreProperties>
</file>