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T:\horos\WYDAWNICTWA\1.44.02\MIESIECZNIKI 2020\6-MIES-2020\"/>
    </mc:Choice>
  </mc:AlternateContent>
  <xr:revisionPtr revIDLastSave="0" documentId="13_ncr:1_{067CC237-E033-4AAD-B28B-DB3C273648E0}" xr6:coauthVersionLast="45" xr6:coauthVersionMax="45" xr10:uidLastSave="{00000000-0000-0000-0000-000000000000}"/>
  <bookViews>
    <workbookView xWindow="1950" yWindow="705" windowWidth="18045" windowHeight="12195" tabRatio="599" xr2:uid="{00000000-000D-0000-FFFF-FFFF00000000}"/>
  </bookViews>
  <sheets>
    <sheet name="1.1" sheetId="1" r:id="rId1"/>
    <sheet name="1.2" sheetId="2" r:id="rId2"/>
    <sheet name="2.1" sheetId="3" r:id="rId3"/>
    <sheet name="2.1(DOK)" sheetId="4" r:id="rId4"/>
    <sheet name="2.2" sheetId="5" r:id="rId5"/>
    <sheet name="2.2(DOK)" sheetId="6" r:id="rId6"/>
    <sheet name="3" sheetId="7" r:id="rId7"/>
    <sheet name="4" sheetId="8" r:id="rId8"/>
    <sheet name="5.1" sheetId="9" r:id="rId9"/>
    <sheet name="5.2" sheetId="10" r:id="rId10"/>
    <sheet name="6.1" sheetId="11" r:id="rId11"/>
    <sheet name="6.2" sheetId="12" r:id="rId12"/>
    <sheet name="7.1" sheetId="13" r:id="rId13"/>
    <sheet name="7.2" sheetId="14" r:id="rId14"/>
    <sheet name="8" sheetId="15" r:id="rId15"/>
  </sheets>
  <definedNames>
    <definedName name="_xlnm.Print_Area" localSheetId="0">'1.1'!$A$1:$G$50</definedName>
    <definedName name="_xlnm.Print_Area" localSheetId="2">'2.1'!$A$1:$G$44</definedName>
    <definedName name="_xlnm.Print_Area" localSheetId="3">'2.1(DOK)'!$A$1:$G$44</definedName>
    <definedName name="_xlnm.Print_Area" localSheetId="4">'2.2'!$A$1:$G$45</definedName>
    <definedName name="_xlnm.Print_Area" localSheetId="5">'2.2(DOK)'!$A$1:$G$44</definedName>
    <definedName name="_xlnm.Print_Area" localSheetId="6">'3'!$A$1:$F$59</definedName>
    <definedName name="_xlnm.Print_Area" localSheetId="7">'4'!$A$1:$F$59</definedName>
    <definedName name="_xlnm.Print_Area" localSheetId="8">'5.1'!$A$1:$F$61</definedName>
    <definedName name="_xlnm.Print_Area" localSheetId="9">'5.2'!$A$1:$F$59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8" i="3"/>
  <c r="G9" i="3"/>
  <c r="G10" i="3"/>
  <c r="G11" i="3"/>
  <c r="G12" i="3"/>
  <c r="G13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8" i="4"/>
  <c r="G9" i="4"/>
  <c r="G10" i="4"/>
  <c r="G11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G8" i="5"/>
  <c r="G9" i="5"/>
  <c r="G10" i="5"/>
  <c r="G11" i="5"/>
  <c r="G12" i="5"/>
  <c r="G13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1" i="5"/>
  <c r="G8" i="6"/>
  <c r="G9" i="6"/>
  <c r="G10" i="6"/>
  <c r="G11" i="6"/>
  <c r="G12" i="6"/>
  <c r="G13" i="6"/>
  <c r="G14" i="6"/>
  <c r="G15" i="6"/>
  <c r="G16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40" i="6"/>
  <c r="G41" i="6"/>
  <c r="G42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H6" i="15"/>
  <c r="H7" i="15"/>
  <c r="H8" i="15"/>
  <c r="H9" i="15"/>
</calcChain>
</file>

<file path=xl/sharedStrings.xml><?xml version="1.0" encoding="utf-8"?>
<sst xmlns="http://schemas.openxmlformats.org/spreadsheetml/2006/main" count="1110" uniqueCount="199">
  <si>
    <t>Wyszczególnienie</t>
  </si>
  <si>
    <t>Indeks dynamiki</t>
  </si>
  <si>
    <t>GWh</t>
  </si>
  <si>
    <t>%</t>
  </si>
  <si>
    <t>Produkcja energii elektrycznej</t>
  </si>
  <si>
    <t>Zużycie węgla brunatnego</t>
  </si>
  <si>
    <t>tys. ton</t>
  </si>
  <si>
    <t xml:space="preserve">    w tym:  na produkcję energii elektrycznej</t>
  </si>
  <si>
    <t>kJ/kg</t>
  </si>
  <si>
    <t>Wskaźnik zużycia własnego</t>
  </si>
  <si>
    <t>Czas wykorzystania mocy osiągalnej</t>
  </si>
  <si>
    <t>h</t>
  </si>
  <si>
    <t>Zużycie węgla kamiennego</t>
  </si>
  <si>
    <t xml:space="preserve">Czas wykorzystania mocy osiągalnej </t>
  </si>
  <si>
    <t>Zapas węgla kamiennego</t>
  </si>
  <si>
    <t xml:space="preserve">Wskaźnik zużycia własnego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</si>
  <si>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</si>
  <si>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</si>
  <si>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</si>
  <si>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</si>
  <si>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</si>
  <si>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</si>
  <si>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</si>
  <si>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</si>
  <si>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</si>
  <si>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</si>
  <si>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</si>
  <si>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PRZYCHÓD</t>
  </si>
  <si>
    <t xml:space="preserve"> ROZCHÓD</t>
  </si>
  <si>
    <t>Eksport (oddanie)</t>
  </si>
  <si>
    <t>MW</t>
  </si>
  <si>
    <t>Jednostki miary</t>
  </si>
  <si>
    <t>Import (pobór)</t>
  </si>
  <si>
    <t>Średnia wartość opałowa węgla kamiennego</t>
  </si>
  <si>
    <t>Indeks
dynamiki</t>
  </si>
  <si>
    <r>
      <t>kJ/m</t>
    </r>
    <r>
      <rPr>
        <vertAlign val="superscript"/>
        <sz val="12"/>
        <rFont val="Times New Roman CE"/>
        <family val="1"/>
        <charset val="238"/>
      </rPr>
      <t>3</t>
    </r>
  </si>
  <si>
    <t>Średnia wartość opałowa węgla brunatnego</t>
  </si>
  <si>
    <t>pompowanie wody w elektrowniach szczyt.-pomp.</t>
  </si>
  <si>
    <t xml:space="preserve">    w tym: </t>
  </si>
  <si>
    <t xml:space="preserve">     z tego: </t>
  </si>
  <si>
    <t>Zużycie gazu ziemnego</t>
  </si>
  <si>
    <t>Zużycie gazu koksowniczego</t>
  </si>
  <si>
    <t>Jednostki
miary</t>
  </si>
  <si>
    <t>Zużycie paliwa</t>
  </si>
  <si>
    <t>razem</t>
  </si>
  <si>
    <t>w tym:
na energię
elektryczną</t>
  </si>
  <si>
    <t>Zużycie biomasy (biogazu)</t>
  </si>
  <si>
    <t>Średnia wartość opałowa gazu ziemnego</t>
  </si>
  <si>
    <t xml:space="preserve">Węgiel kamienny </t>
  </si>
  <si>
    <t xml:space="preserve">Węgiel brunatny    </t>
  </si>
  <si>
    <t xml:space="preserve">Gaz ziemny      </t>
  </si>
  <si>
    <t xml:space="preserve">Paliwa ciekłe        </t>
  </si>
  <si>
    <t xml:space="preserve">              Indeks dynamiki</t>
  </si>
  <si>
    <t>Tabela 3. Stan mocy elektrycznej zainstalowanej na koniec miesiąca sprawozdawczego</t>
  </si>
  <si>
    <t>Tabela 4. Stan mocy elektrycznej osiągalnej na koniec miesiąca sprawozdawczego</t>
  </si>
  <si>
    <t xml:space="preserve">    z tego :  na energię elektryczną</t>
  </si>
  <si>
    <t>1) - elektrownie PW oraz elektrownie niezależne cieplne</t>
  </si>
  <si>
    <t xml:space="preserve">               wodne    </t>
  </si>
  <si>
    <t xml:space="preserve">potrzeby energetyczne elektrowni niezależnych </t>
  </si>
  <si>
    <t xml:space="preserve">potrzeby energetyczne elektrowni przemysłowych </t>
  </si>
  <si>
    <t>Tabela 1.1 Krajowy bilans energii elektrycznej  -  dane za miesiąc sprawozdawczy</t>
  </si>
  <si>
    <t>Tabela 5.1 Produkcja energii elektrycznej  -  dane za miesiąc sprawozdawczy</t>
  </si>
  <si>
    <t>Tabela 1.2 Krajowy bilans energii elektrycznej  -  dane za okres od początku roku
                  do końca miesiąca sprawozdawczego</t>
  </si>
  <si>
    <t>Tabela 5.2 Produkcja energii elektrycznej  -  dane za okres od początku roku
                  do końca miesiąca sprawozdawczego</t>
  </si>
  <si>
    <t>Rys 4. Moc elektryczna osiągalna [MW]</t>
  </si>
  <si>
    <t>TJ</t>
  </si>
  <si>
    <t xml:space="preserve">Rys 8. Struktura zużycia paliw podstawowych w elektroenergetyce zawodowej </t>
  </si>
  <si>
    <t>Zużycie ogółem</t>
  </si>
  <si>
    <t xml:space="preserve">                                elektrownie wiatrowe</t>
  </si>
  <si>
    <t xml:space="preserve">                                elektrownie biogazowe</t>
  </si>
  <si>
    <t xml:space="preserve">       i układami hybrydowymi</t>
  </si>
  <si>
    <t xml:space="preserve">Rys 7. Produkcja energii elektrycznej wg paliw [GWh]     
</t>
  </si>
  <si>
    <t>ELEKTROWNIE  I  ELEKTROCIEPŁOWNIE  NA  WĘGIEL  BRUNATNY  (PW)</t>
  </si>
  <si>
    <t xml:space="preserve">ELEKTROWNIE   NA  WĘGIEL  KAMIENNY  (PW) </t>
  </si>
  <si>
    <t>ELEKTROCIEPŁOWNIE  NA  WĘGIEL  KAMIENNY  (PW)</t>
  </si>
  <si>
    <t xml:space="preserve">ELEKTROCIEPŁOWNIE  NA GAZ ZIEMNY  (PW) </t>
  </si>
  <si>
    <t>Zużycie biomasy</t>
  </si>
  <si>
    <t xml:space="preserve">Zużycie biomasy </t>
  </si>
  <si>
    <t xml:space="preserve">Produkcja ogółem  </t>
  </si>
  <si>
    <t xml:space="preserve"> elektrownie PW </t>
  </si>
  <si>
    <t>1) - w układzie technicznym, bez rozruchu urządzeń</t>
  </si>
  <si>
    <t xml:space="preserve">                                fotowoltaika</t>
  </si>
  <si>
    <t xml:space="preserve">       elektroenergetyki zawodowej</t>
  </si>
  <si>
    <t xml:space="preserve">potrzeby energetyczne elektrowni PW 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</si>
  <si>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4)</t>
    </r>
  </si>
  <si>
    <t xml:space="preserve">                   w tym: węgiel kamienny</t>
  </si>
  <si>
    <t xml:space="preserve">                              węgiel brunatny</t>
  </si>
  <si>
    <t xml:space="preserve">                              gaz ziemny </t>
  </si>
  <si>
    <t xml:space="preserve">    w tym: wodne  </t>
  </si>
  <si>
    <t xml:space="preserve">               biogazowe </t>
  </si>
  <si>
    <t xml:space="preserve">               na biomasę  </t>
  </si>
  <si>
    <t xml:space="preserve">                                 przepływowe</t>
  </si>
  <si>
    <t xml:space="preserve">    w tym: wodne    </t>
  </si>
  <si>
    <t xml:space="preserve">                biogazowe</t>
  </si>
  <si>
    <t xml:space="preserve">                na biomasę  </t>
  </si>
  <si>
    <t xml:space="preserve">                                przepływowe</t>
  </si>
  <si>
    <t xml:space="preserve">                  w tym: węgiel kamienny</t>
  </si>
  <si>
    <t xml:space="preserve">                              gaz ziemny</t>
  </si>
  <si>
    <t xml:space="preserve">                                fotowoltaika </t>
  </si>
  <si>
    <t xml:space="preserve">                 na produkcję ciepła</t>
  </si>
  <si>
    <r>
      <t xml:space="preserve">Tabela 2.1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miesiąc sprawozdawczy</t>
    </r>
  </si>
  <si>
    <r>
      <t xml:space="preserve">Tabela 2.1 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-  dane za miesiąc sprawozdawczy</t>
    </r>
  </si>
  <si>
    <r>
      <t xml:space="preserve">Tabela 2.2 Wielkości techniczno-ekonomiczne elektrowni cieplnych 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okres od początku roku do końca miesiąca sprawozdawczego</t>
    </r>
  </si>
  <si>
    <r>
      <t xml:space="preserve">Tabela 2.2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        -  dane za okres od początku roku do końca miesiąca sprawozdawczego</t>
    </r>
  </si>
  <si>
    <t xml:space="preserve">    w tym :  elektrownie cieplne konwencjonalne</t>
  </si>
  <si>
    <t>12</t>
  </si>
  <si>
    <t>13</t>
  </si>
  <si>
    <t>14</t>
  </si>
  <si>
    <t>15</t>
  </si>
  <si>
    <t>16</t>
  </si>
  <si>
    <t>17</t>
  </si>
  <si>
    <t>18</t>
  </si>
  <si>
    <t xml:space="preserve">     w tym: elektrownie cieplne konwencjonalne      </t>
  </si>
  <si>
    <r>
      <t xml:space="preserve">                      z tego: szczytowo-pompowe </t>
    </r>
    <r>
      <rPr>
        <vertAlign val="superscript"/>
        <sz val="12"/>
        <rFont val="Times New Roman CE"/>
        <family val="1"/>
        <charset val="238"/>
      </rPr>
      <t>2)</t>
    </r>
  </si>
  <si>
    <t>2) - jako el.szczytowo-pompowe przyjmuje się: Żar, Żarnowiec, Żydowo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</si>
  <si>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3)</t>
    </r>
  </si>
  <si>
    <t>3) - elektrownie wiatrowe elektroenergetyki zawodowej</t>
  </si>
  <si>
    <t>4) - elektrownie wiatrowe działające poza strukturami elektroenergetyki zawodowej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</si>
  <si>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 xml:space="preserve">4) </t>
    </r>
    <r>
      <rPr>
        <sz val="12"/>
        <rFont val="Times New Roman CE"/>
        <family val="1"/>
        <charset val="238"/>
      </rPr>
      <t xml:space="preserve">  </t>
    </r>
  </si>
  <si>
    <r>
      <t xml:space="preserve">  z tego: cieplne konwencjonalne</t>
    </r>
    <r>
      <rPr>
        <vertAlign val="superscript"/>
        <sz val="12"/>
        <rFont val="Times New Roman CE"/>
        <family val="1"/>
        <charset val="238"/>
      </rPr>
      <t xml:space="preserve"> 1)    </t>
    </r>
  </si>
  <si>
    <t xml:space="preserve">                    z tego: elektrownie wodne</t>
  </si>
  <si>
    <r>
      <t xml:space="preserve">                              współspalanie biomasy/biogazu</t>
    </r>
    <r>
      <rPr>
        <vertAlign val="superscript"/>
        <sz val="12"/>
        <rFont val="Times New Roman CE"/>
        <family val="1"/>
        <charset val="238"/>
      </rPr>
      <t xml:space="preserve"> 2)</t>
    </r>
  </si>
  <si>
    <r>
      <t xml:space="preserve">                wiatrowe </t>
    </r>
    <r>
      <rPr>
        <vertAlign val="superscript"/>
        <sz val="12"/>
        <rFont val="Times New Roman CE"/>
        <family val="1"/>
        <charset val="238"/>
      </rPr>
      <t xml:space="preserve">5) </t>
    </r>
  </si>
  <si>
    <t xml:space="preserve">2) - łącznie z układami hybrydowymi  </t>
  </si>
  <si>
    <t>3) - łącznie z członami pompowymi w elektrowniach wodnych</t>
  </si>
  <si>
    <r>
      <t xml:space="preserve">                     z tego: szczytowo-pompowe</t>
    </r>
    <r>
      <rPr>
        <vertAlign val="superscript"/>
        <sz val="12"/>
        <rFont val="Times New Roman CE"/>
        <family val="1"/>
        <charset val="238"/>
      </rPr>
      <t xml:space="preserve"> 3)</t>
    </r>
  </si>
  <si>
    <t xml:space="preserve">4) - elektrownie wiatrowe elektroenergetyki zawodowej  </t>
  </si>
  <si>
    <t xml:space="preserve">5) - elektrownie  wiatrowe działające poza strukturami </t>
  </si>
  <si>
    <t xml:space="preserve">       współspalania biomasy/biogazu i układów hybrydowych</t>
  </si>
  <si>
    <t>6) - obejmuje ec konwencjonalne z wyłączeniem</t>
  </si>
  <si>
    <t>7) - łącznie ze współspalaniem biomasy/biogazu</t>
  </si>
  <si>
    <t>x</t>
  </si>
  <si>
    <t>-</t>
  </si>
  <si>
    <r>
      <t xml:space="preserve">                                współspalanie biomasy/biogazu </t>
    </r>
    <r>
      <rPr>
        <b/>
        <vertAlign val="superscript"/>
        <sz val="12"/>
        <rFont val="Times New Roman CE"/>
        <family val="1"/>
        <charset val="238"/>
      </rPr>
      <t>2)</t>
    </r>
  </si>
  <si>
    <r>
      <t>Gaz koksowniczy</t>
    </r>
    <r>
      <rPr>
        <vertAlign val="superscript"/>
        <sz val="12"/>
        <rFont val="Times New Roman CE"/>
        <family val="1"/>
        <charset val="238"/>
      </rPr>
      <t xml:space="preserve"> 1)  </t>
    </r>
    <r>
      <rPr>
        <sz val="12"/>
        <rFont val="Times New Roman CE"/>
        <family val="1"/>
        <charset val="238"/>
      </rPr>
      <t xml:space="preserve"> </t>
    </r>
  </si>
  <si>
    <t xml:space="preserve">                 instalacje odnawialnego źródła energii  </t>
  </si>
  <si>
    <t xml:space="preserve">                gaz ziemny </t>
  </si>
  <si>
    <t xml:space="preserve">                biomasa/biogaz</t>
  </si>
  <si>
    <t xml:space="preserve">                współspalanie biomasy/biogazu</t>
  </si>
  <si>
    <t xml:space="preserve">    z tego:  węgiel kamienny</t>
  </si>
  <si>
    <t xml:space="preserve">                pozostałe paliwa</t>
  </si>
  <si>
    <t>ELEKTROWNIE  I  ELEKTROCIEPŁOWNIE  NA  BIOMASĘ (PW)</t>
  </si>
  <si>
    <r>
      <t>ELEKTROWNIE  I  ELEKTROCIEPŁOWNIE  NA  BIOMASĘ (PW)</t>
    </r>
    <r>
      <rPr>
        <b/>
        <vertAlign val="superscript"/>
        <sz val="11"/>
        <color indexed="10"/>
        <rFont val="Times New Roman CE"/>
        <family val="1"/>
        <charset val="238"/>
      </rPr>
      <t xml:space="preserve"> </t>
    </r>
  </si>
  <si>
    <t xml:space="preserve">Elektrownie niezależne pozostałe </t>
  </si>
  <si>
    <t xml:space="preserve">Elektrownie przemysłowe </t>
  </si>
  <si>
    <t>6) - w tym instalacje termicznego przekształcania odpadów</t>
  </si>
  <si>
    <t>9) - w tym instalacje termicznego przekształcania odpadów</t>
  </si>
  <si>
    <r>
      <t>Elektrownie zawodowe</t>
    </r>
    <r>
      <rPr>
        <vertAlign val="superscript"/>
        <sz val="12"/>
        <rFont val="Times New Roman CE"/>
        <family val="1"/>
        <charset val="238"/>
      </rPr>
      <t xml:space="preserve"> 1) </t>
    </r>
  </si>
  <si>
    <t>2) - patrz przypisy: Uwagi ogólne</t>
  </si>
  <si>
    <t>1) - patrz przypisy: Uwagi ogólne</t>
  </si>
  <si>
    <t>5) - patrz przypisy: Uwagi ogólne</t>
  </si>
  <si>
    <t>8) - patrz przypisy: Uwagi ogólne</t>
  </si>
  <si>
    <r>
      <t xml:space="preserve"> elektrownie niezależne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</si>
  <si>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elektrownie przemysłowe </t>
    </r>
    <r>
      <rPr>
        <vertAlign val="superscript"/>
        <sz val="12"/>
        <rFont val="Times New Roman CE"/>
        <family val="1"/>
        <charset val="238"/>
      </rPr>
      <t xml:space="preserve">1) </t>
    </r>
  </si>
  <si>
    <r>
      <t xml:space="preserve">ELEKTROCIEPŁOWNIE  NIEZALEŻNE </t>
    </r>
    <r>
      <rPr>
        <b/>
        <vertAlign val="superscript"/>
        <sz val="11"/>
        <rFont val="Times New Roman CE"/>
        <family val="1"/>
        <charset val="238"/>
      </rPr>
      <t xml:space="preserve">2) </t>
    </r>
  </si>
  <si>
    <r>
      <t xml:space="preserve">               biomasa/biogaz </t>
    </r>
    <r>
      <rPr>
        <vertAlign val="superscript"/>
        <sz val="12"/>
        <rFont val="Times New Roman CE"/>
        <family val="1"/>
        <charset val="238"/>
      </rPr>
      <t>1)</t>
    </r>
  </si>
  <si>
    <r>
      <t>RAZEM</t>
    </r>
    <r>
      <rPr>
        <vertAlign val="superscript"/>
        <sz val="12"/>
        <rFont val="Times New Roman CE"/>
        <family val="1"/>
        <charset val="238"/>
      </rPr>
      <t xml:space="preserve"> 5)</t>
    </r>
  </si>
  <si>
    <r>
      <t>Elektrownie niezależne pozostałe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</si>
  <si>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>Elektrownie przemysłowe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</si>
  <si>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vertAlign val="superscript"/>
        <sz val="12"/>
        <rFont val="Times New Roman CE"/>
        <family val="1"/>
        <charset val="238"/>
      </rPr>
      <t>8)</t>
    </r>
  </si>
  <si>
    <t xml:space="preserve"> </t>
  </si>
  <si>
    <t>1) - łącznie z paliwami podstawowymi pozostałymi</t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</si>
  <si>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1)</t>
    </r>
  </si>
  <si>
    <r>
      <t xml:space="preserve">                 instalacje odnawialnego źródła energii</t>
    </r>
    <r>
      <rPr>
        <b/>
        <vertAlign val="superscript"/>
        <sz val="12"/>
        <rFont val="Times New Roman CE"/>
        <family val="1"/>
        <charset val="238"/>
      </rPr>
      <t xml:space="preserve">  7)</t>
    </r>
  </si>
  <si>
    <r>
      <t xml:space="preserve">     w tym: elektrownie cieplne konwencjonalne </t>
    </r>
    <r>
      <rPr>
        <b/>
        <vertAlign val="superscript"/>
        <sz val="12"/>
        <rFont val="Times New Roman CE"/>
        <family val="1"/>
        <charset val="238"/>
      </rPr>
      <t>6)</t>
    </r>
    <r>
      <rPr>
        <b/>
        <sz val="12"/>
        <rFont val="Times New Roman CE"/>
        <family val="1"/>
        <charset val="238"/>
      </rPr>
      <t xml:space="preserve">      </t>
    </r>
  </si>
  <si>
    <t>styczeń  2017 r.</t>
  </si>
  <si>
    <t>styczeń  2018 r.</t>
  </si>
  <si>
    <t>Średnia
wartość opałowa</t>
  </si>
  <si>
    <t xml:space="preserve">Biogaz          </t>
  </si>
  <si>
    <t xml:space="preserve">Biomasa     </t>
  </si>
  <si>
    <r>
      <t xml:space="preserve">Gaz koksowniczy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</si>
  <si>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Biogaz </t>
    </r>
    <r>
      <rPr>
        <vertAlign val="superscript"/>
        <sz val="12"/>
        <rFont val="Times New Roman CE"/>
        <family val="1"/>
        <charset val="238"/>
      </rPr>
      <t xml:space="preserve">2)      </t>
    </r>
    <r>
      <rPr>
        <sz val="12"/>
        <rFont val="Times New Roman CE"/>
        <family val="1"/>
        <charset val="238"/>
      </rPr>
      <t xml:space="preserve">          </t>
    </r>
  </si>
  <si>
    <r>
      <t xml:space="preserve">Biomasa </t>
    </r>
    <r>
      <rPr>
        <vertAlign val="superscript"/>
        <sz val="12"/>
        <rFont val="Times New Roman CE"/>
        <family val="1"/>
        <charset val="238"/>
      </rPr>
      <t xml:space="preserve">2)    </t>
    </r>
    <r>
      <rPr>
        <sz val="12"/>
        <rFont val="Times New Roman CE"/>
        <family val="1"/>
        <charset val="238"/>
      </rPr>
      <t xml:space="preserve">          </t>
    </r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</si>
  <si>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3)</t>
    </r>
    <r>
      <rPr>
        <b/>
        <sz val="12"/>
        <rFont val="Times New Roman CE"/>
        <family val="1"/>
        <charset val="238"/>
      </rPr>
      <t xml:space="preserve"> </t>
    </r>
  </si>
  <si>
    <t>1) - łącznie z gazem wielkopiecowym</t>
  </si>
  <si>
    <t>3) - łącznie z paliwami podstawowymi pozostałymi</t>
  </si>
  <si>
    <t xml:space="preserve">1) - łącznie z gazem wielkopiecowym   2) - patrz przypisy: Uwagi ogólne   </t>
  </si>
  <si>
    <t xml:space="preserve"> Węgiel kamienny</t>
  </si>
  <si>
    <t xml:space="preserve"> Węgiel brunatny</t>
  </si>
  <si>
    <t>zapas w przedsiębiorstwie</t>
  </si>
  <si>
    <t>zapas u dostawcy</t>
  </si>
  <si>
    <r>
      <t xml:space="preserve">                                elektrownie na biomasę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</si>
  <si>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  w tym: elektrociepłownie </t>
    </r>
    <r>
      <rPr>
        <vertAlign val="superscript"/>
        <sz val="12"/>
        <rFont val="Times New Roman CE"/>
        <family val="1"/>
        <charset val="238"/>
      </rPr>
      <t>6)</t>
    </r>
  </si>
  <si>
    <r>
      <t xml:space="preserve">                                elektrownie biomasowe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</si>
  <si>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w tym: elektrociepłownie </t>
    </r>
    <r>
      <rPr>
        <vertAlign val="superscript"/>
        <sz val="12"/>
        <rFont val="Times New Roman CE"/>
        <family val="1"/>
        <charset val="238"/>
      </rPr>
      <t>9)</t>
    </r>
  </si>
  <si>
    <t xml:space="preserve">                                                           Rys 5. Moc elektryczna osiągalna w instalacjach OZE [MW]</t>
  </si>
  <si>
    <t>RAZEM  ELEKTROWNIE  CIEPLNE  I  ELEKTROCIEPŁOWNIE</t>
  </si>
  <si>
    <t>Rys 1. Produkcja energii elektrycznej w 2020 roku [GWh]</t>
  </si>
  <si>
    <t xml:space="preserve">          Rys 2. Produkcja energii elektrycznej [GWh]                        Rys 3. Import-eksport energii elektrycznej [GWh]</t>
  </si>
  <si>
    <t>czerwiec</t>
  </si>
  <si>
    <t>styczeń - czerwiec</t>
  </si>
  <si>
    <t>Rys 6. Struktura produkcji energii elektrycznej   (styczeń - czerwiec 2020 r.)</t>
  </si>
  <si>
    <t>Tabela 6.1 Zużycie paliw podstawowych w elektroenergetyce zawodowej
                   -  dane za miesiąc sprawozdawczy : czerwiec</t>
  </si>
  <si>
    <t>styczeń - czerwiec  2019 r.</t>
  </si>
  <si>
    <t>Tabela 6.2 Zużycie paliw podstawowych w elektroenergetyce zawodowej
                   -  dane za miesiąc sprawozdawczy : styczeń - czerwiec</t>
  </si>
  <si>
    <t>Tabela 7.1 Zużycie paliw podstawowych w elektrowniach przemysłowych
                 -  dane za okres sprawozdawczy: czerwiec</t>
  </si>
  <si>
    <t>Tabela 7.2 Zużycie paliw podstawowych w elektrowniach przemysłowych
                 -  dane za okres sprawozdawczy: styczeń - czerwiec</t>
  </si>
  <si>
    <t>Tabela 8. Zapasy paliw w elektrowniach i elektrociepłowniach (zawodowe i przemysłowe) 
                 -  stan na koniec miesiąca sprawozdawczego - czerwiec</t>
  </si>
  <si>
    <t xml:space="preserve">                                    styczeń - czerwiec 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</si>
</sst>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z_ł_-;\-* #,##0.00\ _z_ł_-;_-* &quot;-&quot;??\ _z_ł_-;_-@_-"/>
    <numFmt numFmtId="165" formatCode="0.0000"/>
    <numFmt numFmtId="166" formatCode="0.0"/>
    <numFmt numFmtId="167" formatCode="0.00_ ;\-0.00\ "/>
    <numFmt numFmtId="168" formatCode="0.0_ ;\-0.0\ "/>
    <numFmt numFmtId="169" formatCode="#,##0_ ;\-#,##0\ "/>
    <numFmt numFmtId="170" formatCode="#,##0.00_ ;\-#,##0.00\ "/>
    <numFmt numFmtId="171" formatCode="#,##0.0_ ;\-#,##0.0\ "/>
    <numFmt numFmtId="172" formatCode="#,##0.0000_ ;\-#,##0.0000\ "/>
    <numFmt numFmtId="173" formatCode="_-* #,##0\ _z_ł_-;\-* #,##0\ _z_ł_-;_-* &quot;-&quot;??\ _z_ł_-;_-@_-"/>
    <numFmt numFmtId="174" formatCode="_-* #,##0.0\ _z_ł_-;\-* #,##0.0\ _z_ł_-;_-* &quot;-&quot;??\ _z_ł_-;_-@_-"/>
    <numFmt numFmtId="175" formatCode="_-* #,##0.00000\ _z_ł_-;\-* #,##0.00000\ _z_ł_-;_-* &quot;-&quot;??\ _z_ł_-;_-@_-"/>
  </numFmts>
  <fonts count="65" x14ac:knownFonts="1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3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sz val="10"/>
      <name val="Times New Roman"/>
      <family val="1"/>
    </font>
    <font>
      <b/>
      <sz val="12"/>
      <color indexed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Arial CE"/>
      <charset val="238"/>
    </font>
    <font>
      <b/>
      <vertAlign val="superscript"/>
      <sz val="11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1"/>
      <name val="Times New Roman"/>
      <family val="1"/>
    </font>
    <font>
      <i/>
      <sz val="8"/>
      <name val="Arial CE"/>
      <family val="2"/>
      <charset val="238"/>
    </font>
    <font>
      <sz val="12"/>
      <color indexed="9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b/>
      <vertAlign val="superscript"/>
      <sz val="11"/>
      <color indexed="10"/>
      <name val="Times New Roman CE"/>
      <family val="1"/>
      <charset val="238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9"/>
      <name val="Times New Roman CE"/>
      <family val="1"/>
      <charset val="238"/>
    </font>
    <font>
      <i/>
      <sz val="8"/>
      <color indexed="9"/>
      <name val="Times New Roman CE"/>
      <family val="1"/>
      <charset val="238"/>
    </font>
    <font>
      <i/>
      <sz val="10"/>
      <color indexed="9"/>
      <name val="Times New Roman CE"/>
      <family val="1"/>
      <charset val="238"/>
    </font>
    <font>
      <sz val="10"/>
      <color indexed="9"/>
      <name val="Arial Narrow"/>
      <family val="2"/>
      <charset val="238"/>
    </font>
    <font>
      <b/>
      <sz val="13"/>
      <color indexed="8"/>
      <name val="Arial"/>
      <family val="2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Arial Narrow"/>
      <family val="2"/>
    </font>
    <font>
      <b/>
      <sz val="14"/>
      <color indexed="10"/>
      <name val="Arial Black"/>
      <family val="2"/>
    </font>
    <font>
      <b/>
      <sz val="14"/>
      <color indexed="12"/>
      <name val="Arial"/>
      <family val="2"/>
    </font>
    <font>
      <b/>
      <sz val="11"/>
      <color indexed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11"/>
      <color indexed="10"/>
      <name val="Arial Black"/>
      <family val="2"/>
    </font>
    <font>
      <b/>
      <sz val="11"/>
      <color indexed="12"/>
      <name val="Arial"/>
      <family val="2"/>
    </font>
    <font>
      <b/>
      <sz val="10"/>
      <color indexed="12"/>
      <name val="Arial CE"/>
      <family val="2"/>
      <charset val="238"/>
    </font>
    <font>
      <b/>
      <sz val="8"/>
      <color indexed="12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8"/>
      <color indexed="12"/>
      <name val="Arial"/>
      <family val="2"/>
    </font>
    <font>
      <b/>
      <sz val="9"/>
      <color indexed="12"/>
      <name val="Arial CE"/>
      <family val="2"/>
      <charset val="238"/>
    </font>
    <font>
      <b/>
      <sz val="9"/>
      <color indexed="10"/>
      <name val="Arial CE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164" fontId="1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3" borderId="0" applyNumberFormat="0" applyBorder="0" applyAlignment="0" applyProtection="0"/>
  </cellStyleXfs>
  <cellXfs count="385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2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2" xfId="0" applyFill="1" applyBorder="1"/>
    <xf numFmtId="0" fontId="2" fillId="0" borderId="0" xfId="0" applyFont="1" applyFill="1"/>
    <xf numFmtId="175" fontId="1" fillId="0" borderId="0" xfId="20" applyNumberFormat="1" applyFont="1"/>
    <xf numFmtId="172" fontId="1" fillId="0" borderId="0" xfId="0" applyNumberFormat="1" applyFont="1"/>
    <xf numFmtId="165" fontId="1" fillId="0" borderId="0" xfId="0" applyNumberFormat="1" applyFont="1"/>
    <xf numFmtId="0" fontId="22" fillId="0" borderId="0" xfId="0" applyFont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4" fillId="0" borderId="14" xfId="0" quotePrefix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2" fillId="0" borderId="0" xfId="0" applyNumberFormat="1" applyFont="1" applyFill="1"/>
    <xf numFmtId="0" fontId="1" fillId="0" borderId="0" xfId="0" applyFont="1" applyFill="1"/>
    <xf numFmtId="0" fontId="10" fillId="0" borderId="0" xfId="0" applyFont="1" applyFill="1"/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1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1" fillId="0" borderId="2" xfId="0" applyFont="1" applyFill="1" applyBorder="1"/>
    <xf numFmtId="0" fontId="8" fillId="0" borderId="3" xfId="0" applyFont="1" applyBorder="1" applyAlignment="1">
      <alignment vertical="center"/>
    </xf>
    <xf numFmtId="165" fontId="1" fillId="0" borderId="0" xfId="0" applyNumberFormat="1" applyFont="1" applyFill="1"/>
    <xf numFmtId="0" fontId="14" fillId="0" borderId="12" xfId="0" applyFont="1" applyFill="1" applyBorder="1" applyAlignment="1">
      <alignment horizontal="center" vertical="center"/>
    </xf>
    <xf numFmtId="175" fontId="1" fillId="0" borderId="0" xfId="20" applyNumberFormat="1" applyFont="1" applyFill="1"/>
    <xf numFmtId="0" fontId="8" fillId="0" borderId="2" xfId="0" applyFont="1" applyFill="1" applyBorder="1" applyAlignment="1">
      <alignment horizontal="left" indent="1"/>
    </xf>
    <xf numFmtId="172" fontId="1" fillId="0" borderId="0" xfId="0" applyNumberFormat="1" applyFont="1" applyFill="1"/>
    <xf numFmtId="0" fontId="8" fillId="0" borderId="2" xfId="0" applyFont="1" applyFill="1" applyBorder="1" applyAlignment="1">
      <alignment horizontal="left" indent="2"/>
    </xf>
    <xf numFmtId="0" fontId="2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8" fillId="0" borderId="5" xfId="0" applyFont="1" applyFill="1" applyBorder="1"/>
    <xf numFmtId="0" fontId="8" fillId="0" borderId="7" xfId="0" applyFont="1" applyFill="1" applyBorder="1"/>
    <xf numFmtId="0" fontId="5" fillId="0" borderId="0" xfId="0" applyFont="1" applyFill="1"/>
    <xf numFmtId="0" fontId="25" fillId="0" borderId="0" xfId="0" applyFont="1" applyFill="1" applyAlignment="1"/>
    <xf numFmtId="0" fontId="26" fillId="0" borderId="0" xfId="0" applyFont="1" applyFill="1" applyAlignment="1"/>
    <xf numFmtId="168" fontId="19" fillId="0" borderId="17" xfId="0" applyNumberFormat="1" applyFont="1" applyFill="1" applyBorder="1"/>
    <xf numFmtId="168" fontId="19" fillId="0" borderId="18" xfId="0" applyNumberFormat="1" applyFont="1" applyFill="1" applyBorder="1"/>
    <xf numFmtId="168" fontId="19" fillId="0" borderId="18" xfId="0" applyNumberFormat="1" applyFont="1" applyFill="1" applyBorder="1" applyAlignment="1">
      <alignment vertical="center"/>
    </xf>
    <xf numFmtId="168" fontId="19" fillId="0" borderId="18" xfId="0" applyNumberFormat="1" applyFont="1" applyBorder="1" applyAlignment="1">
      <alignment vertical="center"/>
    </xf>
    <xf numFmtId="168" fontId="19" fillId="0" borderId="18" xfId="0" applyNumberFormat="1" applyFont="1" applyFill="1" applyBorder="1" applyAlignment="1"/>
    <xf numFmtId="168" fontId="19" fillId="0" borderId="17" xfId="0" applyNumberFormat="1" applyFont="1" applyFill="1" applyBorder="1" applyAlignment="1"/>
    <xf numFmtId="168" fontId="18" fillId="0" borderId="17" xfId="0" applyNumberFormat="1" applyFont="1" applyFill="1" applyBorder="1"/>
    <xf numFmtId="168" fontId="18" fillId="0" borderId="18" xfId="0" applyNumberFormat="1" applyFont="1" applyFill="1" applyBorder="1" applyAlignment="1">
      <alignment vertical="center"/>
    </xf>
    <xf numFmtId="0" fontId="14" fillId="0" borderId="6" xfId="0" quotePrefix="1" applyFont="1" applyFill="1" applyBorder="1" applyAlignment="1">
      <alignment horizontal="center" vertical="center"/>
    </xf>
    <xf numFmtId="0" fontId="0" fillId="0" borderId="3" xfId="0" applyFill="1" applyBorder="1" applyAlignment="1">
      <alignment vertical="top"/>
    </xf>
    <xf numFmtId="168" fontId="2" fillId="0" borderId="0" xfId="0" applyNumberFormat="1" applyFont="1" applyFill="1"/>
    <xf numFmtId="174" fontId="34" fillId="0" borderId="0" xfId="0" applyNumberFormat="1" applyFont="1" applyFill="1"/>
    <xf numFmtId="0" fontId="34" fillId="0" borderId="0" xfId="0" applyFont="1" applyFill="1"/>
    <xf numFmtId="166" fontId="34" fillId="0" borderId="0" xfId="0" applyNumberFormat="1" applyFont="1" applyFill="1"/>
    <xf numFmtId="1" fontId="2" fillId="0" borderId="0" xfId="0" applyNumberFormat="1" applyFont="1" applyFill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8" fontId="19" fillId="0" borderId="10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8" fontId="18" fillId="0" borderId="10" xfId="0" applyNumberFormat="1" applyFont="1" applyFill="1" applyBorder="1" applyAlignment="1">
      <alignment vertical="center"/>
    </xf>
    <xf numFmtId="1" fontId="36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14" xfId="0" quotePrefix="1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7" fillId="0" borderId="13" xfId="0" applyFont="1" applyFill="1" applyBorder="1" applyAlignment="1">
      <alignment vertical="center"/>
    </xf>
    <xf numFmtId="0" fontId="14" fillId="0" borderId="19" xfId="0" quotePrefix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2"/>
    </xf>
    <xf numFmtId="0" fontId="14" fillId="0" borderId="13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68" fontId="19" fillId="0" borderId="1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68" fontId="19" fillId="0" borderId="17" xfId="0" applyNumberFormat="1" applyFont="1" applyBorder="1" applyAlignment="1">
      <alignment vertical="center"/>
    </xf>
    <xf numFmtId="168" fontId="18" fillId="0" borderId="18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0" xfId="0" applyFont="1" applyAlignment="1"/>
    <xf numFmtId="168" fontId="18" fillId="0" borderId="17" xfId="0" applyNumberFormat="1" applyFont="1" applyBorder="1" applyAlignment="1">
      <alignment vertical="center"/>
    </xf>
    <xf numFmtId="168" fontId="18" fillId="0" borderId="10" xfId="0" applyNumberFormat="1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7" fillId="0" borderId="19" xfId="0" quotePrefix="1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19" xfId="0" quotePrefix="1" applyFont="1" applyFill="1" applyBorder="1" applyAlignment="1">
      <alignment horizontal="center" vertical="center"/>
    </xf>
    <xf numFmtId="169" fontId="14" fillId="0" borderId="23" xfId="0" applyNumberFormat="1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169" fontId="14" fillId="0" borderId="16" xfId="0" applyNumberFormat="1" applyFont="1" applyFill="1" applyBorder="1" applyAlignment="1">
      <alignment horizontal="center"/>
    </xf>
    <xf numFmtId="169" fontId="7" fillId="0" borderId="2" xfId="0" applyNumberFormat="1" applyFont="1" applyFill="1" applyBorder="1" applyAlignment="1">
      <alignment horizontal="center" vertical="center"/>
    </xf>
    <xf numFmtId="169" fontId="7" fillId="0" borderId="24" xfId="0" applyNumberFormat="1" applyFont="1" applyFill="1" applyBorder="1" applyAlignment="1">
      <alignment horizontal="center" vertical="center"/>
    </xf>
    <xf numFmtId="171" fontId="18" fillId="0" borderId="9" xfId="0" applyNumberFormat="1" applyFont="1" applyFill="1" applyBorder="1" applyAlignment="1">
      <alignment horizontal="center" vertical="center"/>
    </xf>
    <xf numFmtId="171" fontId="18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1" fontId="7" fillId="0" borderId="27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0" fontId="14" fillId="0" borderId="0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14" fillId="0" borderId="20" xfId="0" applyFont="1" applyFill="1" applyBorder="1" applyAlignment="1"/>
    <xf numFmtId="0" fontId="14" fillId="0" borderId="13" xfId="0" applyFont="1" applyFill="1" applyBorder="1" applyAlignment="1">
      <alignment horizontal="center"/>
    </xf>
    <xf numFmtId="0" fontId="14" fillId="0" borderId="19" xfId="0" quotePrefix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71" fontId="14" fillId="0" borderId="2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5" fillId="0" borderId="0" xfId="0" applyFont="1" applyFill="1"/>
    <xf numFmtId="0" fontId="14" fillId="0" borderId="28" xfId="0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169" fontId="14" fillId="0" borderId="24" xfId="0" applyNumberFormat="1" applyFont="1" applyFill="1" applyBorder="1" applyAlignment="1">
      <alignment horizontal="center" vertical="center"/>
    </xf>
    <xf numFmtId="169" fontId="8" fillId="0" borderId="2" xfId="0" applyNumberFormat="1" applyFont="1" applyFill="1" applyBorder="1" applyAlignment="1">
      <alignment horizontal="center" vertical="center"/>
    </xf>
    <xf numFmtId="169" fontId="8" fillId="0" borderId="2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69" fontId="18" fillId="0" borderId="9" xfId="0" applyNumberFormat="1" applyFont="1" applyFill="1" applyBorder="1" applyAlignment="1">
      <alignment horizontal="center" vertical="center"/>
    </xf>
    <xf numFmtId="169" fontId="18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9" fontId="1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69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vertical="center"/>
    </xf>
    <xf numFmtId="169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0" fillId="0" borderId="0" xfId="0" applyAlignment="1"/>
    <xf numFmtId="0" fontId="14" fillId="0" borderId="19" xfId="0" quotePrefix="1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4" fillId="0" borderId="6" xfId="0" quotePrefix="1" applyFont="1" applyBorder="1" applyAlignment="1">
      <alignment horizontal="center" vertical="center"/>
    </xf>
    <xf numFmtId="168" fontId="19" fillId="0" borderId="10" xfId="0" applyNumberFormat="1" applyFont="1" applyBorder="1" applyAlignment="1">
      <alignment vertical="center"/>
    </xf>
    <xf numFmtId="169" fontId="14" fillId="0" borderId="22" xfId="0" applyNumberFormat="1" applyFont="1" applyFill="1" applyBorder="1" applyAlignment="1">
      <alignment vertical="center"/>
    </xf>
    <xf numFmtId="169" fontId="14" fillId="0" borderId="30" xfId="0" applyNumberFormat="1" applyFont="1" applyFill="1" applyBorder="1" applyAlignment="1">
      <alignment vertical="center"/>
    </xf>
    <xf numFmtId="169" fontId="14" fillId="0" borderId="16" xfId="0" applyNumberFormat="1" applyFont="1" applyFill="1" applyBorder="1" applyAlignment="1">
      <alignment vertical="center"/>
    </xf>
    <xf numFmtId="169" fontId="14" fillId="0" borderId="2" xfId="0" applyNumberFormat="1" applyFont="1" applyFill="1" applyBorder="1" applyAlignment="1">
      <alignment vertical="center"/>
    </xf>
    <xf numFmtId="169" fontId="14" fillId="0" borderId="7" xfId="0" applyNumberFormat="1" applyFont="1" applyFill="1" applyBorder="1" applyAlignment="1">
      <alignment vertical="center"/>
    </xf>
    <xf numFmtId="169" fontId="14" fillId="0" borderId="9" xfId="0" applyNumberFormat="1" applyFont="1" applyFill="1" applyBorder="1" applyAlignment="1">
      <alignment vertical="center"/>
    </xf>
    <xf numFmtId="169" fontId="14" fillId="0" borderId="2" xfId="0" applyNumberFormat="1" applyFont="1" applyFill="1" applyBorder="1" applyAlignment="1">
      <alignment horizontal="right" vertical="center"/>
    </xf>
    <xf numFmtId="169" fontId="14" fillId="0" borderId="31" xfId="0" applyNumberFormat="1" applyFont="1" applyFill="1" applyBorder="1" applyAlignment="1">
      <alignment horizontal="right" vertical="center"/>
    </xf>
    <xf numFmtId="169" fontId="14" fillId="0" borderId="24" xfId="0" applyNumberFormat="1" applyFont="1" applyFill="1" applyBorder="1" applyAlignment="1">
      <alignment horizontal="right" vertical="center"/>
    </xf>
    <xf numFmtId="171" fontId="47" fillId="0" borderId="2" xfId="0" applyNumberFormat="1" applyFont="1" applyFill="1" applyBorder="1" applyAlignment="1">
      <alignment vertical="center"/>
    </xf>
    <xf numFmtId="171" fontId="47" fillId="0" borderId="2" xfId="0" applyNumberFormat="1" applyFont="1" applyFill="1" applyBorder="1" applyAlignment="1">
      <alignment horizontal="right" vertical="center"/>
    </xf>
    <xf numFmtId="171" fontId="47" fillId="0" borderId="24" xfId="0" applyNumberFormat="1" applyFont="1" applyFill="1" applyBorder="1" applyAlignment="1">
      <alignment horizontal="right" vertical="center"/>
    </xf>
    <xf numFmtId="169" fontId="14" fillId="0" borderId="24" xfId="0" applyNumberFormat="1" applyFont="1" applyFill="1" applyBorder="1" applyAlignment="1">
      <alignment vertical="center"/>
    </xf>
    <xf numFmtId="169" fontId="7" fillId="0" borderId="2" xfId="0" applyNumberFormat="1" applyFont="1" applyFill="1" applyBorder="1" applyAlignment="1">
      <alignment vertical="center"/>
    </xf>
    <xf numFmtId="171" fontId="48" fillId="0" borderId="9" xfId="0" applyNumberFormat="1" applyFont="1" applyFill="1" applyBorder="1" applyAlignment="1">
      <alignment vertical="center"/>
    </xf>
    <xf numFmtId="169" fontId="14" fillId="0" borderId="2" xfId="0" applyNumberFormat="1" applyFont="1" applyFill="1" applyBorder="1" applyAlignment="1"/>
    <xf numFmtId="169" fontId="14" fillId="0" borderId="2" xfId="0" applyNumberFormat="1" applyFont="1" applyFill="1" applyBorder="1" applyAlignment="1">
      <alignment horizontal="right"/>
    </xf>
    <xf numFmtId="169" fontId="14" fillId="0" borderId="31" xfId="0" applyNumberFormat="1" applyFont="1" applyFill="1" applyBorder="1" applyAlignment="1">
      <alignment horizontal="right"/>
    </xf>
    <xf numFmtId="170" fontId="19" fillId="0" borderId="2" xfId="0" applyNumberFormat="1" applyFont="1" applyFill="1" applyBorder="1" applyAlignment="1">
      <alignment horizontal="right" vertical="center"/>
    </xf>
    <xf numFmtId="170" fontId="19" fillId="0" borderId="24" xfId="0" applyNumberFormat="1" applyFont="1" applyFill="1" applyBorder="1" applyAlignment="1">
      <alignment horizontal="right" vertical="center"/>
    </xf>
    <xf numFmtId="171" fontId="14" fillId="0" borderId="2" xfId="0" applyNumberFormat="1" applyFont="1" applyFill="1" applyBorder="1" applyAlignment="1">
      <alignment vertical="center"/>
    </xf>
    <xf numFmtId="171" fontId="47" fillId="0" borderId="23" xfId="0" applyNumberFormat="1" applyFont="1" applyFill="1" applyBorder="1" applyAlignment="1">
      <alignment horizontal="right" vertical="center"/>
    </xf>
    <xf numFmtId="171" fontId="47" fillId="0" borderId="24" xfId="0" applyNumberFormat="1" applyFont="1" applyFill="1" applyBorder="1" applyAlignment="1">
      <alignment vertical="center"/>
    </xf>
    <xf numFmtId="171" fontId="49" fillId="0" borderId="9" xfId="0" applyNumberFormat="1" applyFont="1" applyFill="1" applyBorder="1" applyAlignment="1">
      <alignment vertical="center"/>
    </xf>
    <xf numFmtId="171" fontId="49" fillId="0" borderId="32" xfId="0" applyNumberFormat="1" applyFont="1" applyFill="1" applyBorder="1" applyAlignment="1">
      <alignment vertical="center"/>
    </xf>
    <xf numFmtId="171" fontId="14" fillId="0" borderId="30" xfId="0" applyNumberFormat="1" applyFont="1" applyFill="1" applyBorder="1" applyAlignment="1">
      <alignment vertical="center"/>
    </xf>
    <xf numFmtId="171" fontId="14" fillId="0" borderId="16" xfId="0" applyNumberFormat="1" applyFont="1" applyFill="1" applyBorder="1" applyAlignment="1">
      <alignment vertical="center"/>
    </xf>
    <xf numFmtId="171" fontId="14" fillId="0" borderId="16" xfId="0" applyNumberFormat="1" applyFont="1" applyFill="1" applyBorder="1" applyAlignment="1">
      <alignment horizontal="right" vertical="center"/>
    </xf>
    <xf numFmtId="171" fontId="14" fillId="0" borderId="23" xfId="0" applyNumberFormat="1" applyFont="1" applyFill="1" applyBorder="1" applyAlignment="1">
      <alignment vertical="center"/>
    </xf>
    <xf numFmtId="171" fontId="7" fillId="0" borderId="16" xfId="0" applyNumberFormat="1" applyFont="1" applyFill="1" applyBorder="1" applyAlignment="1">
      <alignment vertical="center"/>
    </xf>
    <xf numFmtId="171" fontId="7" fillId="0" borderId="2" xfId="0" applyNumberFormat="1" applyFont="1" applyFill="1" applyBorder="1" applyAlignment="1">
      <alignment vertical="center"/>
    </xf>
    <xf numFmtId="171" fontId="7" fillId="0" borderId="16" xfId="0" applyNumberFormat="1" applyFont="1" applyFill="1" applyBorder="1" applyAlignment="1">
      <alignment horizontal="right" vertical="center"/>
    </xf>
    <xf numFmtId="171" fontId="7" fillId="0" borderId="23" xfId="0" applyNumberFormat="1" applyFont="1" applyFill="1" applyBorder="1" applyAlignment="1">
      <alignment vertical="center"/>
    </xf>
    <xf numFmtId="171" fontId="7" fillId="0" borderId="8" xfId="0" applyNumberFormat="1" applyFont="1" applyFill="1" applyBorder="1" applyAlignment="1">
      <alignment horizontal="right" vertical="center"/>
    </xf>
    <xf numFmtId="171" fontId="7" fillId="0" borderId="9" xfId="0" applyNumberFormat="1" applyFont="1" applyFill="1" applyBorder="1" applyAlignment="1">
      <alignment vertical="center"/>
    </xf>
    <xf numFmtId="171" fontId="14" fillId="0" borderId="22" xfId="0" applyNumberFormat="1" applyFont="1" applyFill="1" applyBorder="1" applyAlignment="1">
      <alignment vertical="center"/>
    </xf>
    <xf numFmtId="169" fontId="7" fillId="0" borderId="22" xfId="0" applyNumberFormat="1" applyFont="1" applyFill="1" applyBorder="1"/>
    <xf numFmtId="169" fontId="7" fillId="0" borderId="30" xfId="0" applyNumberFormat="1" applyFont="1" applyFill="1" applyBorder="1"/>
    <xf numFmtId="170" fontId="7" fillId="0" borderId="16" xfId="0" applyNumberFormat="1" applyFont="1" applyFill="1" applyBorder="1" applyAlignment="1">
      <alignment vertical="center"/>
    </xf>
    <xf numFmtId="170" fontId="7" fillId="0" borderId="2" xfId="0" applyNumberFormat="1" applyFont="1" applyFill="1" applyBorder="1" applyAlignment="1">
      <alignment vertical="center"/>
    </xf>
    <xf numFmtId="169" fontId="7" fillId="0" borderId="8" xfId="0" applyNumberFormat="1" applyFont="1" applyFill="1" applyBorder="1" applyAlignment="1">
      <alignment vertical="center"/>
    </xf>
    <xf numFmtId="169" fontId="7" fillId="0" borderId="9" xfId="0" applyNumberFormat="1" applyFont="1" applyFill="1" applyBorder="1" applyAlignment="1">
      <alignment vertical="center"/>
    </xf>
    <xf numFmtId="169" fontId="14" fillId="0" borderId="22" xfId="0" applyNumberFormat="1" applyFont="1" applyFill="1" applyBorder="1"/>
    <xf numFmtId="169" fontId="14" fillId="0" borderId="30" xfId="0" applyNumberFormat="1" applyFont="1" applyFill="1" applyBorder="1"/>
    <xf numFmtId="169" fontId="14" fillId="0" borderId="16" xfId="0" applyNumberFormat="1" applyFont="1" applyFill="1" applyBorder="1"/>
    <xf numFmtId="169" fontId="14" fillId="0" borderId="2" xfId="0" applyNumberFormat="1" applyFont="1" applyFill="1" applyBorder="1"/>
    <xf numFmtId="169" fontId="14" fillId="0" borderId="16" xfId="0" applyNumberFormat="1" applyFont="1" applyFill="1" applyBorder="1" applyAlignment="1">
      <alignment horizontal="right"/>
    </xf>
    <xf numFmtId="170" fontId="14" fillId="0" borderId="16" xfId="0" applyNumberFormat="1" applyFont="1" applyFill="1" applyBorder="1"/>
    <xf numFmtId="170" fontId="14" fillId="0" borderId="2" xfId="0" applyNumberFormat="1" applyFont="1" applyFill="1" applyBorder="1"/>
    <xf numFmtId="169" fontId="14" fillId="0" borderId="8" xfId="0" applyNumberFormat="1" applyFont="1" applyFill="1" applyBorder="1" applyAlignment="1">
      <alignment vertical="center"/>
    </xf>
    <xf numFmtId="169" fontId="14" fillId="0" borderId="30" xfId="0" applyNumberFormat="1" applyFont="1" applyFill="1" applyBorder="1" applyAlignment="1">
      <alignment horizontal="right"/>
    </xf>
    <xf numFmtId="169" fontId="14" fillId="0" borderId="16" xfId="0" applyNumberFormat="1" applyFont="1" applyFill="1" applyBorder="1" applyAlignment="1"/>
    <xf numFmtId="170" fontId="14" fillId="0" borderId="16" xfId="0" applyNumberFormat="1" applyFont="1" applyFill="1" applyBorder="1" applyAlignment="1">
      <alignment vertical="center"/>
    </xf>
    <xf numFmtId="170" fontId="14" fillId="0" borderId="2" xfId="0" applyNumberFormat="1" applyFont="1" applyFill="1" applyBorder="1" applyAlignment="1">
      <alignment vertical="center"/>
    </xf>
    <xf numFmtId="169" fontId="14" fillId="0" borderId="16" xfId="20" applyNumberFormat="1" applyFont="1" applyFill="1" applyBorder="1" applyAlignment="1">
      <alignment horizontal="right"/>
    </xf>
    <xf numFmtId="169" fontId="14" fillId="0" borderId="2" xfId="20" applyNumberFormat="1" applyFont="1" applyFill="1" applyBorder="1" applyAlignment="1">
      <alignment horizontal="right"/>
    </xf>
    <xf numFmtId="170" fontId="14" fillId="0" borderId="16" xfId="0" applyNumberFormat="1" applyFont="1" applyFill="1" applyBorder="1" applyAlignment="1"/>
    <xf numFmtId="170" fontId="14" fillId="0" borderId="2" xfId="0" applyNumberFormat="1" applyFont="1" applyFill="1" applyBorder="1" applyAlignment="1"/>
    <xf numFmtId="169" fontId="7" fillId="0" borderId="33" xfId="0" applyNumberFormat="1" applyFont="1" applyFill="1" applyBorder="1" applyAlignment="1">
      <alignment vertical="center"/>
    </xf>
    <xf numFmtId="169" fontId="7" fillId="0" borderId="30" xfId="0" applyNumberFormat="1" applyFont="1" applyFill="1" applyBorder="1" applyAlignment="1">
      <alignment vertical="center"/>
    </xf>
    <xf numFmtId="169" fontId="14" fillId="0" borderId="34" xfId="0" applyNumberFormat="1" applyFont="1" applyFill="1" applyBorder="1" applyAlignment="1">
      <alignment vertical="center"/>
    </xf>
    <xf numFmtId="169" fontId="7" fillId="0" borderId="34" xfId="0" applyNumberFormat="1" applyFont="1" applyFill="1" applyBorder="1" applyAlignment="1">
      <alignment vertical="center"/>
    </xf>
    <xf numFmtId="0" fontId="0" fillId="0" borderId="0" xfId="0" applyFill="1"/>
    <xf numFmtId="0" fontId="46" fillId="0" borderId="0" xfId="0" applyFont="1" applyFill="1"/>
    <xf numFmtId="166" fontId="2" fillId="0" borderId="0" xfId="0" applyNumberFormat="1" applyFont="1" applyFill="1"/>
    <xf numFmtId="166" fontId="0" fillId="0" borderId="0" xfId="0" applyNumberFormat="1"/>
    <xf numFmtId="1" fontId="2" fillId="0" borderId="0" xfId="0" applyNumberFormat="1" applyFont="1" applyFill="1"/>
    <xf numFmtId="1" fontId="0" fillId="0" borderId="0" xfId="0" applyNumberFormat="1"/>
    <xf numFmtId="169" fontId="14" fillId="0" borderId="16" xfId="20" applyNumberFormat="1" applyFont="1" applyFill="1" applyBorder="1" applyAlignment="1">
      <alignment horizontal="center"/>
    </xf>
    <xf numFmtId="2" fontId="2" fillId="0" borderId="0" xfId="0" applyNumberFormat="1" applyFont="1"/>
    <xf numFmtId="166" fontId="2" fillId="0" borderId="0" xfId="0" applyNumberFormat="1" applyFont="1"/>
    <xf numFmtId="0" fontId="50" fillId="0" borderId="0" xfId="0" applyFont="1"/>
    <xf numFmtId="166" fontId="50" fillId="0" borderId="0" xfId="0" applyNumberFormat="1" applyFont="1"/>
    <xf numFmtId="2" fontId="50" fillId="0" borderId="0" xfId="0" applyNumberFormat="1" applyFont="1"/>
    <xf numFmtId="2" fontId="52" fillId="0" borderId="0" xfId="0" applyNumberFormat="1" applyFont="1"/>
    <xf numFmtId="1" fontId="13" fillId="0" borderId="0" xfId="0" applyNumberFormat="1" applyFont="1" applyFill="1"/>
    <xf numFmtId="1" fontId="13" fillId="0" borderId="0" xfId="0" applyNumberFormat="1" applyFont="1" applyFill="1" applyAlignment="1">
      <alignment vertical="center"/>
    </xf>
    <xf numFmtId="1" fontId="1" fillId="0" borderId="0" xfId="0" applyNumberFormat="1" applyFont="1" applyFill="1"/>
    <xf numFmtId="0" fontId="53" fillId="0" borderId="0" xfId="0" applyFont="1" applyFill="1"/>
    <xf numFmtId="1" fontId="54" fillId="0" borderId="0" xfId="0" applyNumberFormat="1" applyFont="1" applyFill="1"/>
    <xf numFmtId="1" fontId="55" fillId="0" borderId="0" xfId="0" applyNumberFormat="1" applyFont="1" applyFill="1"/>
    <xf numFmtId="174" fontId="56" fillId="0" borderId="0" xfId="0" applyNumberFormat="1" applyFont="1" applyFill="1"/>
    <xf numFmtId="164" fontId="56" fillId="0" borderId="0" xfId="0" applyNumberFormat="1" applyFont="1" applyFill="1"/>
    <xf numFmtId="0" fontId="57" fillId="0" borderId="0" xfId="0" applyFont="1" applyFill="1"/>
    <xf numFmtId="2" fontId="58" fillId="0" borderId="0" xfId="0" applyNumberFormat="1" applyFont="1" applyFill="1"/>
    <xf numFmtId="0" fontId="59" fillId="0" borderId="0" xfId="0" applyFont="1" applyFill="1"/>
    <xf numFmtId="1" fontId="59" fillId="0" borderId="0" xfId="0" applyNumberFormat="1" applyFont="1" applyFill="1"/>
    <xf numFmtId="164" fontId="59" fillId="0" borderId="0" xfId="0" applyNumberFormat="1" applyFont="1" applyFill="1"/>
    <xf numFmtId="0" fontId="63" fillId="0" borderId="0" xfId="0" applyFont="1" applyFill="1"/>
    <xf numFmtId="1" fontId="63" fillId="0" borderId="0" xfId="0" applyNumberFormat="1" applyFont="1" applyFill="1"/>
    <xf numFmtId="174" fontId="64" fillId="0" borderId="0" xfId="0" applyNumberFormat="1" applyFont="1" applyFill="1"/>
    <xf numFmtId="164" fontId="64" fillId="0" borderId="0" xfId="0" applyNumberFormat="1" applyFont="1" applyFill="1"/>
    <xf numFmtId="0" fontId="0" fillId="17" borderId="0" xfId="0" applyFill="1"/>
    <xf numFmtId="0" fontId="60" fillId="17" borderId="0" xfId="0" applyFont="1" applyFill="1"/>
    <xf numFmtId="173" fontId="61" fillId="17" borderId="0" xfId="20" applyNumberFormat="1" applyFont="1" applyFill="1"/>
    <xf numFmtId="2" fontId="62" fillId="17" borderId="0" xfId="0" applyNumberFormat="1" applyFont="1" applyFill="1"/>
    <xf numFmtId="0" fontId="2" fillId="17" borderId="0" xfId="0" applyFont="1" applyFill="1"/>
    <xf numFmtId="0" fontId="51" fillId="17" borderId="0" xfId="0" applyFont="1" applyFill="1"/>
    <xf numFmtId="2" fontId="52" fillId="17" borderId="0" xfId="0" applyNumberFormat="1" applyFont="1" applyFill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4" fillId="0" borderId="15" xfId="0" applyFont="1" applyFill="1" applyBorder="1" applyAlignment="1"/>
    <xf numFmtId="0" fontId="14" fillId="0" borderId="11" xfId="0" applyFont="1" applyFill="1" applyBorder="1" applyAlignment="1"/>
    <xf numFmtId="0" fontId="14" fillId="0" borderId="36" xfId="0" applyFont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14" fillId="0" borderId="15" xfId="0" applyFont="1" applyBorder="1" applyAlignment="1"/>
    <xf numFmtId="0" fontId="14" fillId="0" borderId="11" xfId="0" applyFont="1" applyBorder="1" applyAlignment="1"/>
    <xf numFmtId="0" fontId="35" fillId="0" borderId="0" xfId="0" applyFont="1" applyFill="1" applyAlignment="1">
      <alignment horizontal="center"/>
    </xf>
    <xf numFmtId="0" fontId="5" fillId="0" borderId="0" xfId="0" applyFont="1" applyBorder="1" applyAlignment="1"/>
    <xf numFmtId="0" fontId="35" fillId="0" borderId="0" xfId="0" applyFont="1" applyAlignment="1">
      <alignment horizontal="center" vertical="top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left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/>
    </xf>
    <xf numFmtId="0" fontId="38" fillId="0" borderId="0" xfId="0" applyFont="1" applyFill="1" applyAlignment="1">
      <alignment horizontal="left"/>
    </xf>
    <xf numFmtId="0" fontId="14" fillId="0" borderId="1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left" vertical="center"/>
    </xf>
  </cellXfs>
  <cellStyles count="23">
    <cellStyle name="20% — akcent 1" xfId="1" xr:uid="{00000000-0005-0000-0000-000000000000}"/>
    <cellStyle name="20% — akcent 2" xfId="2" xr:uid="{00000000-0005-0000-0000-000001000000}"/>
    <cellStyle name="20% — akcent 3" xfId="3" xr:uid="{00000000-0005-0000-0000-000002000000}"/>
    <cellStyle name="20% — akcent 4" xfId="4" xr:uid="{00000000-0005-0000-0000-000003000000}"/>
    <cellStyle name="20% — akcent 5" xfId="5" xr:uid="{00000000-0005-0000-0000-000004000000}"/>
    <cellStyle name="20% — akcent 6" xfId="6" xr:uid="{00000000-0005-0000-0000-000005000000}"/>
    <cellStyle name="40% — akcent 1" xfId="7" xr:uid="{00000000-0005-0000-0000-000006000000}"/>
    <cellStyle name="40% — akcent 2" xfId="8" xr:uid="{00000000-0005-0000-0000-000007000000}"/>
    <cellStyle name="40% — akcent 3" xfId="9" xr:uid="{00000000-0005-0000-0000-000008000000}"/>
    <cellStyle name="40% — akcent 4" xfId="10" xr:uid="{00000000-0005-0000-0000-000009000000}"/>
    <cellStyle name="40% — akcent 5" xfId="11" xr:uid="{00000000-0005-0000-0000-00000A000000}"/>
    <cellStyle name="40% — akcent 6" xfId="12" xr:uid="{00000000-0005-0000-0000-00000B000000}"/>
    <cellStyle name="60% — akcent 1" xfId="13" xr:uid="{00000000-0005-0000-0000-00000C000000}"/>
    <cellStyle name="60% — akcent 2" xfId="14" xr:uid="{00000000-0005-0000-0000-00000D000000}"/>
    <cellStyle name="60% — akcent 3" xfId="15" xr:uid="{00000000-0005-0000-0000-00000E000000}"/>
    <cellStyle name="60% — akcent 4" xfId="16" xr:uid="{00000000-0005-0000-0000-00000F000000}"/>
    <cellStyle name="60% — akcent 5" xfId="17" xr:uid="{00000000-0005-0000-0000-000010000000}"/>
    <cellStyle name="60% — akcent 6" xfId="18" xr:uid="{00000000-0005-0000-0000-000011000000}"/>
    <cellStyle name="Dobry" xfId="19" xr:uid="{00000000-0005-0000-0000-000012000000}"/>
    <cellStyle name="Dziesiętny" xfId="20" builtinId="3"/>
    <cellStyle name="Neutralny" xfId="21" xr:uid="{00000000-0005-0000-0000-000014000000}"/>
    <cellStyle name="Normalny" xfId="0" builtinId="0"/>
    <cellStyle name="Zły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27</xdr:row>
      <xdr:rowOff>152400</xdr:rowOff>
    </xdr:from>
    <xdr:to>
      <xdr:col>7</xdr:col>
      <xdr:colOff>371475</xdr:colOff>
      <xdr:row>51</xdr:row>
      <xdr:rowOff>104775</xdr:rowOff>
    </xdr:to>
    <xdr:pic>
      <xdr:nvPicPr>
        <xdr:cNvPr id="4500" name="Picture 404">
          <a:extLst>
            <a:ext uri="{FF2B5EF4-FFF2-40B4-BE49-F238E27FC236}">
              <a16:creationId xmlns:a16="http://schemas.microsoft.com/office/drawing/2014/main" id="{A7C47DBA-2D41-462E-9CBC-78B1A108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6286500"/>
          <a:ext cx="5962650" cy="392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2476500</xdr:colOff>
      <xdr:row>29</xdr:row>
      <xdr:rowOff>9525</xdr:rowOff>
    </xdr:from>
    <xdr:to>
      <xdr:col>7</xdr:col>
      <xdr:colOff>285750</xdr:colOff>
      <xdr:row>45</xdr:row>
      <xdr:rowOff>85725</xdr:rowOff>
    </xdr:to>
    <xdr:pic>
      <xdr:nvPicPr>
        <xdr:cNvPr id="5661" name="Picture 541">
          <a:extLst>
            <a:ext uri="{FF2B5EF4-FFF2-40B4-BE49-F238E27FC236}">
              <a16:creationId xmlns:a16="http://schemas.microsoft.com/office/drawing/2014/main" id="{BC2F1113-6F69-48AE-B932-7E0EBBEE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429375"/>
          <a:ext cx="3228975" cy="2676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19050</xdr:rowOff>
    </xdr:from>
    <xdr:to>
      <xdr:col>2</xdr:col>
      <xdr:colOff>2562225</xdr:colOff>
      <xdr:row>48</xdr:row>
      <xdr:rowOff>9525</xdr:rowOff>
    </xdr:to>
    <xdr:pic>
      <xdr:nvPicPr>
        <xdr:cNvPr id="5662" name="Picture 542">
          <a:extLst>
            <a:ext uri="{FF2B5EF4-FFF2-40B4-BE49-F238E27FC236}">
              <a16:creationId xmlns:a16="http://schemas.microsoft.com/office/drawing/2014/main" id="{710594FC-3498-458E-8B1F-A5BEEFA4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3276600" cy="295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161925</xdr:rowOff>
    </xdr:from>
    <xdr:to>
      <xdr:col>5</xdr:col>
      <xdr:colOff>723900</xdr:colOff>
      <xdr:row>55</xdr:row>
      <xdr:rowOff>142875</xdr:rowOff>
    </xdr:to>
    <xdr:pic>
      <xdr:nvPicPr>
        <xdr:cNvPr id="1139846" name="Picture 134">
          <a:extLst>
            <a:ext uri="{FF2B5EF4-FFF2-40B4-BE49-F238E27FC236}">
              <a16:creationId xmlns:a16="http://schemas.microsoft.com/office/drawing/2014/main" id="{34165FBC-749F-4416-8713-66B48D0F9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934450"/>
          <a:ext cx="5972175" cy="2105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9525</xdr:rowOff>
    </xdr:from>
    <xdr:to>
      <xdr:col>6</xdr:col>
      <xdr:colOff>142875</xdr:colOff>
      <xdr:row>57</xdr:row>
      <xdr:rowOff>104775</xdr:rowOff>
    </xdr:to>
    <xdr:pic>
      <xdr:nvPicPr>
        <xdr:cNvPr id="220322" name="Picture 162">
          <a:extLst>
            <a:ext uri="{FF2B5EF4-FFF2-40B4-BE49-F238E27FC236}">
              <a16:creationId xmlns:a16="http://schemas.microsoft.com/office/drawing/2014/main" id="{31ACA81A-0D0C-4A56-A3E3-A8B282DF1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972550"/>
          <a:ext cx="6219825" cy="236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46</xdr:row>
      <xdr:rowOff>9525</xdr:rowOff>
    </xdr:from>
    <xdr:to>
      <xdr:col>4</xdr:col>
      <xdr:colOff>962025</xdr:colOff>
      <xdr:row>64</xdr:row>
      <xdr:rowOff>66675</xdr:rowOff>
    </xdr:to>
    <xdr:pic>
      <xdr:nvPicPr>
        <xdr:cNvPr id="870571" name="Picture 171">
          <a:extLst>
            <a:ext uri="{FF2B5EF4-FFF2-40B4-BE49-F238E27FC236}">
              <a16:creationId xmlns:a16="http://schemas.microsoft.com/office/drawing/2014/main" id="{E432AF16-06DF-45FF-AF7C-426DD98D4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8943975"/>
          <a:ext cx="5105400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45</xdr:row>
      <xdr:rowOff>161925</xdr:rowOff>
    </xdr:from>
    <xdr:to>
      <xdr:col>6</xdr:col>
      <xdr:colOff>114300</xdr:colOff>
      <xdr:row>58</xdr:row>
      <xdr:rowOff>123825</xdr:rowOff>
    </xdr:to>
    <xdr:pic>
      <xdr:nvPicPr>
        <xdr:cNvPr id="896161" name="Picture 161">
          <a:extLst>
            <a:ext uri="{FF2B5EF4-FFF2-40B4-BE49-F238E27FC236}">
              <a16:creationId xmlns:a16="http://schemas.microsoft.com/office/drawing/2014/main" id="{D285CFF7-18CC-4859-9E91-9ECF1F76A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705975"/>
          <a:ext cx="6553200" cy="207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171450</xdr:rowOff>
    </xdr:from>
    <xdr:to>
      <xdr:col>5</xdr:col>
      <xdr:colOff>466725</xdr:colOff>
      <xdr:row>46</xdr:row>
      <xdr:rowOff>285750</xdr:rowOff>
    </xdr:to>
    <xdr:pic>
      <xdr:nvPicPr>
        <xdr:cNvPr id="2082866" name="Picture 50">
          <a:extLst>
            <a:ext uri="{FF2B5EF4-FFF2-40B4-BE49-F238E27FC236}">
              <a16:creationId xmlns:a16="http://schemas.microsoft.com/office/drawing/2014/main" id="{2D780716-C9EF-4F1C-A027-CAA7DBBE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7725"/>
          <a:ext cx="3267075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428625</xdr:colOff>
      <xdr:row>36</xdr:row>
      <xdr:rowOff>161925</xdr:rowOff>
    </xdr:from>
    <xdr:to>
      <xdr:col>10</xdr:col>
      <xdr:colOff>38100</xdr:colOff>
      <xdr:row>46</xdr:row>
      <xdr:rowOff>285750</xdr:rowOff>
    </xdr:to>
    <xdr:pic>
      <xdr:nvPicPr>
        <xdr:cNvPr id="2082867" name="Picture 51">
          <a:extLst>
            <a:ext uri="{FF2B5EF4-FFF2-40B4-BE49-F238E27FC236}">
              <a16:creationId xmlns:a16="http://schemas.microsoft.com/office/drawing/2014/main" id="{EBCD0BB2-4487-484B-93C9-0A239085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8458200"/>
          <a:ext cx="3276600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6"/>
  <sheetViews>
    <sheetView tabSelected="1" zoomScaleNormal="100" workbookViewId="0">
      <selection activeCell="K6" sqref="K6"/>
    </sheetView>
  </sheetViews>
  <sheetFormatPr defaultRowHeight="12.75" x14ac:dyDescent="0.2"/>
  <cols>
    <col min="1" max="1" width="1.5703125" style="22" customWidth="1"/>
    <col min="2" max="2" width="9.140625" style="22"/>
    <col min="3" max="3" width="47.140625" style="22" customWidth="1"/>
    <col min="4" max="4" width="3" style="22" customWidth="1"/>
    <col min="5" max="6" width="9" style="22" customWidth="1"/>
    <col min="7" max="7" width="9.5703125" style="22" customWidth="1"/>
    <col min="8" max="8" width="9.140625" style="22"/>
    <col min="9" max="9" width="10.7109375" style="22" bestFit="1" customWidth="1"/>
    <col min="10" max="16384" width="9.140625" style="22"/>
  </cols>
  <sheetData>
    <row r="1" spans="1:11" ht="16.5" customHeight="1" x14ac:dyDescent="0.25">
      <c r="A1" s="303" t="s">
        <v>60</v>
      </c>
      <c r="B1" s="303"/>
      <c r="C1" s="303"/>
      <c r="D1" s="303"/>
      <c r="E1" s="303"/>
      <c r="F1" s="303"/>
      <c r="G1" s="303"/>
    </row>
    <row r="2" spans="1:11" ht="9" customHeight="1" x14ac:dyDescent="0.2">
      <c r="A2" s="2"/>
      <c r="B2" s="2"/>
      <c r="C2" s="2"/>
      <c r="D2" s="2"/>
      <c r="E2" s="2"/>
      <c r="F2" s="2"/>
      <c r="G2" s="2"/>
    </row>
    <row r="3" spans="1:11" ht="15.95" customHeight="1" x14ac:dyDescent="0.2">
      <c r="A3" s="304" t="s">
        <v>0</v>
      </c>
      <c r="B3" s="304"/>
      <c r="C3" s="304"/>
      <c r="D3" s="304"/>
      <c r="E3" s="306" t="s">
        <v>189</v>
      </c>
      <c r="F3" s="307"/>
      <c r="G3" s="308" t="s">
        <v>1</v>
      </c>
    </row>
    <row r="4" spans="1:11" ht="15.95" customHeight="1" x14ac:dyDescent="0.2">
      <c r="A4" s="304"/>
      <c r="B4" s="304"/>
      <c r="C4" s="304"/>
      <c r="D4" s="304"/>
      <c r="E4" s="46">
        <v>2019</v>
      </c>
      <c r="F4" s="46">
        <v>2020</v>
      </c>
      <c r="G4" s="308"/>
    </row>
    <row r="5" spans="1:11" ht="15.75" customHeight="1" x14ac:dyDescent="0.2">
      <c r="A5" s="304"/>
      <c r="B5" s="304"/>
      <c r="C5" s="304"/>
      <c r="D5" s="305"/>
      <c r="E5" s="309" t="s">
        <v>2</v>
      </c>
      <c r="F5" s="309"/>
      <c r="G5" s="20" t="s">
        <v>3</v>
      </c>
    </row>
    <row r="6" spans="1:11" ht="21" customHeight="1" x14ac:dyDescent="0.25">
      <c r="A6" s="3"/>
      <c r="B6" s="117" t="s">
        <v>27</v>
      </c>
      <c r="C6" s="118"/>
      <c r="D6" s="145" t="s">
        <v>16</v>
      </c>
      <c r="E6" s="261">
        <v>14359.57612</v>
      </c>
      <c r="F6" s="262">
        <v>13307.767900000001</v>
      </c>
      <c r="G6" s="140">
        <f>F6/E6*100</f>
        <v>92.675214009033027</v>
      </c>
      <c r="J6"/>
      <c r="K6"/>
    </row>
    <row r="7" spans="1:11" ht="21" customHeight="1" x14ac:dyDescent="0.25">
      <c r="A7" s="4"/>
      <c r="B7" s="18" t="s">
        <v>78</v>
      </c>
      <c r="C7" s="119"/>
      <c r="D7" s="120" t="s">
        <v>17</v>
      </c>
      <c r="E7" s="263">
        <v>12871.420120000001</v>
      </c>
      <c r="F7" s="206">
        <v>11495.454900000001</v>
      </c>
      <c r="G7" s="89">
        <f t="shared" ref="G7:G22" si="0">F7/E7*100</f>
        <v>89.309919129576201</v>
      </c>
      <c r="I7" s="27"/>
      <c r="J7"/>
      <c r="K7"/>
    </row>
    <row r="8" spans="1:11" ht="21" customHeight="1" x14ac:dyDescent="0.25">
      <c r="A8" s="5"/>
      <c r="B8" s="121" t="s">
        <v>39</v>
      </c>
      <c r="C8" s="119" t="s">
        <v>79</v>
      </c>
      <c r="D8" s="120" t="s">
        <v>18</v>
      </c>
      <c r="E8" s="263">
        <v>10611.624</v>
      </c>
      <c r="F8" s="206">
        <v>9238.7829999999994</v>
      </c>
      <c r="G8" s="89">
        <f t="shared" si="0"/>
        <v>87.062856731448463</v>
      </c>
      <c r="I8" s="28"/>
      <c r="J8"/>
      <c r="K8"/>
    </row>
    <row r="9" spans="1:11" ht="21" customHeight="1" x14ac:dyDescent="0.25">
      <c r="A9" s="6"/>
      <c r="B9" s="122"/>
      <c r="C9" s="123" t="s">
        <v>104</v>
      </c>
      <c r="D9" s="120" t="s">
        <v>19</v>
      </c>
      <c r="E9" s="263">
        <v>9957.2549999999992</v>
      </c>
      <c r="F9" s="206">
        <v>8525.1689999999999</v>
      </c>
      <c r="G9" s="89">
        <f t="shared" si="0"/>
        <v>85.61766269920777</v>
      </c>
      <c r="I9" s="29"/>
      <c r="J9"/>
      <c r="K9"/>
    </row>
    <row r="10" spans="1:11" ht="21" customHeight="1" x14ac:dyDescent="0.25">
      <c r="A10" s="4"/>
      <c r="B10" s="18"/>
      <c r="C10" s="124" t="s">
        <v>152</v>
      </c>
      <c r="D10" s="120" t="s">
        <v>20</v>
      </c>
      <c r="E10" s="263">
        <v>943.13340100000005</v>
      </c>
      <c r="F10" s="206">
        <v>1044.140699</v>
      </c>
      <c r="G10" s="89">
        <f t="shared" si="0"/>
        <v>110.70975727218466</v>
      </c>
      <c r="J10"/>
      <c r="K10"/>
    </row>
    <row r="11" spans="1:11" ht="21" customHeight="1" x14ac:dyDescent="0.25">
      <c r="A11" s="6"/>
      <c r="B11" s="122"/>
      <c r="C11" s="123" t="s">
        <v>104</v>
      </c>
      <c r="D11" s="120" t="s">
        <v>21</v>
      </c>
      <c r="E11" s="263">
        <v>137.77799999999999</v>
      </c>
      <c r="F11" s="206">
        <v>128.46799999999999</v>
      </c>
      <c r="G11" s="89">
        <f t="shared" si="0"/>
        <v>93.242752834269609</v>
      </c>
      <c r="J11"/>
      <c r="K11"/>
    </row>
    <row r="12" spans="1:11" ht="21" customHeight="1" x14ac:dyDescent="0.25">
      <c r="A12" s="4"/>
      <c r="B12" s="18"/>
      <c r="C12" s="124" t="s">
        <v>153</v>
      </c>
      <c r="D12" s="120" t="s">
        <v>22</v>
      </c>
      <c r="E12" s="263">
        <v>1316.6627189999999</v>
      </c>
      <c r="F12" s="206">
        <v>1212.531201</v>
      </c>
      <c r="G12" s="89">
        <f t="shared" si="0"/>
        <v>92.09125340169976</v>
      </c>
      <c r="J12"/>
      <c r="K12"/>
    </row>
    <row r="13" spans="1:11" ht="21" customHeight="1" x14ac:dyDescent="0.25">
      <c r="A13" s="4"/>
      <c r="B13" s="18" t="s">
        <v>32</v>
      </c>
      <c r="C13" s="119"/>
      <c r="D13" s="120" t="s">
        <v>23</v>
      </c>
      <c r="E13" s="263">
        <v>1488.1559999999999</v>
      </c>
      <c r="F13" s="206">
        <v>1812.3130000000001</v>
      </c>
      <c r="G13" s="89">
        <f t="shared" si="0"/>
        <v>121.78246097855335</v>
      </c>
      <c r="J13"/>
      <c r="K13"/>
    </row>
    <row r="14" spans="1:11" ht="21" customHeight="1" x14ac:dyDescent="0.25">
      <c r="A14" s="4"/>
      <c r="B14" s="125" t="s">
        <v>28</v>
      </c>
      <c r="C14" s="119"/>
      <c r="D14" s="146" t="s">
        <v>24</v>
      </c>
      <c r="E14" s="264">
        <v>14359.57612</v>
      </c>
      <c r="F14" s="216">
        <v>13307.767900000001</v>
      </c>
      <c r="G14" s="136">
        <f t="shared" si="0"/>
        <v>92.675214009033027</v>
      </c>
      <c r="J14"/>
      <c r="K14"/>
    </row>
    <row r="15" spans="1:11" ht="21" customHeight="1" x14ac:dyDescent="0.25">
      <c r="A15" s="4"/>
      <c r="B15" s="18" t="s">
        <v>67</v>
      </c>
      <c r="C15" s="119"/>
      <c r="D15" s="120" t="s">
        <v>25</v>
      </c>
      <c r="E15" s="205">
        <v>13905.557119999999</v>
      </c>
      <c r="F15" s="206">
        <v>12981.972900000001</v>
      </c>
      <c r="G15" s="89">
        <f t="shared" si="0"/>
        <v>93.35816456665637</v>
      </c>
      <c r="J15"/>
      <c r="K15"/>
    </row>
    <row r="16" spans="1:11" ht="21" customHeight="1" x14ac:dyDescent="0.25">
      <c r="A16" s="5"/>
      <c r="B16" s="121" t="s">
        <v>38</v>
      </c>
      <c r="C16" s="119" t="s">
        <v>83</v>
      </c>
      <c r="D16" s="120" t="s">
        <v>26</v>
      </c>
      <c r="E16" s="263">
        <v>1034.125</v>
      </c>
      <c r="F16" s="206">
        <v>897.92200000000003</v>
      </c>
      <c r="G16" s="89">
        <f t="shared" si="0"/>
        <v>86.829155082799474</v>
      </c>
      <c r="J16"/>
      <c r="K16"/>
    </row>
    <row r="17" spans="1:21" ht="21" customHeight="1" x14ac:dyDescent="0.25">
      <c r="A17" s="6"/>
      <c r="B17" s="122"/>
      <c r="C17" s="124" t="s">
        <v>55</v>
      </c>
      <c r="D17" s="120" t="s">
        <v>105</v>
      </c>
      <c r="E17" s="263">
        <v>964.38</v>
      </c>
      <c r="F17" s="206">
        <v>825.79399999999998</v>
      </c>
      <c r="G17" s="89">
        <f t="shared" si="0"/>
        <v>85.629523631763419</v>
      </c>
      <c r="I17" s="30"/>
      <c r="J17"/>
      <c r="K17"/>
    </row>
    <row r="18" spans="1:21" ht="21" customHeight="1" x14ac:dyDescent="0.25">
      <c r="A18" s="4"/>
      <c r="B18" s="18"/>
      <c r="C18" s="124" t="s">
        <v>99</v>
      </c>
      <c r="D18" s="120" t="s">
        <v>106</v>
      </c>
      <c r="E18" s="263">
        <v>69.745000000000005</v>
      </c>
      <c r="F18" s="206">
        <v>72.128</v>
      </c>
      <c r="G18" s="89">
        <f t="shared" si="0"/>
        <v>103.41673238224962</v>
      </c>
      <c r="J18"/>
      <c r="K18"/>
    </row>
    <row r="19" spans="1:21" ht="21" customHeight="1" x14ac:dyDescent="0.25">
      <c r="A19" s="4"/>
      <c r="B19" s="18"/>
      <c r="C19" s="21" t="s">
        <v>58</v>
      </c>
      <c r="D19" s="120" t="s">
        <v>107</v>
      </c>
      <c r="E19" s="263">
        <v>34.204000000000001</v>
      </c>
      <c r="F19" s="206">
        <v>31.596</v>
      </c>
      <c r="G19" s="89">
        <f t="shared" si="0"/>
        <v>92.375160799906439</v>
      </c>
      <c r="J19"/>
      <c r="K19"/>
    </row>
    <row r="20" spans="1:21" ht="21" customHeight="1" x14ac:dyDescent="0.25">
      <c r="A20" s="4"/>
      <c r="B20" s="18"/>
      <c r="C20" s="21" t="s">
        <v>59</v>
      </c>
      <c r="D20" s="120" t="s">
        <v>108</v>
      </c>
      <c r="E20" s="263">
        <v>133.904</v>
      </c>
      <c r="F20" s="206">
        <v>124.352</v>
      </c>
      <c r="G20" s="89">
        <f t="shared" si="0"/>
        <v>92.866531246265978</v>
      </c>
      <c r="J20"/>
      <c r="K20"/>
    </row>
    <row r="21" spans="1:21" s="24" customFormat="1" ht="21" customHeight="1" x14ac:dyDescent="0.2">
      <c r="A21" s="16"/>
      <c r="B21" s="18"/>
      <c r="C21" s="21" t="s">
        <v>37</v>
      </c>
      <c r="D21" s="120" t="s">
        <v>109</v>
      </c>
      <c r="E21" s="263">
        <v>77.756</v>
      </c>
      <c r="F21" s="206">
        <v>67.959999999999994</v>
      </c>
      <c r="G21" s="89">
        <f t="shared" si="0"/>
        <v>87.401615309429488</v>
      </c>
      <c r="J21"/>
      <c r="K21"/>
    </row>
    <row r="22" spans="1:21" s="23" customFormat="1" ht="21" customHeight="1" x14ac:dyDescent="0.2">
      <c r="A22" s="15"/>
      <c r="B22" s="18" t="s">
        <v>29</v>
      </c>
      <c r="C22" s="119"/>
      <c r="D22" s="120" t="s">
        <v>110</v>
      </c>
      <c r="E22" s="263">
        <v>454.01900000000001</v>
      </c>
      <c r="F22" s="206">
        <v>325.79500000000002</v>
      </c>
      <c r="G22" s="89">
        <f t="shared" si="0"/>
        <v>71.75801012732947</v>
      </c>
      <c r="J22"/>
      <c r="K22"/>
    </row>
    <row r="23" spans="1:21" ht="3" customHeight="1" x14ac:dyDescent="0.25">
      <c r="A23" s="7"/>
      <c r="B23" s="8"/>
      <c r="C23" s="9"/>
      <c r="D23" s="10"/>
      <c r="E23" s="11"/>
      <c r="F23" s="13"/>
      <c r="G23" s="14"/>
    </row>
    <row r="24" spans="1:21" ht="16.149999999999999" customHeight="1" x14ac:dyDescent="0.2">
      <c r="A24" s="302" t="s">
        <v>149</v>
      </c>
      <c r="B24" s="302"/>
      <c r="C24" s="302"/>
      <c r="D24" s="302"/>
      <c r="E24" s="302"/>
      <c r="F24" s="302"/>
      <c r="G24" s="302"/>
    </row>
    <row r="25" spans="1:21" ht="12.75" customHeight="1" x14ac:dyDescent="0.2">
      <c r="A25" s="302"/>
      <c r="B25" s="302"/>
      <c r="C25" s="302"/>
      <c r="D25" s="302"/>
      <c r="E25" s="302"/>
      <c r="F25" s="302"/>
      <c r="G25" s="302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12.75" customHeight="1" x14ac:dyDescent="0.2">
      <c r="A26" s="302"/>
      <c r="B26" s="302"/>
      <c r="C26" s="302"/>
      <c r="D26" s="302"/>
      <c r="E26" s="302"/>
      <c r="F26" s="302"/>
      <c r="G26" s="302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9" customHeight="1" x14ac:dyDescent="0.2">
      <c r="A27" s="302"/>
      <c r="B27" s="302"/>
      <c r="C27" s="302"/>
      <c r="D27" s="302"/>
      <c r="E27" s="302"/>
      <c r="F27" s="302"/>
      <c r="G27" s="302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x14ac:dyDescent="0.2">
      <c r="B28" s="310" t="s">
        <v>187</v>
      </c>
      <c r="C28" s="310"/>
      <c r="D28" s="310"/>
      <c r="E28" s="310"/>
      <c r="F28" s="310"/>
      <c r="G28" s="310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6.5" x14ac:dyDescent="0.25">
      <c r="B29" s="310"/>
      <c r="C29" s="310"/>
      <c r="D29" s="310"/>
      <c r="E29" s="310"/>
      <c r="F29" s="310"/>
      <c r="G29" s="310"/>
      <c r="H29" s="44"/>
      <c r="I29" s="265"/>
      <c r="J29" s="266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x14ac:dyDescent="0.2"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x14ac:dyDescent="0.2"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2:21" x14ac:dyDescent="0.2"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2:21" x14ac:dyDescent="0.2"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2:21" x14ac:dyDescent="0.2"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2:21" x14ac:dyDescent="0.2"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2:21" x14ac:dyDescent="0.2"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2:21" x14ac:dyDescent="0.2"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2:21" x14ac:dyDescent="0.2"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2:21" x14ac:dyDescent="0.2"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2:21" x14ac:dyDescent="0.2"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2:21" x14ac:dyDescent="0.2"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2:21" x14ac:dyDescent="0.2"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2:21" x14ac:dyDescent="0.2"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2:21" x14ac:dyDescent="0.2"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2:21" ht="15.75" x14ac:dyDescent="0.25">
      <c r="B46" s="311"/>
      <c r="C46" s="311"/>
      <c r="D46" s="311"/>
      <c r="E46" s="311"/>
      <c r="F46" s="311"/>
      <c r="G46" s="311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2:21" x14ac:dyDescent="0.2"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2:21" x14ac:dyDescent="0.2"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2:21" x14ac:dyDescent="0.2"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2:21" x14ac:dyDescent="0.2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2:21" x14ac:dyDescent="0.2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2:21" x14ac:dyDescent="0.2"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2:21" x14ac:dyDescent="0.2">
      <c r="B53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2:21" x14ac:dyDescent="0.2"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</row>
    <row r="55" spans="2:21" x14ac:dyDescent="0.2"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</row>
    <row r="56" spans="2:21" x14ac:dyDescent="0.2"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</sheetData>
  <mergeCells count="12">
    <mergeCell ref="B29:G29"/>
    <mergeCell ref="A25:G25"/>
    <mergeCell ref="B46:G46"/>
    <mergeCell ref="A27:G27"/>
    <mergeCell ref="A26:G26"/>
    <mergeCell ref="B28:G28"/>
    <mergeCell ref="A24:G24"/>
    <mergeCell ref="A1:G1"/>
    <mergeCell ref="A3:D5"/>
    <mergeCell ref="E3:F3"/>
    <mergeCell ref="G3:G4"/>
    <mergeCell ref="E5:F5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5" orientation="portrait" horizontalDpi="1200" verticalDpi="1200" r:id="rId1"/>
  <headerFooter alignWithMargins="0">
    <oddFooter>&amp;C- 8 -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3"/>
  <sheetViews>
    <sheetView zoomScaleNormal="100" workbookViewId="0">
      <selection activeCell="I11" sqref="I11"/>
    </sheetView>
  </sheetViews>
  <sheetFormatPr defaultRowHeight="12.75" x14ac:dyDescent="0.2"/>
  <cols>
    <col min="1" max="1" width="1.5703125" style="26" customWidth="1"/>
    <col min="2" max="2" width="50.7109375" style="26" customWidth="1"/>
    <col min="3" max="3" width="4.28515625" style="26" customWidth="1"/>
    <col min="4" max="5" width="16.7109375" style="26" customWidth="1"/>
    <col min="6" max="6" width="10.28515625" style="26" customWidth="1"/>
    <col min="7" max="16384" width="9.140625" style="26"/>
  </cols>
  <sheetData>
    <row r="1" spans="1:9" ht="33" customHeight="1" x14ac:dyDescent="0.25">
      <c r="A1" s="315" t="s">
        <v>63</v>
      </c>
      <c r="B1" s="316"/>
      <c r="C1" s="316"/>
      <c r="D1" s="316"/>
      <c r="E1" s="316"/>
      <c r="F1" s="316"/>
    </row>
    <row r="2" spans="1:9" ht="9" customHeight="1" x14ac:dyDescent="0.2">
      <c r="A2" s="33"/>
      <c r="B2" s="33"/>
      <c r="C2" s="33"/>
      <c r="D2" s="33"/>
      <c r="E2" s="33"/>
      <c r="F2" s="33"/>
    </row>
    <row r="3" spans="1:9" ht="15.95" customHeight="1" x14ac:dyDescent="0.2">
      <c r="A3" s="306" t="s">
        <v>0</v>
      </c>
      <c r="B3" s="330"/>
      <c r="C3" s="330"/>
      <c r="D3" s="306" t="s">
        <v>190</v>
      </c>
      <c r="E3" s="307"/>
      <c r="F3" s="317" t="s">
        <v>1</v>
      </c>
    </row>
    <row r="4" spans="1:9" ht="15.95" customHeight="1" x14ac:dyDescent="0.2">
      <c r="A4" s="330"/>
      <c r="B4" s="330"/>
      <c r="C4" s="330"/>
      <c r="D4" s="46">
        <v>2019</v>
      </c>
      <c r="E4" s="46">
        <v>2020</v>
      </c>
      <c r="F4" s="317"/>
    </row>
    <row r="5" spans="1:9" ht="15.95" customHeight="1" x14ac:dyDescent="0.2">
      <c r="A5" s="330"/>
      <c r="B5" s="330"/>
      <c r="C5" s="331"/>
      <c r="D5" s="309" t="s">
        <v>2</v>
      </c>
      <c r="E5" s="309"/>
      <c r="F5" s="49" t="s">
        <v>3</v>
      </c>
    </row>
    <row r="6" spans="1:9" ht="18" customHeight="1" x14ac:dyDescent="0.25">
      <c r="A6" s="3"/>
      <c r="B6" s="137" t="s">
        <v>147</v>
      </c>
      <c r="C6" s="116" t="s">
        <v>16</v>
      </c>
      <c r="D6" s="228">
        <v>68183.862000000008</v>
      </c>
      <c r="E6" s="228">
        <v>60733.561000000002</v>
      </c>
      <c r="F6" s="135">
        <f>E6/D6*100</f>
        <v>89.073219407841691</v>
      </c>
      <c r="H6"/>
      <c r="I6"/>
    </row>
    <row r="7" spans="1:9" ht="18" customHeight="1" x14ac:dyDescent="0.25">
      <c r="A7" s="4"/>
      <c r="B7" s="53" t="s">
        <v>119</v>
      </c>
      <c r="C7" s="35" t="s">
        <v>17</v>
      </c>
      <c r="D7" s="229">
        <v>63220.458999999995</v>
      </c>
      <c r="E7" s="223">
        <v>55396.538999999997</v>
      </c>
      <c r="F7" s="89">
        <f t="shared" ref="F7:F16" si="0">E7/D7*100</f>
        <v>87.624385960247466</v>
      </c>
      <c r="H7"/>
      <c r="I7"/>
    </row>
    <row r="8" spans="1:9" ht="18" customHeight="1" x14ac:dyDescent="0.25">
      <c r="A8" s="4"/>
      <c r="B8" s="18" t="s">
        <v>96</v>
      </c>
      <c r="C8" s="35" t="s">
        <v>18</v>
      </c>
      <c r="D8" s="229">
        <v>37951.83</v>
      </c>
      <c r="E8" s="223">
        <v>32481.166999999998</v>
      </c>
      <c r="F8" s="89">
        <f t="shared" si="0"/>
        <v>85.585245823455665</v>
      </c>
      <c r="H8"/>
      <c r="I8"/>
    </row>
    <row r="9" spans="1:9" ht="18" customHeight="1" x14ac:dyDescent="0.25">
      <c r="A9" s="4"/>
      <c r="B9" s="18" t="s">
        <v>184</v>
      </c>
      <c r="C9" s="35" t="s">
        <v>19</v>
      </c>
      <c r="D9" s="229">
        <v>9590.9679999999989</v>
      </c>
      <c r="E9" s="223">
        <v>8927.0400000000009</v>
      </c>
      <c r="F9" s="89">
        <f t="shared" si="0"/>
        <v>93.077570480894124</v>
      </c>
      <c r="H9"/>
      <c r="I9"/>
    </row>
    <row r="10" spans="1:9" ht="18" customHeight="1" x14ac:dyDescent="0.25">
      <c r="A10" s="4"/>
      <c r="B10" s="53" t="s">
        <v>86</v>
      </c>
      <c r="C10" s="35" t="s">
        <v>20</v>
      </c>
      <c r="D10" s="229">
        <v>21554.896000000001</v>
      </c>
      <c r="E10" s="223">
        <v>18829.550999999999</v>
      </c>
      <c r="F10" s="89">
        <f t="shared" si="0"/>
        <v>87.356260034843132</v>
      </c>
      <c r="H10"/>
      <c r="I10"/>
    </row>
    <row r="11" spans="1:9" ht="18" customHeight="1" x14ac:dyDescent="0.25">
      <c r="A11" s="4"/>
      <c r="B11" s="53" t="s">
        <v>97</v>
      </c>
      <c r="C11" s="35" t="s">
        <v>21</v>
      </c>
      <c r="D11" s="229">
        <v>3175.2310000000002</v>
      </c>
      <c r="E11" s="223">
        <v>3359.8009999999999</v>
      </c>
      <c r="F11" s="89">
        <f t="shared" si="0"/>
        <v>105.81280543053401</v>
      </c>
      <c r="H11"/>
      <c r="I11"/>
    </row>
    <row r="12" spans="1:9" ht="18" customHeight="1" x14ac:dyDescent="0.25">
      <c r="A12" s="4"/>
      <c r="B12" s="53" t="s">
        <v>121</v>
      </c>
      <c r="C12" s="35" t="s">
        <v>22</v>
      </c>
      <c r="D12" s="229">
        <v>538.50199999999995</v>
      </c>
      <c r="E12" s="223">
        <v>726.02</v>
      </c>
      <c r="F12" s="89">
        <f t="shared" si="0"/>
        <v>134.82215479236848</v>
      </c>
      <c r="H12"/>
      <c r="I12"/>
    </row>
    <row r="13" spans="1:9" ht="18" customHeight="1" x14ac:dyDescent="0.25">
      <c r="A13" s="4"/>
      <c r="B13" s="53" t="s">
        <v>155</v>
      </c>
      <c r="C13" s="35" t="s">
        <v>23</v>
      </c>
      <c r="D13" s="230">
        <v>1609.8679999999999</v>
      </c>
      <c r="E13" s="223">
        <v>1930.3620000000001</v>
      </c>
      <c r="F13" s="89">
        <f t="shared" si="0"/>
        <v>119.90809184355489</v>
      </c>
      <c r="H13"/>
      <c r="I13"/>
    </row>
    <row r="14" spans="1:9" ht="18" customHeight="1" x14ac:dyDescent="0.25">
      <c r="A14" s="4"/>
      <c r="B14" s="53" t="s">
        <v>57</v>
      </c>
      <c r="C14" s="35" t="s">
        <v>24</v>
      </c>
      <c r="D14" s="229">
        <v>1498.2760000000001</v>
      </c>
      <c r="E14" s="223">
        <v>1363.865</v>
      </c>
      <c r="F14" s="89">
        <f t="shared" si="0"/>
        <v>91.028955946701402</v>
      </c>
      <c r="H14"/>
      <c r="I14"/>
    </row>
    <row r="15" spans="1:9" ht="18" customHeight="1" x14ac:dyDescent="0.25">
      <c r="A15" s="4"/>
      <c r="B15" s="119" t="s">
        <v>125</v>
      </c>
      <c r="C15" s="35">
        <v>10</v>
      </c>
      <c r="D15" s="223">
        <v>354.10599999999999</v>
      </c>
      <c r="E15" s="223">
        <v>398.952</v>
      </c>
      <c r="F15" s="89">
        <f t="shared" si="0"/>
        <v>112.66456936623497</v>
      </c>
      <c r="H15"/>
      <c r="I15"/>
    </row>
    <row r="16" spans="1:9" ht="18" customHeight="1" x14ac:dyDescent="0.25">
      <c r="A16" s="4"/>
      <c r="B16" s="119" t="s">
        <v>95</v>
      </c>
      <c r="C16" s="35">
        <v>11</v>
      </c>
      <c r="D16" s="230">
        <v>1144.17</v>
      </c>
      <c r="E16" s="223">
        <v>964.91300000000001</v>
      </c>
      <c r="F16" s="89">
        <f t="shared" si="0"/>
        <v>84.333009954814401</v>
      </c>
      <c r="H16"/>
      <c r="I16"/>
    </row>
    <row r="17" spans="1:9" ht="18" customHeight="1" x14ac:dyDescent="0.25">
      <c r="A17" s="4"/>
      <c r="B17" s="119" t="s">
        <v>84</v>
      </c>
      <c r="C17" s="35">
        <v>12</v>
      </c>
      <c r="D17" s="229">
        <v>1855.259</v>
      </c>
      <c r="E17" s="229">
        <v>2042.7950000000001</v>
      </c>
      <c r="F17" s="89">
        <f>E17/D17*100</f>
        <v>110.10834605842095</v>
      </c>
      <c r="H17"/>
      <c r="I17"/>
    </row>
    <row r="18" spans="1:9" ht="18" customHeight="1" x14ac:dyDescent="0.25">
      <c r="A18" s="4"/>
      <c r="B18" s="18" t="s">
        <v>157</v>
      </c>
      <c r="C18" s="35">
        <v>13</v>
      </c>
      <c r="D18" s="229">
        <v>6892.8879550000001</v>
      </c>
      <c r="E18" s="223">
        <v>8135.7046799999998</v>
      </c>
      <c r="F18" s="89">
        <f t="shared" ref="F18:F35" si="1">E18/D18*100</f>
        <v>118.03042111105952</v>
      </c>
      <c r="H18"/>
      <c r="I18"/>
    </row>
    <row r="19" spans="1:9" ht="18" customHeight="1" x14ac:dyDescent="0.25">
      <c r="A19" s="4"/>
      <c r="B19" s="18" t="s">
        <v>92</v>
      </c>
      <c r="C19" s="35">
        <v>14</v>
      </c>
      <c r="D19" s="229">
        <v>168.713491</v>
      </c>
      <c r="E19" s="230">
        <v>147.55872199999999</v>
      </c>
      <c r="F19" s="89">
        <f t="shared" si="1"/>
        <v>87.461127812238786</v>
      </c>
      <c r="H19"/>
      <c r="I19"/>
    </row>
    <row r="20" spans="1:9" ht="18" customHeight="1" x14ac:dyDescent="0.25">
      <c r="A20" s="4"/>
      <c r="B20" s="18" t="s">
        <v>122</v>
      </c>
      <c r="C20" s="35">
        <v>15</v>
      </c>
      <c r="D20" s="229">
        <v>6131.1516970000002</v>
      </c>
      <c r="E20" s="223">
        <v>6746.3686109999999</v>
      </c>
      <c r="F20" s="89">
        <f t="shared" si="1"/>
        <v>110.0342797634746</v>
      </c>
      <c r="H20"/>
      <c r="I20"/>
    </row>
    <row r="21" spans="1:9" ht="18" customHeight="1" x14ac:dyDescent="0.25">
      <c r="A21" s="4"/>
      <c r="B21" s="119" t="s">
        <v>93</v>
      </c>
      <c r="C21" s="35">
        <v>16</v>
      </c>
      <c r="D21" s="229">
        <v>271.75055099999997</v>
      </c>
      <c r="E21" s="223">
        <v>297.88578699999999</v>
      </c>
      <c r="F21" s="89">
        <f t="shared" si="1"/>
        <v>109.61736265256002</v>
      </c>
      <c r="H21"/>
      <c r="I21"/>
    </row>
    <row r="22" spans="1:9" ht="18" customHeight="1" x14ac:dyDescent="0.25">
      <c r="A22" s="4"/>
      <c r="B22" s="119" t="s">
        <v>94</v>
      </c>
      <c r="C22" s="35">
        <v>17</v>
      </c>
      <c r="D22" s="229">
        <v>1.625596</v>
      </c>
      <c r="E22" s="231">
        <v>0.64885499999999996</v>
      </c>
      <c r="F22" s="89">
        <f t="shared" si="1"/>
        <v>39.914898904770922</v>
      </c>
      <c r="H22"/>
      <c r="I22"/>
    </row>
    <row r="23" spans="1:9" ht="18" customHeight="1" x14ac:dyDescent="0.25">
      <c r="A23" s="4"/>
      <c r="B23" s="119" t="s">
        <v>158</v>
      </c>
      <c r="C23" s="35">
        <v>18</v>
      </c>
      <c r="D23" s="230">
        <v>7963.7635149999996</v>
      </c>
      <c r="E23" s="223">
        <v>8137.4511700000003</v>
      </c>
      <c r="F23" s="89">
        <f t="shared" si="1"/>
        <v>102.18097454391825</v>
      </c>
      <c r="H23"/>
      <c r="I23"/>
    </row>
    <row r="24" spans="1:9" ht="18" customHeight="1" x14ac:dyDescent="0.25">
      <c r="A24" s="4"/>
      <c r="B24" s="53" t="s">
        <v>139</v>
      </c>
      <c r="C24" s="35">
        <v>19</v>
      </c>
      <c r="D24" s="230">
        <v>1522.2750000000001</v>
      </c>
      <c r="E24" s="223">
        <v>1316.5360000000001</v>
      </c>
      <c r="F24" s="89">
        <f t="shared" si="1"/>
        <v>86.484767863887939</v>
      </c>
      <c r="H24"/>
      <c r="I24"/>
    </row>
    <row r="25" spans="1:9" ht="18" customHeight="1" x14ac:dyDescent="0.25">
      <c r="A25" s="4"/>
      <c r="B25" s="63" t="s">
        <v>136</v>
      </c>
      <c r="C25" s="35">
        <v>20</v>
      </c>
      <c r="D25" s="230">
        <v>3823.5791370000002</v>
      </c>
      <c r="E25" s="223">
        <v>4206.3362930000003</v>
      </c>
      <c r="F25" s="89">
        <f t="shared" si="1"/>
        <v>110.01044158589883</v>
      </c>
      <c r="H25"/>
      <c r="I25"/>
    </row>
    <row r="26" spans="1:9" ht="18" customHeight="1" x14ac:dyDescent="0.25">
      <c r="A26" s="4"/>
      <c r="B26" s="63" t="s">
        <v>137</v>
      </c>
      <c r="C26" s="35">
        <v>21</v>
      </c>
      <c r="D26" s="230">
        <v>824.31</v>
      </c>
      <c r="E26" s="223">
        <v>783.44299999999998</v>
      </c>
      <c r="F26" s="89">
        <f t="shared" si="1"/>
        <v>95.04227778384346</v>
      </c>
      <c r="H26"/>
      <c r="I26"/>
    </row>
    <row r="27" spans="1:9" ht="18" customHeight="1" x14ac:dyDescent="0.25">
      <c r="A27" s="4"/>
      <c r="B27" s="63" t="s">
        <v>140</v>
      </c>
      <c r="C27" s="35">
        <v>22</v>
      </c>
      <c r="D27" s="230">
        <v>1484.267378</v>
      </c>
      <c r="E27" s="223">
        <v>1506.276877</v>
      </c>
      <c r="F27" s="89">
        <f t="shared" si="1"/>
        <v>101.48285270741833</v>
      </c>
      <c r="H27"/>
      <c r="I27"/>
    </row>
    <row r="28" spans="1:9" ht="18" customHeight="1" x14ac:dyDescent="0.25">
      <c r="A28" s="4"/>
      <c r="B28" s="63" t="s">
        <v>138</v>
      </c>
      <c r="C28" s="35">
        <v>23</v>
      </c>
      <c r="D28" s="230">
        <v>309.33199999999999</v>
      </c>
      <c r="E28" s="223">
        <v>324.85899999999998</v>
      </c>
      <c r="F28" s="89">
        <f t="shared" si="1"/>
        <v>105.01952594623252</v>
      </c>
      <c r="H28"/>
      <c r="I28"/>
    </row>
    <row r="29" spans="1:9" ht="18" customHeight="1" x14ac:dyDescent="0.25">
      <c r="A29" s="4"/>
      <c r="B29" s="138" t="s">
        <v>159</v>
      </c>
      <c r="C29" s="111">
        <v>24</v>
      </c>
      <c r="D29" s="232">
        <v>83040.513470000005</v>
      </c>
      <c r="E29" s="233">
        <v>77006.716849999997</v>
      </c>
      <c r="F29" s="136">
        <f t="shared" si="1"/>
        <v>92.733912197954041</v>
      </c>
      <c r="H29"/>
      <c r="I29"/>
    </row>
    <row r="30" spans="1:9" ht="18" customHeight="1" x14ac:dyDescent="0.25">
      <c r="A30" s="4"/>
      <c r="B30" s="138" t="s">
        <v>164</v>
      </c>
      <c r="C30" s="111">
        <v>25</v>
      </c>
      <c r="D30" s="232">
        <v>69510.400515000001</v>
      </c>
      <c r="E30" s="233">
        <v>61697.920169999998</v>
      </c>
      <c r="F30" s="136">
        <f t="shared" si="1"/>
        <v>88.760703021249157</v>
      </c>
      <c r="H30"/>
      <c r="I30"/>
    </row>
    <row r="31" spans="1:9" ht="18" customHeight="1" x14ac:dyDescent="0.25">
      <c r="A31" s="4"/>
      <c r="B31" s="115" t="s">
        <v>163</v>
      </c>
      <c r="C31" s="111">
        <v>26</v>
      </c>
      <c r="D31" s="232">
        <v>13176.006955000001</v>
      </c>
      <c r="E31" s="233">
        <v>14909.84468</v>
      </c>
      <c r="F31" s="93">
        <f t="shared" si="1"/>
        <v>113.1590528976007</v>
      </c>
      <c r="H31"/>
      <c r="I31"/>
    </row>
    <row r="32" spans="1:9" ht="18" customHeight="1" x14ac:dyDescent="0.25">
      <c r="A32" s="4"/>
      <c r="B32" s="60" t="s">
        <v>120</v>
      </c>
      <c r="C32" s="111">
        <v>27</v>
      </c>
      <c r="D32" s="232">
        <v>1314.5614909999999</v>
      </c>
      <c r="E32" s="233">
        <v>1114.219722</v>
      </c>
      <c r="F32" s="93">
        <f t="shared" si="1"/>
        <v>84.759802384930822</v>
      </c>
      <c r="H32"/>
      <c r="I32"/>
    </row>
    <row r="33" spans="1:9" ht="18" customHeight="1" x14ac:dyDescent="0.25">
      <c r="A33" s="4"/>
      <c r="B33" s="60" t="s">
        <v>68</v>
      </c>
      <c r="C33" s="111">
        <v>28</v>
      </c>
      <c r="D33" s="232">
        <v>7986.4106970000003</v>
      </c>
      <c r="E33" s="233">
        <v>8789.1636109999999</v>
      </c>
      <c r="F33" s="136">
        <f t="shared" si="1"/>
        <v>110.0514855102749</v>
      </c>
      <c r="H33"/>
      <c r="I33"/>
    </row>
    <row r="34" spans="1:9" ht="18" customHeight="1" x14ac:dyDescent="0.25">
      <c r="A34" s="4"/>
      <c r="B34" s="60" t="s">
        <v>69</v>
      </c>
      <c r="C34" s="111">
        <v>29</v>
      </c>
      <c r="D34" s="234">
        <v>557.49755100000004</v>
      </c>
      <c r="E34" s="233">
        <v>589.38678700000003</v>
      </c>
      <c r="F34" s="136">
        <f t="shared" si="1"/>
        <v>105.72006745909455</v>
      </c>
      <c r="H34"/>
      <c r="I34"/>
    </row>
    <row r="35" spans="1:9" s="37" customFormat="1" ht="18" customHeight="1" x14ac:dyDescent="0.2">
      <c r="A35" s="16"/>
      <c r="B35" s="138" t="s">
        <v>183</v>
      </c>
      <c r="C35" s="111">
        <v>30</v>
      </c>
      <c r="D35" s="234">
        <v>2150.0565959999999</v>
      </c>
      <c r="E35" s="233">
        <v>2422.952855</v>
      </c>
      <c r="F35" s="136">
        <f t="shared" si="1"/>
        <v>112.69251514158746</v>
      </c>
      <c r="H35"/>
      <c r="I35"/>
    </row>
    <row r="36" spans="1:9" s="37" customFormat="1" ht="18" customHeight="1" x14ac:dyDescent="0.2">
      <c r="A36" s="16"/>
      <c r="B36" s="115" t="s">
        <v>133</v>
      </c>
      <c r="C36" s="111">
        <v>31</v>
      </c>
      <c r="D36" s="232">
        <v>847.83399999999995</v>
      </c>
      <c r="E36" s="235">
        <v>1050.8789999999999</v>
      </c>
      <c r="F36" s="136">
        <f>E36/D36*100</f>
        <v>123.94867391494088</v>
      </c>
      <c r="H36"/>
      <c r="I36"/>
    </row>
    <row r="37" spans="1:9" s="37" customFormat="1" ht="18" customHeight="1" x14ac:dyDescent="0.2">
      <c r="A37" s="71"/>
      <c r="B37" s="142" t="s">
        <v>98</v>
      </c>
      <c r="C37" s="112">
        <v>32</v>
      </c>
      <c r="D37" s="236">
        <v>319.64661999999998</v>
      </c>
      <c r="E37" s="237">
        <v>943.242705</v>
      </c>
      <c r="F37" s="141">
        <f>E37/D37*100</f>
        <v>295.0892160223687</v>
      </c>
      <c r="H37"/>
      <c r="I37"/>
    </row>
    <row r="38" spans="1:9" ht="3" customHeight="1" x14ac:dyDescent="0.2">
      <c r="A38" s="33"/>
      <c r="B38" s="33"/>
      <c r="C38" s="33"/>
      <c r="D38" s="33"/>
      <c r="E38" s="33"/>
      <c r="F38" s="33"/>
      <c r="H38"/>
      <c r="I38"/>
    </row>
    <row r="39" spans="1:9" ht="12.75" customHeight="1" x14ac:dyDescent="0.2">
      <c r="A39" s="114" t="s">
        <v>56</v>
      </c>
      <c r="B39" s="114"/>
      <c r="C39" s="113" t="s">
        <v>129</v>
      </c>
      <c r="D39" s="113"/>
      <c r="E39" s="113"/>
      <c r="F39" s="113"/>
      <c r="H39"/>
      <c r="I39"/>
    </row>
    <row r="40" spans="1:9" ht="12.75" customHeight="1" x14ac:dyDescent="0.2">
      <c r="A40" s="114" t="s">
        <v>123</v>
      </c>
      <c r="B40" s="114"/>
      <c r="C40" s="113" t="s">
        <v>128</v>
      </c>
      <c r="D40" s="113"/>
      <c r="E40" s="113"/>
      <c r="F40" s="113"/>
      <c r="H40"/>
      <c r="I40"/>
    </row>
    <row r="41" spans="1:9" ht="12.75" customHeight="1" x14ac:dyDescent="0.2">
      <c r="A41" s="114" t="s">
        <v>124</v>
      </c>
      <c r="B41" s="114"/>
      <c r="C41" s="113" t="s">
        <v>130</v>
      </c>
      <c r="D41" s="113"/>
      <c r="E41" s="113"/>
      <c r="F41" s="113"/>
      <c r="H41"/>
      <c r="I41"/>
    </row>
    <row r="42" spans="1:9" ht="12.75" customHeight="1" x14ac:dyDescent="0.2">
      <c r="A42" s="114" t="s">
        <v>126</v>
      </c>
      <c r="B42" s="114"/>
      <c r="C42" s="113" t="s">
        <v>70</v>
      </c>
      <c r="D42" s="113"/>
      <c r="E42" s="113"/>
      <c r="F42" s="113"/>
    </row>
    <row r="43" spans="1:9" ht="12.75" customHeight="1" x14ac:dyDescent="0.2">
      <c r="A43" s="110" t="s">
        <v>127</v>
      </c>
      <c r="B43" s="110"/>
      <c r="C43" s="345" t="s">
        <v>151</v>
      </c>
      <c r="D43" s="345"/>
      <c r="E43" s="345"/>
      <c r="F43" s="345"/>
    </row>
    <row r="44" spans="1:9" ht="12.75" customHeight="1" x14ac:dyDescent="0.2">
      <c r="A44" s="110" t="s">
        <v>82</v>
      </c>
      <c r="B44" s="110"/>
      <c r="C44" s="345" t="s">
        <v>146</v>
      </c>
      <c r="D44" s="345"/>
      <c r="E44" s="345"/>
      <c r="F44" s="345"/>
    </row>
    <row r="45" spans="1:9" ht="6.75" customHeight="1" x14ac:dyDescent="0.2">
      <c r="A45" s="346"/>
      <c r="B45" s="346"/>
      <c r="C45" s="347"/>
      <c r="D45" s="347"/>
      <c r="E45" s="347"/>
      <c r="F45" s="347"/>
    </row>
    <row r="46" spans="1:9" ht="13.5" customHeight="1" x14ac:dyDescent="0.2">
      <c r="A46" s="343" t="s">
        <v>71</v>
      </c>
      <c r="B46" s="344"/>
      <c r="C46" s="344"/>
      <c r="D46" s="344"/>
      <c r="E46" s="344"/>
      <c r="F46" s="344"/>
    </row>
    <row r="47" spans="1:9" ht="12.75" customHeight="1" x14ac:dyDescent="0.2">
      <c r="A47" s="40"/>
      <c r="B47" s="40"/>
      <c r="C47" s="40"/>
      <c r="D47" s="40"/>
      <c r="E47" s="40"/>
      <c r="F47" s="40"/>
    </row>
    <row r="48" spans="1:9" ht="12.75" customHeight="1" x14ac:dyDescent="0.2">
      <c r="A48" s="40"/>
      <c r="B48" s="40"/>
      <c r="C48" s="40"/>
      <c r="D48" s="40"/>
      <c r="E48" s="40"/>
      <c r="F48" s="40"/>
    </row>
    <row r="49" spans="1:6" ht="12.75" customHeight="1" x14ac:dyDescent="0.2">
      <c r="A49" s="40"/>
      <c r="B49" s="40"/>
      <c r="C49" s="40"/>
      <c r="D49" s="40"/>
      <c r="E49" s="40"/>
      <c r="F49" s="40"/>
    </row>
    <row r="50" spans="1:6" ht="12.75" customHeight="1" x14ac:dyDescent="0.2">
      <c r="A50" s="40"/>
      <c r="B50" s="40"/>
      <c r="C50" s="40"/>
      <c r="D50" s="40"/>
      <c r="E50" s="40"/>
      <c r="F50" s="40"/>
    </row>
    <row r="51" spans="1:6" ht="12.75" customHeight="1" x14ac:dyDescent="0.2">
      <c r="A51" s="40"/>
      <c r="B51" s="40"/>
      <c r="C51" s="40"/>
      <c r="D51" s="40"/>
      <c r="E51" s="40"/>
      <c r="F51" s="40"/>
    </row>
    <row r="52" spans="1:6" ht="12.75" customHeight="1" x14ac:dyDescent="0.2">
      <c r="A52" s="40"/>
      <c r="B52" s="40"/>
      <c r="C52" s="40"/>
      <c r="D52" s="40"/>
      <c r="E52" s="40"/>
      <c r="F52" s="40"/>
    </row>
    <row r="53" spans="1:6" ht="12.75" customHeight="1" x14ac:dyDescent="0.2">
      <c r="A53" s="40"/>
      <c r="B53" s="40"/>
      <c r="C53" s="40"/>
      <c r="D53" s="40"/>
      <c r="E53" s="40"/>
      <c r="F53" s="40"/>
    </row>
  </sheetData>
  <mergeCells count="10">
    <mergeCell ref="A46:F46"/>
    <mergeCell ref="C43:F43"/>
    <mergeCell ref="A45:B45"/>
    <mergeCell ref="C45:F45"/>
    <mergeCell ref="C44:F44"/>
    <mergeCell ref="A1:F1"/>
    <mergeCell ref="A3:C5"/>
    <mergeCell ref="D3:E3"/>
    <mergeCell ref="F3:F4"/>
    <mergeCell ref="D5:E5"/>
  </mergeCells>
  <phoneticPr fontId="0" type="noConversion"/>
  <pageMargins left="0.59055118110236227" right="0.78740157480314965" top="0.39370078740157483" bottom="0.19685039370078741" header="0.51181102362204722" footer="0.19685039370078741"/>
  <pageSetup paperSize="9" scale="87" orientation="portrait" horizontalDpi="1200" verticalDpi="1200" r:id="rId1"/>
  <headerFooter alignWithMargins="0">
    <oddFooter>&amp;C- 17 -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7"/>
  <sheetViews>
    <sheetView topLeftCell="A19" workbookViewId="0">
      <selection activeCell="N12" sqref="N12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15" t="s">
        <v>192</v>
      </c>
      <c r="B1" s="316"/>
      <c r="C1" s="316"/>
      <c r="D1" s="316"/>
      <c r="E1" s="316"/>
      <c r="F1" s="316"/>
      <c r="G1" s="316"/>
      <c r="H1" s="316"/>
      <c r="I1" s="316"/>
      <c r="J1" s="316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348" t="s">
        <v>0</v>
      </c>
      <c r="B3" s="349"/>
      <c r="C3" s="349"/>
      <c r="D3" s="350"/>
      <c r="E3" s="357" t="s">
        <v>42</v>
      </c>
      <c r="F3" s="360" t="s">
        <v>43</v>
      </c>
      <c r="G3" s="361"/>
      <c r="H3" s="357" t="s">
        <v>42</v>
      </c>
      <c r="I3" s="362" t="s">
        <v>167</v>
      </c>
      <c r="J3" s="360"/>
    </row>
    <row r="4" spans="1:11" ht="20.100000000000001" customHeight="1" x14ac:dyDescent="0.2">
      <c r="A4" s="351"/>
      <c r="B4" s="352"/>
      <c r="C4" s="352"/>
      <c r="D4" s="353"/>
      <c r="E4" s="358"/>
      <c r="F4" s="363" t="s">
        <v>44</v>
      </c>
      <c r="G4" s="365" t="s">
        <v>45</v>
      </c>
      <c r="H4" s="358"/>
      <c r="I4" s="363" t="s">
        <v>44</v>
      </c>
      <c r="J4" s="358" t="s">
        <v>45</v>
      </c>
    </row>
    <row r="5" spans="1:11" ht="20.100000000000001" customHeight="1" x14ac:dyDescent="0.2">
      <c r="A5" s="354"/>
      <c r="B5" s="355"/>
      <c r="C5" s="355"/>
      <c r="D5" s="356"/>
      <c r="E5" s="359"/>
      <c r="F5" s="364"/>
      <c r="G5" s="366"/>
      <c r="H5" s="359"/>
      <c r="I5" s="364"/>
      <c r="J5" s="364"/>
    </row>
    <row r="6" spans="1:11" ht="18.95" customHeight="1" x14ac:dyDescent="0.25">
      <c r="A6" s="161"/>
      <c r="B6" s="162" t="s">
        <v>48</v>
      </c>
      <c r="C6" s="163">
        <v>2019</v>
      </c>
      <c r="D6" s="164" t="s">
        <v>16</v>
      </c>
      <c r="E6" s="165" t="s">
        <v>65</v>
      </c>
      <c r="F6" s="218">
        <v>58850.902000000002</v>
      </c>
      <c r="G6" s="218">
        <v>54996.552000000003</v>
      </c>
      <c r="H6" s="166" t="s">
        <v>8</v>
      </c>
      <c r="I6" s="219">
        <v>21233.142099678</v>
      </c>
      <c r="J6" s="220">
        <v>21181.603971607001</v>
      </c>
    </row>
    <row r="7" spans="1:11" ht="24.95" customHeight="1" x14ac:dyDescent="0.2">
      <c r="A7" s="25"/>
      <c r="B7" s="53"/>
      <c r="C7" s="167"/>
      <c r="D7" s="35" t="s">
        <v>17</v>
      </c>
      <c r="E7" s="54" t="s">
        <v>6</v>
      </c>
      <c r="F7" s="206">
        <v>2771.6529999999998</v>
      </c>
      <c r="G7" s="206">
        <v>2596.4299999999998</v>
      </c>
      <c r="H7" s="168"/>
      <c r="I7" s="209"/>
      <c r="J7" s="211"/>
    </row>
    <row r="8" spans="1:11" ht="24.95" customHeight="1" x14ac:dyDescent="0.2">
      <c r="A8" s="25"/>
      <c r="B8" s="53"/>
      <c r="C8" s="160">
        <v>2020</v>
      </c>
      <c r="D8" s="35" t="s">
        <v>18</v>
      </c>
      <c r="E8" s="54" t="s">
        <v>65</v>
      </c>
      <c r="F8" s="206">
        <v>45557.370999999999</v>
      </c>
      <c r="G8" s="206">
        <v>41212.862000000001</v>
      </c>
      <c r="H8" s="168" t="s">
        <v>8</v>
      </c>
      <c r="I8" s="209">
        <v>21715.763999515999</v>
      </c>
      <c r="J8" s="211">
        <v>21644.433077076999</v>
      </c>
    </row>
    <row r="9" spans="1:11" ht="24.95" customHeight="1" x14ac:dyDescent="0.2">
      <c r="A9" s="25"/>
      <c r="B9" s="144"/>
      <c r="C9" s="160"/>
      <c r="D9" s="35" t="s">
        <v>19</v>
      </c>
      <c r="E9" s="54" t="s">
        <v>6</v>
      </c>
      <c r="F9" s="206">
        <v>2097.8939999999998</v>
      </c>
      <c r="G9" s="206">
        <v>1904.086</v>
      </c>
      <c r="H9" s="168"/>
      <c r="I9" s="221"/>
      <c r="J9" s="222"/>
    </row>
    <row r="10" spans="1:11" ht="24.95" customHeight="1" x14ac:dyDescent="0.2">
      <c r="A10" s="25"/>
      <c r="B10" s="368" t="s">
        <v>52</v>
      </c>
      <c r="C10" s="369"/>
      <c r="D10" s="35" t="s">
        <v>20</v>
      </c>
      <c r="E10" s="54" t="s">
        <v>3</v>
      </c>
      <c r="F10" s="212">
        <v>77.411508493100001</v>
      </c>
      <c r="G10" s="212">
        <v>74.937174243200005</v>
      </c>
      <c r="H10" s="168" t="s">
        <v>3</v>
      </c>
      <c r="I10" s="213">
        <v>102.2729650542</v>
      </c>
      <c r="J10" s="214">
        <v>102.1850522089</v>
      </c>
    </row>
    <row r="11" spans="1:11" ht="24.95" customHeight="1" x14ac:dyDescent="0.2">
      <c r="A11" s="25"/>
      <c r="B11" s="53" t="s">
        <v>49</v>
      </c>
      <c r="C11" s="167">
        <v>2019</v>
      </c>
      <c r="D11" s="35" t="s">
        <v>21</v>
      </c>
      <c r="E11" s="54" t="s">
        <v>65</v>
      </c>
      <c r="F11" s="206">
        <v>33952.319000000003</v>
      </c>
      <c r="G11" s="206">
        <v>33785.981</v>
      </c>
      <c r="H11" s="168" t="s">
        <v>8</v>
      </c>
      <c r="I11" s="209">
        <v>7961.9855812309997</v>
      </c>
      <c r="J11" s="211">
        <v>7960.7107858899999</v>
      </c>
    </row>
    <row r="12" spans="1:11" ht="24.95" customHeight="1" x14ac:dyDescent="0.2">
      <c r="A12" s="25"/>
      <c r="B12" s="53"/>
      <c r="C12" s="167"/>
      <c r="D12" s="35" t="s">
        <v>22</v>
      </c>
      <c r="E12" s="54" t="s">
        <v>6</v>
      </c>
      <c r="F12" s="206">
        <v>4264.3029999999999</v>
      </c>
      <c r="G12" s="206">
        <v>4244.0910000000003</v>
      </c>
      <c r="H12" s="168"/>
      <c r="I12" s="209"/>
      <c r="J12" s="211"/>
    </row>
    <row r="13" spans="1:11" ht="24.95" customHeight="1" x14ac:dyDescent="0.2">
      <c r="A13" s="25"/>
      <c r="B13" s="53"/>
      <c r="C13" s="160">
        <v>2020</v>
      </c>
      <c r="D13" s="35" t="s">
        <v>23</v>
      </c>
      <c r="E13" s="54" t="s">
        <v>65</v>
      </c>
      <c r="F13" s="206">
        <v>31920.633999999998</v>
      </c>
      <c r="G13" s="206">
        <v>31702.796999999999</v>
      </c>
      <c r="H13" s="168" t="s">
        <v>8</v>
      </c>
      <c r="I13" s="209">
        <v>7875.5359427679996</v>
      </c>
      <c r="J13" s="211">
        <v>7872.8018940740003</v>
      </c>
    </row>
    <row r="14" spans="1:11" ht="24.95" customHeight="1" x14ac:dyDescent="0.2">
      <c r="A14" s="25"/>
      <c r="B14" s="144"/>
      <c r="C14" s="160"/>
      <c r="D14" s="35" t="s">
        <v>24</v>
      </c>
      <c r="E14" s="54" t="s">
        <v>6</v>
      </c>
      <c r="F14" s="206">
        <v>4053.1379999999999</v>
      </c>
      <c r="G14" s="206">
        <v>4026.8760000000002</v>
      </c>
      <c r="H14" s="168"/>
      <c r="I14" s="209"/>
      <c r="J14" s="211"/>
    </row>
    <row r="15" spans="1:11" ht="24.95" customHeight="1" x14ac:dyDescent="0.2">
      <c r="A15" s="25"/>
      <c r="B15" s="368" t="s">
        <v>52</v>
      </c>
      <c r="C15" s="369"/>
      <c r="D15" s="35" t="s">
        <v>25</v>
      </c>
      <c r="E15" s="54" t="s">
        <v>3</v>
      </c>
      <c r="F15" s="212">
        <v>94.016064116300001</v>
      </c>
      <c r="G15" s="212">
        <v>93.834176370400002</v>
      </c>
      <c r="H15" s="169" t="s">
        <v>3</v>
      </c>
      <c r="I15" s="213">
        <v>98.914220107800006</v>
      </c>
      <c r="J15" s="214">
        <v>98.895715543700007</v>
      </c>
    </row>
    <row r="16" spans="1:11" ht="24.95" customHeight="1" x14ac:dyDescent="0.2">
      <c r="A16" s="25"/>
      <c r="B16" s="53" t="s">
        <v>50</v>
      </c>
      <c r="C16" s="167">
        <v>2019</v>
      </c>
      <c r="D16" s="35" t="s">
        <v>26</v>
      </c>
      <c r="E16" s="54" t="s">
        <v>65</v>
      </c>
      <c r="F16" s="206">
        <v>2370.4430000000002</v>
      </c>
      <c r="G16" s="206">
        <v>1747.933</v>
      </c>
      <c r="H16" s="168" t="s">
        <v>35</v>
      </c>
      <c r="I16" s="209">
        <v>32262.776802363001</v>
      </c>
      <c r="J16" s="211">
        <v>32011.666025676001</v>
      </c>
    </row>
    <row r="17" spans="1:10" ht="24.95" customHeight="1" x14ac:dyDescent="0.2">
      <c r="A17" s="25"/>
      <c r="B17" s="144"/>
      <c r="C17" s="160">
        <v>2020</v>
      </c>
      <c r="D17" s="35">
        <v>12</v>
      </c>
      <c r="E17" s="54" t="s">
        <v>65</v>
      </c>
      <c r="F17" s="206">
        <v>3449.4549999999999</v>
      </c>
      <c r="G17" s="206">
        <v>2668.415</v>
      </c>
      <c r="H17" s="168" t="s">
        <v>35</v>
      </c>
      <c r="I17" s="209">
        <v>30894.146201659001</v>
      </c>
      <c r="J17" s="211">
        <v>30730.42506881</v>
      </c>
    </row>
    <row r="18" spans="1:10" ht="24.95" customHeight="1" x14ac:dyDescent="0.2">
      <c r="A18" s="25"/>
      <c r="B18" s="368" t="s">
        <v>52</v>
      </c>
      <c r="C18" s="369"/>
      <c r="D18" s="35">
        <v>13</v>
      </c>
      <c r="E18" s="54" t="s">
        <v>3</v>
      </c>
      <c r="F18" s="212">
        <v>145.51942400639999</v>
      </c>
      <c r="G18" s="212">
        <v>152.6611717955</v>
      </c>
      <c r="H18" s="169" t="s">
        <v>3</v>
      </c>
      <c r="I18" s="213">
        <v>95.757864832600006</v>
      </c>
      <c r="J18" s="214">
        <v>95.997581144799994</v>
      </c>
    </row>
    <row r="19" spans="1:10" ht="24.95" customHeight="1" x14ac:dyDescent="0.2">
      <c r="A19" s="25"/>
      <c r="B19" s="53" t="s">
        <v>170</v>
      </c>
      <c r="C19" s="167">
        <v>2019</v>
      </c>
      <c r="D19" s="35">
        <v>14</v>
      </c>
      <c r="E19" s="54" t="s">
        <v>65</v>
      </c>
      <c r="F19" s="206">
        <v>2032.2829999999999</v>
      </c>
      <c r="G19" s="206">
        <v>1093.6410000000001</v>
      </c>
      <c r="H19" s="168" t="s">
        <v>35</v>
      </c>
      <c r="I19" s="209">
        <v>5194.599084937</v>
      </c>
      <c r="J19" s="211">
        <v>7100.2739761599996</v>
      </c>
    </row>
    <row r="20" spans="1:10" ht="24.95" customHeight="1" x14ac:dyDescent="0.2">
      <c r="A20" s="25"/>
      <c r="B20" s="144"/>
      <c r="C20" s="160">
        <v>2020</v>
      </c>
      <c r="D20" s="35">
        <v>15</v>
      </c>
      <c r="E20" s="54" t="s">
        <v>65</v>
      </c>
      <c r="F20" s="206">
        <v>1319.817</v>
      </c>
      <c r="G20" s="206">
        <v>449.10399999999998</v>
      </c>
      <c r="H20" s="168" t="s">
        <v>35</v>
      </c>
      <c r="I20" s="209">
        <v>4393.4588305790003</v>
      </c>
      <c r="J20" s="211">
        <v>6740.2671469309998</v>
      </c>
    </row>
    <row r="21" spans="1:10" ht="24.95" customHeight="1" x14ac:dyDescent="0.2">
      <c r="A21" s="25"/>
      <c r="B21" s="368" t="s">
        <v>52</v>
      </c>
      <c r="C21" s="369"/>
      <c r="D21" s="35">
        <v>16</v>
      </c>
      <c r="E21" s="54" t="s">
        <v>3</v>
      </c>
      <c r="F21" s="212">
        <v>64.942579355299998</v>
      </c>
      <c r="G21" s="212">
        <v>41.0650295664</v>
      </c>
      <c r="H21" s="169" t="s">
        <v>3</v>
      </c>
      <c r="I21" s="213">
        <v>84.577438195699997</v>
      </c>
      <c r="J21" s="214">
        <v>94.929676933099998</v>
      </c>
    </row>
    <row r="22" spans="1:10" ht="24.95" customHeight="1" x14ac:dyDescent="0.2">
      <c r="A22" s="25"/>
      <c r="B22" s="53" t="s">
        <v>51</v>
      </c>
      <c r="C22" s="167">
        <v>2019</v>
      </c>
      <c r="D22" s="35">
        <v>17</v>
      </c>
      <c r="E22" s="54" t="s">
        <v>65</v>
      </c>
      <c r="F22" s="209">
        <v>7.4909999999999997</v>
      </c>
      <c r="G22" s="223">
        <v>5.5339999999999998</v>
      </c>
      <c r="H22" s="168" t="s">
        <v>8</v>
      </c>
      <c r="I22" s="209">
        <v>43051.724137931</v>
      </c>
      <c r="J22" s="211">
        <v>42899.224806202001</v>
      </c>
    </row>
    <row r="23" spans="1:10" ht="24.95" customHeight="1" x14ac:dyDescent="0.2">
      <c r="A23" s="25"/>
      <c r="B23" s="144"/>
      <c r="C23" s="160">
        <v>2020</v>
      </c>
      <c r="D23" s="35">
        <v>18</v>
      </c>
      <c r="E23" s="54" t="s">
        <v>65</v>
      </c>
      <c r="F23" s="209">
        <v>8.7360000000000007</v>
      </c>
      <c r="G23" s="223">
        <v>4.2060000000000004</v>
      </c>
      <c r="H23" s="168" t="s">
        <v>8</v>
      </c>
      <c r="I23" s="209">
        <v>42823.529411764997</v>
      </c>
      <c r="J23" s="211">
        <v>43360.824742268</v>
      </c>
    </row>
    <row r="24" spans="1:10" ht="24.95" customHeight="1" x14ac:dyDescent="0.2">
      <c r="A24" s="25"/>
      <c r="B24" s="368" t="s">
        <v>52</v>
      </c>
      <c r="C24" s="369"/>
      <c r="D24" s="35">
        <v>19</v>
      </c>
      <c r="E24" s="54" t="s">
        <v>3</v>
      </c>
      <c r="F24" s="212">
        <v>116.6199439327</v>
      </c>
      <c r="G24" s="212">
        <v>76.0028912179</v>
      </c>
      <c r="H24" s="168" t="s">
        <v>3</v>
      </c>
      <c r="I24" s="213">
        <v>99.469952177899998</v>
      </c>
      <c r="J24" s="214">
        <v>101.0760099702</v>
      </c>
    </row>
    <row r="25" spans="1:10" s="37" customFormat="1" ht="24.95" customHeight="1" x14ac:dyDescent="0.2">
      <c r="A25" s="36"/>
      <c r="B25" s="53" t="s">
        <v>171</v>
      </c>
      <c r="C25" s="167">
        <v>2019</v>
      </c>
      <c r="D25" s="35">
        <v>20</v>
      </c>
      <c r="E25" s="54" t="s">
        <v>65</v>
      </c>
      <c r="F25" s="206">
        <v>214.41300000000001</v>
      </c>
      <c r="G25" s="206">
        <v>173.268</v>
      </c>
      <c r="H25" s="168" t="s">
        <v>35</v>
      </c>
      <c r="I25" s="209">
        <v>19923.155547295999</v>
      </c>
      <c r="J25" s="211">
        <v>19678.364565587999</v>
      </c>
    </row>
    <row r="26" spans="1:10" s="37" customFormat="1" ht="24.95" customHeight="1" x14ac:dyDescent="0.2">
      <c r="A26" s="36"/>
      <c r="B26" s="53"/>
      <c r="C26" s="160">
        <v>2020</v>
      </c>
      <c r="D26" s="35">
        <v>21</v>
      </c>
      <c r="E26" s="54" t="s">
        <v>65</v>
      </c>
      <c r="F26" s="206">
        <v>217.50800000000001</v>
      </c>
      <c r="G26" s="206">
        <v>176.68100000000001</v>
      </c>
      <c r="H26" s="168" t="s">
        <v>35</v>
      </c>
      <c r="I26" s="209">
        <v>20314.560567853001</v>
      </c>
      <c r="J26" s="211">
        <v>20141.472868216999</v>
      </c>
    </row>
    <row r="27" spans="1:10" s="37" customFormat="1" ht="24.95" customHeight="1" x14ac:dyDescent="0.2">
      <c r="A27" s="36"/>
      <c r="B27" s="368" t="s">
        <v>52</v>
      </c>
      <c r="C27" s="369"/>
      <c r="D27" s="35">
        <v>22</v>
      </c>
      <c r="E27" s="54" t="s">
        <v>3</v>
      </c>
      <c r="F27" s="213">
        <v>101.44347590860001</v>
      </c>
      <c r="G27" s="224">
        <v>101.9697809174</v>
      </c>
      <c r="H27" s="168" t="s">
        <v>3</v>
      </c>
      <c r="I27" s="212">
        <v>101.9645734313</v>
      </c>
      <c r="J27" s="225">
        <v>102.3533881644</v>
      </c>
    </row>
    <row r="28" spans="1:10" s="37" customFormat="1" ht="24.95" customHeight="1" x14ac:dyDescent="0.2">
      <c r="A28" s="36"/>
      <c r="B28" s="53" t="s">
        <v>172</v>
      </c>
      <c r="C28" s="167">
        <v>2019</v>
      </c>
      <c r="D28" s="35">
        <v>23</v>
      </c>
      <c r="E28" s="54" t="s">
        <v>65</v>
      </c>
      <c r="F28" s="206">
        <v>4089.6309999999999</v>
      </c>
      <c r="G28" s="206">
        <v>3390.7370000000001</v>
      </c>
      <c r="H28" s="168" t="s">
        <v>8</v>
      </c>
      <c r="I28" s="206">
        <v>12581.273438197</v>
      </c>
      <c r="J28" s="215">
        <v>12627.455580755</v>
      </c>
    </row>
    <row r="29" spans="1:10" s="37" customFormat="1" ht="24.95" customHeight="1" x14ac:dyDescent="0.2">
      <c r="A29" s="36"/>
      <c r="B29" s="144"/>
      <c r="C29" s="160">
        <v>2020</v>
      </c>
      <c r="D29" s="35">
        <v>24</v>
      </c>
      <c r="E29" s="54" t="s">
        <v>65</v>
      </c>
      <c r="F29" s="206">
        <v>4172.2430000000004</v>
      </c>
      <c r="G29" s="206">
        <v>3568.3009999999999</v>
      </c>
      <c r="H29" s="168" t="s">
        <v>8</v>
      </c>
      <c r="I29" s="206">
        <v>12204.715449533</v>
      </c>
      <c r="J29" s="215">
        <v>12265.490406363</v>
      </c>
    </row>
    <row r="30" spans="1:10" s="37" customFormat="1" ht="24.95" customHeight="1" x14ac:dyDescent="0.2">
      <c r="A30" s="36"/>
      <c r="B30" s="368" t="s">
        <v>52</v>
      </c>
      <c r="C30" s="369"/>
      <c r="D30" s="35">
        <v>25</v>
      </c>
      <c r="E30" s="54" t="s">
        <v>3</v>
      </c>
      <c r="F30" s="213">
        <v>102.0200355484</v>
      </c>
      <c r="G30" s="224">
        <v>105.2367376178</v>
      </c>
      <c r="H30" s="169" t="s">
        <v>3</v>
      </c>
      <c r="I30" s="212">
        <v>97.006996227299993</v>
      </c>
      <c r="J30" s="225">
        <v>97.133506650800001</v>
      </c>
    </row>
    <row r="31" spans="1:10" s="37" customFormat="1" ht="24.95" customHeight="1" x14ac:dyDescent="0.2">
      <c r="A31" s="36"/>
      <c r="B31" s="60" t="s">
        <v>173</v>
      </c>
      <c r="C31" s="170">
        <v>2019</v>
      </c>
      <c r="D31" s="111">
        <v>26</v>
      </c>
      <c r="E31" s="62" t="s">
        <v>65</v>
      </c>
      <c r="F31" s="216">
        <v>101610.963</v>
      </c>
      <c r="G31" s="216">
        <v>95266.604000000007</v>
      </c>
      <c r="H31" s="157" t="s">
        <v>131</v>
      </c>
      <c r="I31" s="153" t="s">
        <v>131</v>
      </c>
      <c r="J31" s="154" t="s">
        <v>131</v>
      </c>
    </row>
    <row r="32" spans="1:10" s="37" customFormat="1" ht="24.95" customHeight="1" x14ac:dyDescent="0.2">
      <c r="A32" s="36"/>
      <c r="B32" s="38"/>
      <c r="C32" s="171">
        <v>2020</v>
      </c>
      <c r="D32" s="111">
        <v>27</v>
      </c>
      <c r="E32" s="62" t="s">
        <v>65</v>
      </c>
      <c r="F32" s="216">
        <v>86727.160999999993</v>
      </c>
      <c r="G32" s="216">
        <v>79831.763999999996</v>
      </c>
      <c r="H32" s="157" t="s">
        <v>131</v>
      </c>
      <c r="I32" s="153" t="s">
        <v>131</v>
      </c>
      <c r="J32" s="154" t="s">
        <v>131</v>
      </c>
    </row>
    <row r="33" spans="1:14" s="39" customFormat="1" ht="21" customHeight="1" x14ac:dyDescent="0.2">
      <c r="A33" s="95"/>
      <c r="B33" s="370" t="s">
        <v>52</v>
      </c>
      <c r="C33" s="371"/>
      <c r="D33" s="112">
        <v>28</v>
      </c>
      <c r="E33" s="107" t="s">
        <v>3</v>
      </c>
      <c r="F33" s="226">
        <v>85.352169135500006</v>
      </c>
      <c r="G33" s="227">
        <v>83.798267858900005</v>
      </c>
      <c r="H33" s="158" t="s">
        <v>131</v>
      </c>
      <c r="I33" s="155" t="s">
        <v>131</v>
      </c>
      <c r="J33" s="156" t="s">
        <v>131</v>
      </c>
    </row>
    <row r="34" spans="1:14" ht="16.7" customHeight="1" x14ac:dyDescent="0.2">
      <c r="A34" s="313" t="s">
        <v>174</v>
      </c>
      <c r="B34" s="313"/>
      <c r="C34" s="313"/>
      <c r="D34" s="313"/>
      <c r="E34" s="313"/>
      <c r="F34" s="313"/>
      <c r="G34" s="313"/>
      <c r="H34" s="313"/>
      <c r="I34" s="313"/>
      <c r="J34" s="313"/>
    </row>
    <row r="35" spans="1:14" ht="12.75" customHeight="1" x14ac:dyDescent="0.2">
      <c r="A35" s="313" t="s">
        <v>148</v>
      </c>
      <c r="B35" s="313"/>
      <c r="C35" s="313"/>
      <c r="D35" s="313"/>
      <c r="E35" s="313"/>
      <c r="F35" s="313"/>
      <c r="G35" s="313"/>
      <c r="H35" s="313"/>
      <c r="I35" s="313"/>
      <c r="J35" s="313"/>
    </row>
    <row r="36" spans="1:14" ht="12.75" customHeight="1" x14ac:dyDescent="0.2">
      <c r="A36" s="313" t="s">
        <v>175</v>
      </c>
      <c r="B36" s="313"/>
      <c r="C36" s="313"/>
      <c r="D36" s="313"/>
      <c r="E36" s="313"/>
      <c r="F36" s="313"/>
      <c r="G36" s="313"/>
      <c r="H36" s="313"/>
      <c r="I36" s="313"/>
      <c r="J36" s="313"/>
    </row>
    <row r="37" spans="1:14" ht="16.7" customHeight="1" x14ac:dyDescent="0.2">
      <c r="A37" s="372"/>
      <c r="B37" s="372"/>
      <c r="C37" s="372"/>
      <c r="D37" s="372"/>
      <c r="E37" s="372"/>
      <c r="F37" s="372"/>
      <c r="G37" s="372"/>
      <c r="H37" s="372"/>
      <c r="I37" s="372"/>
      <c r="J37" s="372"/>
    </row>
    <row r="38" spans="1:14" ht="24.75" customHeight="1" x14ac:dyDescent="0.2">
      <c r="A38" s="172"/>
      <c r="B38" s="367"/>
      <c r="C38" s="367"/>
      <c r="D38" s="367"/>
      <c r="E38" s="367"/>
      <c r="F38" s="367"/>
      <c r="G38" s="367"/>
      <c r="H38" s="367"/>
      <c r="I38" s="367"/>
      <c r="J38" s="367"/>
    </row>
    <row r="39" spans="1:14" x14ac:dyDescent="0.2">
      <c r="A39" s="172"/>
      <c r="B39" s="172"/>
      <c r="C39" s="173"/>
      <c r="D39" s="172"/>
      <c r="E39" s="174"/>
      <c r="F39" s="172"/>
      <c r="G39" s="172"/>
      <c r="H39" s="174"/>
      <c r="I39" s="175"/>
      <c r="J39" s="175"/>
      <c r="M39" s="99"/>
      <c r="N39" s="99"/>
    </row>
    <row r="40" spans="1:14" x14ac:dyDescent="0.2">
      <c r="A40" s="172"/>
      <c r="B40" s="172"/>
      <c r="C40" s="173"/>
      <c r="D40" s="172"/>
      <c r="E40" s="174"/>
      <c r="F40" s="172"/>
      <c r="G40" s="172"/>
      <c r="H40" s="174"/>
      <c r="I40" s="175"/>
      <c r="J40" s="175"/>
      <c r="M40" s="109"/>
      <c r="N40" s="99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9"/>
      <c r="N41" s="99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9"/>
      <c r="N42" s="99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9"/>
      <c r="N43" s="99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6"/>
      <c r="G54" s="96"/>
      <c r="H54" s="43"/>
    </row>
    <row r="55" spans="1:8" x14ac:dyDescent="0.2">
      <c r="F55" s="96"/>
      <c r="G55" s="96"/>
    </row>
    <row r="56" spans="1:8" x14ac:dyDescent="0.2">
      <c r="F56" s="96"/>
      <c r="G56" s="96"/>
    </row>
    <row r="57" spans="1:8" x14ac:dyDescent="0.2">
      <c r="F57" s="96"/>
      <c r="G57" s="96"/>
    </row>
  </sheetData>
  <mergeCells count="24">
    <mergeCell ref="B38:F38"/>
    <mergeCell ref="G38:J38"/>
    <mergeCell ref="A36:J36"/>
    <mergeCell ref="B10:C10"/>
    <mergeCell ref="B15:C15"/>
    <mergeCell ref="B18:C18"/>
    <mergeCell ref="B21:C21"/>
    <mergeCell ref="B24:C24"/>
    <mergeCell ref="B27:C27"/>
    <mergeCell ref="B30:C30"/>
    <mergeCell ref="B33:C33"/>
    <mergeCell ref="A34:J34"/>
    <mergeCell ref="A35:J35"/>
    <mergeCell ref="A37:J37"/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&amp;C- 18 -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16"/>
  <sheetViews>
    <sheetView workbookViewId="0">
      <selection activeCell="H57" sqref="H57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1" width="3.42578125" style="26" customWidth="1"/>
    <col min="12" max="16384" width="9.140625" style="26"/>
  </cols>
  <sheetData>
    <row r="1" spans="1:18" ht="35.25" customHeight="1" x14ac:dyDescent="0.25">
      <c r="A1" s="315" t="s">
        <v>194</v>
      </c>
      <c r="B1" s="316"/>
      <c r="C1" s="316"/>
      <c r="D1" s="316"/>
      <c r="E1" s="316"/>
      <c r="F1" s="316"/>
      <c r="G1" s="316"/>
      <c r="H1" s="316"/>
      <c r="I1" s="316"/>
      <c r="J1" s="316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348" t="s">
        <v>0</v>
      </c>
      <c r="B3" s="349"/>
      <c r="C3" s="349"/>
      <c r="D3" s="350"/>
      <c r="E3" s="357" t="s">
        <v>42</v>
      </c>
      <c r="F3" s="360" t="s">
        <v>43</v>
      </c>
      <c r="G3" s="361"/>
      <c r="H3" s="357" t="s">
        <v>42</v>
      </c>
      <c r="I3" s="362" t="s">
        <v>167</v>
      </c>
      <c r="J3" s="360"/>
    </row>
    <row r="4" spans="1:18" ht="20.100000000000001" customHeight="1" x14ac:dyDescent="0.2">
      <c r="A4" s="351"/>
      <c r="B4" s="352"/>
      <c r="C4" s="352"/>
      <c r="D4" s="353"/>
      <c r="E4" s="358"/>
      <c r="F4" s="363" t="s">
        <v>44</v>
      </c>
      <c r="G4" s="365" t="s">
        <v>45</v>
      </c>
      <c r="H4" s="358"/>
      <c r="I4" s="363" t="s">
        <v>44</v>
      </c>
      <c r="J4" s="358" t="s">
        <v>45</v>
      </c>
    </row>
    <row r="5" spans="1:18" ht="24" customHeight="1" x14ac:dyDescent="0.2">
      <c r="A5" s="354"/>
      <c r="B5" s="355"/>
      <c r="C5" s="355"/>
      <c r="D5" s="356"/>
      <c r="E5" s="359"/>
      <c r="F5" s="364"/>
      <c r="G5" s="366"/>
      <c r="H5" s="359"/>
      <c r="I5" s="364"/>
      <c r="J5" s="364"/>
    </row>
    <row r="6" spans="1:18" ht="18.95" customHeight="1" x14ac:dyDescent="0.25">
      <c r="A6" s="161"/>
      <c r="B6" s="162" t="s">
        <v>48</v>
      </c>
      <c r="C6" s="163">
        <v>2019</v>
      </c>
      <c r="D6" s="164" t="s">
        <v>16</v>
      </c>
      <c r="E6" s="165" t="s">
        <v>65</v>
      </c>
      <c r="F6" s="218">
        <v>397500.85200000001</v>
      </c>
      <c r="G6" s="218">
        <v>305045.29499999998</v>
      </c>
      <c r="H6" s="166" t="s">
        <v>8</v>
      </c>
      <c r="I6" s="219">
        <v>21439.718625196001</v>
      </c>
      <c r="J6" s="220">
        <v>21274.512183358998</v>
      </c>
      <c r="M6"/>
      <c r="N6"/>
      <c r="O6"/>
      <c r="P6"/>
      <c r="Q6"/>
      <c r="R6"/>
    </row>
    <row r="7" spans="1:18" ht="18" customHeight="1" x14ac:dyDescent="0.2">
      <c r="A7" s="25"/>
      <c r="B7" s="53"/>
      <c r="C7" s="167"/>
      <c r="D7" s="35" t="s">
        <v>17</v>
      </c>
      <c r="E7" s="54" t="s">
        <v>6</v>
      </c>
      <c r="F7" s="206">
        <v>18540.395</v>
      </c>
      <c r="G7" s="206">
        <v>14338.532999999999</v>
      </c>
      <c r="H7" s="168"/>
      <c r="I7" s="209"/>
      <c r="J7" s="211"/>
      <c r="M7"/>
      <c r="N7"/>
      <c r="O7"/>
      <c r="P7"/>
      <c r="Q7"/>
      <c r="R7"/>
    </row>
    <row r="8" spans="1:18" ht="18" customHeight="1" x14ac:dyDescent="0.2">
      <c r="A8" s="25"/>
      <c r="B8" s="53"/>
      <c r="C8" s="160">
        <v>2020</v>
      </c>
      <c r="D8" s="35" t="s">
        <v>18</v>
      </c>
      <c r="E8" s="54" t="s">
        <v>65</v>
      </c>
      <c r="F8" s="206">
        <v>336906.701</v>
      </c>
      <c r="G8" s="206">
        <v>249319.46900000001</v>
      </c>
      <c r="H8" s="168" t="s">
        <v>8</v>
      </c>
      <c r="I8" s="209">
        <v>21797.778288330999</v>
      </c>
      <c r="J8" s="211">
        <v>21660.325803895001</v>
      </c>
      <c r="M8"/>
      <c r="N8"/>
      <c r="O8"/>
      <c r="P8"/>
      <c r="Q8"/>
      <c r="R8"/>
    </row>
    <row r="9" spans="1:18" ht="18" customHeight="1" x14ac:dyDescent="0.2">
      <c r="A9" s="25"/>
      <c r="B9" s="144"/>
      <c r="C9" s="160"/>
      <c r="D9" s="35" t="s">
        <v>19</v>
      </c>
      <c r="E9" s="54" t="s">
        <v>6</v>
      </c>
      <c r="F9" s="206">
        <v>15456.011</v>
      </c>
      <c r="G9" s="206">
        <v>11510.421</v>
      </c>
      <c r="H9" s="168"/>
      <c r="I9" s="221"/>
      <c r="J9" s="222"/>
      <c r="M9"/>
      <c r="N9"/>
      <c r="O9"/>
      <c r="P9"/>
      <c r="Q9"/>
      <c r="R9"/>
    </row>
    <row r="10" spans="1:18" ht="18" customHeight="1" x14ac:dyDescent="0.2">
      <c r="A10" s="25"/>
      <c r="B10" s="368" t="s">
        <v>52</v>
      </c>
      <c r="C10" s="369"/>
      <c r="D10" s="35" t="s">
        <v>20</v>
      </c>
      <c r="E10" s="54" t="s">
        <v>3</v>
      </c>
      <c r="F10" s="212">
        <v>84.756221101099996</v>
      </c>
      <c r="G10" s="212">
        <v>81.7319503322</v>
      </c>
      <c r="H10" s="168" t="s">
        <v>3</v>
      </c>
      <c r="I10" s="213">
        <v>101.6700763167</v>
      </c>
      <c r="J10" s="214">
        <v>101.813501608</v>
      </c>
      <c r="M10"/>
      <c r="N10"/>
      <c r="O10"/>
      <c r="P10"/>
      <c r="Q10"/>
      <c r="R10"/>
    </row>
    <row r="11" spans="1:18" ht="15.95" customHeight="1" x14ac:dyDescent="0.2">
      <c r="A11" s="25"/>
      <c r="B11" s="53" t="s">
        <v>49</v>
      </c>
      <c r="C11" s="167">
        <v>2019</v>
      </c>
      <c r="D11" s="35" t="s">
        <v>21</v>
      </c>
      <c r="E11" s="54" t="s">
        <v>65</v>
      </c>
      <c r="F11" s="206">
        <v>204415.36199999999</v>
      </c>
      <c r="G11" s="206">
        <v>202152.38500000001</v>
      </c>
      <c r="H11" s="168" t="s">
        <v>8</v>
      </c>
      <c r="I11" s="209">
        <v>7861.0142530550002</v>
      </c>
      <c r="J11" s="211">
        <v>7856.9001930869999</v>
      </c>
      <c r="M11"/>
      <c r="N11"/>
      <c r="O11"/>
      <c r="P11"/>
      <c r="Q11"/>
      <c r="R11"/>
    </row>
    <row r="12" spans="1:18" ht="15.95" customHeight="1" x14ac:dyDescent="0.2">
      <c r="A12" s="25"/>
      <c r="B12" s="53"/>
      <c r="C12" s="167"/>
      <c r="D12" s="35" t="s">
        <v>22</v>
      </c>
      <c r="E12" s="54" t="s">
        <v>6</v>
      </c>
      <c r="F12" s="206">
        <v>26003.687999999998</v>
      </c>
      <c r="G12" s="206">
        <v>25729.279999999999</v>
      </c>
      <c r="H12" s="168"/>
      <c r="I12" s="209"/>
      <c r="J12" s="211"/>
      <c r="M12"/>
      <c r="N12"/>
      <c r="O12"/>
      <c r="P12"/>
      <c r="Q12"/>
      <c r="R12"/>
    </row>
    <row r="13" spans="1:18" ht="15.95" customHeight="1" x14ac:dyDescent="0.2">
      <c r="A13" s="25"/>
      <c r="B13" s="53"/>
      <c r="C13" s="160">
        <v>2020</v>
      </c>
      <c r="D13" s="35" t="s">
        <v>23</v>
      </c>
      <c r="E13" s="54" t="s">
        <v>65</v>
      </c>
      <c r="F13" s="206">
        <v>179010.53400000001</v>
      </c>
      <c r="G13" s="206">
        <v>176717.50399999999</v>
      </c>
      <c r="H13" s="168" t="s">
        <v>8</v>
      </c>
      <c r="I13" s="209">
        <v>7920.2337809239998</v>
      </c>
      <c r="J13" s="211">
        <v>7915.0235512449999</v>
      </c>
      <c r="M13"/>
      <c r="N13"/>
      <c r="O13"/>
      <c r="P13"/>
      <c r="Q13"/>
      <c r="R13"/>
    </row>
    <row r="14" spans="1:18" ht="15.95" customHeight="1" x14ac:dyDescent="0.2">
      <c r="A14" s="25"/>
      <c r="B14" s="144"/>
      <c r="C14" s="160"/>
      <c r="D14" s="35" t="s">
        <v>24</v>
      </c>
      <c r="E14" s="54" t="s">
        <v>6</v>
      </c>
      <c r="F14" s="206">
        <v>22601.672999999999</v>
      </c>
      <c r="G14" s="206">
        <v>22326.845000000001</v>
      </c>
      <c r="H14" s="168"/>
      <c r="I14" s="209"/>
      <c r="J14" s="211"/>
      <c r="M14"/>
      <c r="N14"/>
      <c r="O14"/>
      <c r="P14"/>
      <c r="Q14"/>
      <c r="R14"/>
    </row>
    <row r="15" spans="1:18" ht="15.95" customHeight="1" x14ac:dyDescent="0.2">
      <c r="A15" s="25"/>
      <c r="B15" s="368" t="s">
        <v>52</v>
      </c>
      <c r="C15" s="369"/>
      <c r="D15" s="35" t="s">
        <v>25</v>
      </c>
      <c r="E15" s="54" t="s">
        <v>3</v>
      </c>
      <c r="F15" s="212">
        <v>87.571957532200003</v>
      </c>
      <c r="G15" s="212">
        <v>87.417966401900003</v>
      </c>
      <c r="H15" s="169" t="s">
        <v>3</v>
      </c>
      <c r="I15" s="213">
        <v>100.7533318979</v>
      </c>
      <c r="J15" s="214">
        <v>100.7397746787</v>
      </c>
      <c r="M15"/>
      <c r="N15"/>
      <c r="O15"/>
      <c r="P15"/>
      <c r="Q15"/>
      <c r="R15"/>
    </row>
    <row r="16" spans="1:18" ht="18" customHeight="1" x14ac:dyDescent="0.2">
      <c r="A16" s="25"/>
      <c r="B16" s="53" t="s">
        <v>50</v>
      </c>
      <c r="C16" s="167">
        <v>2019</v>
      </c>
      <c r="D16" s="35" t="s">
        <v>26</v>
      </c>
      <c r="E16" s="54" t="s">
        <v>65</v>
      </c>
      <c r="F16" s="206">
        <v>27714.84</v>
      </c>
      <c r="G16" s="206">
        <v>17506.512999999999</v>
      </c>
      <c r="H16" s="168" t="s">
        <v>35</v>
      </c>
      <c r="I16" s="209">
        <v>31534.701456874001</v>
      </c>
      <c r="J16" s="211">
        <v>31333.529617068001</v>
      </c>
      <c r="M16"/>
      <c r="N16"/>
      <c r="O16"/>
      <c r="P16"/>
      <c r="Q16"/>
      <c r="R16"/>
    </row>
    <row r="17" spans="1:18" ht="18" customHeight="1" x14ac:dyDescent="0.2">
      <c r="A17" s="25"/>
      <c r="B17" s="144"/>
      <c r="C17" s="160">
        <v>2020</v>
      </c>
      <c r="D17" s="35">
        <v>12</v>
      </c>
      <c r="E17" s="54" t="s">
        <v>65</v>
      </c>
      <c r="F17" s="206">
        <v>31489.623</v>
      </c>
      <c r="G17" s="206">
        <v>19610.060000000001</v>
      </c>
      <c r="H17" s="168" t="s">
        <v>35</v>
      </c>
      <c r="I17" s="209">
        <v>31930.098711727998</v>
      </c>
      <c r="J17" s="211">
        <v>31703.478803516999</v>
      </c>
      <c r="M17"/>
      <c r="N17"/>
      <c r="O17"/>
      <c r="P17"/>
      <c r="Q17"/>
      <c r="R17"/>
    </row>
    <row r="18" spans="1:18" ht="18" customHeight="1" x14ac:dyDescent="0.2">
      <c r="A18" s="25"/>
      <c r="B18" s="368" t="s">
        <v>52</v>
      </c>
      <c r="C18" s="369"/>
      <c r="D18" s="35">
        <v>13</v>
      </c>
      <c r="E18" s="54" t="s">
        <v>3</v>
      </c>
      <c r="F18" s="212">
        <v>113.6200786294</v>
      </c>
      <c r="G18" s="212">
        <v>112.0157966352</v>
      </c>
      <c r="H18" s="169" t="s">
        <v>3</v>
      </c>
      <c r="I18" s="213">
        <v>101.2538480994</v>
      </c>
      <c r="J18" s="214">
        <v>101.1806814967</v>
      </c>
      <c r="M18"/>
      <c r="N18"/>
      <c r="O18"/>
      <c r="P18"/>
      <c r="Q18"/>
      <c r="R18"/>
    </row>
    <row r="19" spans="1:18" ht="18" customHeight="1" x14ac:dyDescent="0.2">
      <c r="A19" s="25"/>
      <c r="B19" s="53" t="s">
        <v>170</v>
      </c>
      <c r="C19" s="167">
        <v>2019</v>
      </c>
      <c r="D19" s="35">
        <v>14</v>
      </c>
      <c r="E19" s="54" t="s">
        <v>65</v>
      </c>
      <c r="F19" s="206">
        <v>13230.535</v>
      </c>
      <c r="G19" s="206">
        <v>6389.6329999999998</v>
      </c>
      <c r="H19" s="168" t="s">
        <v>35</v>
      </c>
      <c r="I19" s="209">
        <v>4990.4702092670004</v>
      </c>
      <c r="J19" s="211">
        <v>6857.1463832649997</v>
      </c>
      <c r="M19"/>
      <c r="N19"/>
      <c r="O19"/>
      <c r="P19"/>
      <c r="Q19"/>
      <c r="R19"/>
    </row>
    <row r="20" spans="1:18" ht="18" customHeight="1" x14ac:dyDescent="0.2">
      <c r="A20" s="25"/>
      <c r="B20" s="144"/>
      <c r="C20" s="160">
        <v>2020</v>
      </c>
      <c r="D20" s="35">
        <v>15</v>
      </c>
      <c r="E20" s="54" t="s">
        <v>65</v>
      </c>
      <c r="F20" s="206">
        <v>9930.7029999999995</v>
      </c>
      <c r="G20" s="206">
        <v>3883.8530000000001</v>
      </c>
      <c r="H20" s="168" t="s">
        <v>35</v>
      </c>
      <c r="I20" s="209">
        <v>5002.2354833359996</v>
      </c>
      <c r="J20" s="211">
        <v>8318.5967512549996</v>
      </c>
      <c r="M20"/>
      <c r="N20"/>
      <c r="O20"/>
      <c r="P20"/>
      <c r="Q20"/>
      <c r="R20"/>
    </row>
    <row r="21" spans="1:18" ht="18" customHeight="1" x14ac:dyDescent="0.2">
      <c r="A21" s="25"/>
      <c r="B21" s="368" t="s">
        <v>52</v>
      </c>
      <c r="C21" s="369"/>
      <c r="D21" s="35">
        <v>16</v>
      </c>
      <c r="E21" s="54" t="s">
        <v>3</v>
      </c>
      <c r="F21" s="212">
        <v>75.0589677591</v>
      </c>
      <c r="G21" s="212">
        <v>60.783663161900002</v>
      </c>
      <c r="H21" s="169" t="s">
        <v>3</v>
      </c>
      <c r="I21" s="213">
        <v>100.2357548202</v>
      </c>
      <c r="J21" s="214">
        <v>121.31280690689999</v>
      </c>
      <c r="M21"/>
      <c r="N21"/>
      <c r="O21"/>
      <c r="P21"/>
      <c r="Q21"/>
      <c r="R21"/>
    </row>
    <row r="22" spans="1:18" ht="18" customHeight="1" x14ac:dyDescent="0.2">
      <c r="A22" s="25"/>
      <c r="B22" s="53" t="s">
        <v>51</v>
      </c>
      <c r="C22" s="167">
        <v>2019</v>
      </c>
      <c r="D22" s="35">
        <v>17</v>
      </c>
      <c r="E22" s="54" t="s">
        <v>65</v>
      </c>
      <c r="F22" s="209">
        <v>181.09700000000001</v>
      </c>
      <c r="G22" s="223">
        <v>37.902999999999999</v>
      </c>
      <c r="H22" s="168" t="s">
        <v>8</v>
      </c>
      <c r="I22" s="209">
        <v>42631.120527307001</v>
      </c>
      <c r="J22" s="211">
        <v>43022.701475595997</v>
      </c>
      <c r="M22"/>
      <c r="N22"/>
      <c r="O22"/>
      <c r="P22"/>
      <c r="Q22"/>
      <c r="R22"/>
    </row>
    <row r="23" spans="1:18" ht="18" customHeight="1" x14ac:dyDescent="0.2">
      <c r="A23" s="25"/>
      <c r="B23" s="144"/>
      <c r="C23" s="160">
        <v>2020</v>
      </c>
      <c r="D23" s="35">
        <v>18</v>
      </c>
      <c r="E23" s="54" t="s">
        <v>65</v>
      </c>
      <c r="F23" s="206">
        <v>108.402</v>
      </c>
      <c r="G23" s="223">
        <v>7.8890000000000002</v>
      </c>
      <c r="H23" s="168" t="s">
        <v>8</v>
      </c>
      <c r="I23" s="209">
        <v>42627.605190720002</v>
      </c>
      <c r="J23" s="211">
        <v>43346.153846153997</v>
      </c>
      <c r="M23"/>
      <c r="N23"/>
      <c r="O23"/>
      <c r="P23"/>
      <c r="Q23"/>
      <c r="R23"/>
    </row>
    <row r="24" spans="1:18" ht="18" customHeight="1" x14ac:dyDescent="0.2">
      <c r="A24" s="25"/>
      <c r="B24" s="368" t="s">
        <v>52</v>
      </c>
      <c r="C24" s="369"/>
      <c r="D24" s="35">
        <v>19</v>
      </c>
      <c r="E24" s="54" t="s">
        <v>3</v>
      </c>
      <c r="F24" s="213">
        <v>59.858528854699998</v>
      </c>
      <c r="G24" s="224">
        <v>20.8136559111</v>
      </c>
      <c r="H24" s="168" t="s">
        <v>3</v>
      </c>
      <c r="I24" s="212">
        <v>99.991754060100007</v>
      </c>
      <c r="J24" s="225">
        <v>100.7518178995</v>
      </c>
      <c r="M24"/>
      <c r="N24"/>
      <c r="O24"/>
      <c r="P24"/>
      <c r="Q24"/>
      <c r="R24"/>
    </row>
    <row r="25" spans="1:18" s="37" customFormat="1" ht="18" customHeight="1" x14ac:dyDescent="0.2">
      <c r="A25" s="36"/>
      <c r="B25" s="53" t="s">
        <v>171</v>
      </c>
      <c r="C25" s="167">
        <v>2019</v>
      </c>
      <c r="D25" s="35">
        <v>20</v>
      </c>
      <c r="E25" s="54" t="s">
        <v>65</v>
      </c>
      <c r="F25" s="206">
        <v>1280.0740000000001</v>
      </c>
      <c r="G25" s="206">
        <v>1007.6079999999999</v>
      </c>
      <c r="H25" s="168" t="s">
        <v>35</v>
      </c>
      <c r="I25" s="209">
        <v>20028.382332232999</v>
      </c>
      <c r="J25" s="211">
        <v>19738.828922365999</v>
      </c>
      <c r="M25"/>
      <c r="N25"/>
      <c r="O25"/>
      <c r="P25"/>
      <c r="Q25"/>
      <c r="R25"/>
    </row>
    <row r="26" spans="1:18" s="37" customFormat="1" ht="18" customHeight="1" x14ac:dyDescent="0.2">
      <c r="A26" s="36"/>
      <c r="B26" s="53"/>
      <c r="C26" s="160">
        <v>2020</v>
      </c>
      <c r="D26" s="35">
        <v>21</v>
      </c>
      <c r="E26" s="54" t="s">
        <v>65</v>
      </c>
      <c r="F26" s="206">
        <v>1400.307</v>
      </c>
      <c r="G26" s="206">
        <v>1130.3589999999999</v>
      </c>
      <c r="H26" s="168" t="s">
        <v>35</v>
      </c>
      <c r="I26" s="209">
        <v>20295.186747250002</v>
      </c>
      <c r="J26" s="211">
        <v>20102.77614754</v>
      </c>
      <c r="M26"/>
      <c r="N26"/>
      <c r="O26"/>
      <c r="P26"/>
      <c r="Q26"/>
      <c r="R26"/>
    </row>
    <row r="27" spans="1:18" s="37" customFormat="1" ht="18" customHeight="1" x14ac:dyDescent="0.2">
      <c r="A27" s="36"/>
      <c r="B27" s="368" t="s">
        <v>52</v>
      </c>
      <c r="C27" s="369"/>
      <c r="D27" s="35">
        <v>22</v>
      </c>
      <c r="E27" s="54" t="s">
        <v>3</v>
      </c>
      <c r="F27" s="213">
        <v>109.3926601118</v>
      </c>
      <c r="G27" s="224">
        <v>112.18241617770001</v>
      </c>
      <c r="H27" s="168" t="s">
        <v>3</v>
      </c>
      <c r="I27" s="212">
        <v>101.332131625</v>
      </c>
      <c r="J27" s="225">
        <v>101.843813666</v>
      </c>
      <c r="M27"/>
      <c r="N27"/>
      <c r="O27"/>
      <c r="P27"/>
      <c r="Q27"/>
      <c r="R27"/>
    </row>
    <row r="28" spans="1:18" s="37" customFormat="1" ht="18" customHeight="1" x14ac:dyDescent="0.2">
      <c r="A28" s="36"/>
      <c r="B28" s="53" t="s">
        <v>172</v>
      </c>
      <c r="C28" s="167">
        <v>2019</v>
      </c>
      <c r="D28" s="35">
        <v>23</v>
      </c>
      <c r="E28" s="54" t="s">
        <v>65</v>
      </c>
      <c r="F28" s="206">
        <v>24212.769</v>
      </c>
      <c r="G28" s="206">
        <v>17797.505000000001</v>
      </c>
      <c r="H28" s="168" t="s">
        <v>8</v>
      </c>
      <c r="I28" s="206">
        <v>10800.896358493001</v>
      </c>
      <c r="J28" s="215">
        <v>11070.764543457</v>
      </c>
      <c r="M28"/>
      <c r="N28"/>
      <c r="O28"/>
      <c r="P28"/>
      <c r="Q28"/>
      <c r="R28"/>
    </row>
    <row r="29" spans="1:18" s="37" customFormat="1" ht="18" customHeight="1" x14ac:dyDescent="0.2">
      <c r="A29" s="36"/>
      <c r="B29" s="144"/>
      <c r="C29" s="160">
        <v>2020</v>
      </c>
      <c r="D29" s="35">
        <v>24</v>
      </c>
      <c r="E29" s="54" t="s">
        <v>65</v>
      </c>
      <c r="F29" s="206">
        <v>29332.649000000001</v>
      </c>
      <c r="G29" s="206">
        <v>22302.161</v>
      </c>
      <c r="H29" s="168" t="s">
        <v>8</v>
      </c>
      <c r="I29" s="206">
        <v>11392.784470547</v>
      </c>
      <c r="J29" s="215">
        <v>11581.850039442001</v>
      </c>
      <c r="M29"/>
      <c r="N29"/>
      <c r="O29"/>
      <c r="P29"/>
      <c r="Q29"/>
      <c r="R29"/>
    </row>
    <row r="30" spans="1:18" s="37" customFormat="1" ht="18" customHeight="1" x14ac:dyDescent="0.2">
      <c r="A30" s="36"/>
      <c r="B30" s="368" t="s">
        <v>52</v>
      </c>
      <c r="C30" s="369"/>
      <c r="D30" s="35">
        <v>25</v>
      </c>
      <c r="E30" s="54" t="s">
        <v>3</v>
      </c>
      <c r="F30" s="213">
        <v>121.14537168379999</v>
      </c>
      <c r="G30" s="224">
        <v>125.3106039302</v>
      </c>
      <c r="H30" s="169" t="s">
        <v>3</v>
      </c>
      <c r="I30" s="212">
        <v>105.4799906638</v>
      </c>
      <c r="J30" s="225">
        <v>104.6165329773</v>
      </c>
      <c r="M30"/>
      <c r="N30"/>
      <c r="O30"/>
      <c r="P30"/>
      <c r="Q30"/>
      <c r="R30"/>
    </row>
    <row r="31" spans="1:18" s="37" customFormat="1" ht="18" customHeight="1" x14ac:dyDescent="0.2">
      <c r="A31" s="36"/>
      <c r="B31" s="60" t="s">
        <v>173</v>
      </c>
      <c r="C31" s="170">
        <v>2019</v>
      </c>
      <c r="D31" s="111">
        <v>26</v>
      </c>
      <c r="E31" s="62" t="s">
        <v>65</v>
      </c>
      <c r="F31" s="216">
        <v>669256.88699999999</v>
      </c>
      <c r="G31" s="216">
        <v>550300.09699999995</v>
      </c>
      <c r="H31" s="157" t="s">
        <v>131</v>
      </c>
      <c r="I31" s="153" t="s">
        <v>131</v>
      </c>
      <c r="J31" s="154" t="s">
        <v>131</v>
      </c>
      <c r="M31"/>
      <c r="N31"/>
      <c r="O31"/>
      <c r="P31"/>
      <c r="Q31"/>
      <c r="R31"/>
    </row>
    <row r="32" spans="1:18" s="37" customFormat="1" ht="18" customHeight="1" x14ac:dyDescent="0.2">
      <c r="A32" s="36"/>
      <c r="B32" s="38"/>
      <c r="C32" s="171">
        <v>2020</v>
      </c>
      <c r="D32" s="111">
        <v>27</v>
      </c>
      <c r="E32" s="62" t="s">
        <v>65</v>
      </c>
      <c r="F32" s="216">
        <v>589339.72600000002</v>
      </c>
      <c r="G32" s="216">
        <v>473534.20899999997</v>
      </c>
      <c r="H32" s="157" t="s">
        <v>131</v>
      </c>
      <c r="I32" s="153" t="s">
        <v>131</v>
      </c>
      <c r="J32" s="154" t="s">
        <v>131</v>
      </c>
      <c r="M32"/>
      <c r="N32"/>
      <c r="O32"/>
      <c r="P32"/>
      <c r="Q32"/>
      <c r="R32"/>
    </row>
    <row r="33" spans="1:18" s="37" customFormat="1" ht="21" customHeight="1" x14ac:dyDescent="0.2">
      <c r="A33" s="95"/>
      <c r="B33" s="370" t="s">
        <v>52</v>
      </c>
      <c r="C33" s="371"/>
      <c r="D33" s="112">
        <v>28</v>
      </c>
      <c r="E33" s="107" t="s">
        <v>3</v>
      </c>
      <c r="F33" s="226">
        <v>88.058821275900002</v>
      </c>
      <c r="G33" s="227">
        <v>86.050177272599996</v>
      </c>
      <c r="H33" s="158" t="s">
        <v>131</v>
      </c>
      <c r="I33" s="155" t="s">
        <v>131</v>
      </c>
      <c r="J33" s="156" t="s">
        <v>131</v>
      </c>
      <c r="L33" s="100"/>
      <c r="M33"/>
      <c r="N33"/>
      <c r="O33"/>
      <c r="P33"/>
      <c r="Q33"/>
      <c r="R33"/>
    </row>
    <row r="34" spans="1:18" s="196" customFormat="1" ht="16.7" customHeight="1" x14ac:dyDescent="0.2">
      <c r="A34" s="374" t="s">
        <v>176</v>
      </c>
      <c r="B34" s="374"/>
      <c r="C34" s="374"/>
      <c r="D34" s="374"/>
      <c r="E34" s="374"/>
      <c r="F34" s="374"/>
      <c r="G34" s="374"/>
      <c r="H34" s="374"/>
      <c r="I34" s="374"/>
      <c r="J34" s="374"/>
      <c r="L34" s="197"/>
      <c r="M34" s="198"/>
      <c r="N34" s="198"/>
      <c r="O34" s="198"/>
      <c r="P34" s="198"/>
      <c r="Q34" s="198"/>
      <c r="R34" s="198"/>
    </row>
    <row r="35" spans="1:18" s="196" customFormat="1" ht="12.75" customHeight="1" x14ac:dyDescent="0.2">
      <c r="A35" s="320" t="s">
        <v>175</v>
      </c>
      <c r="B35" s="320"/>
      <c r="C35" s="320"/>
      <c r="D35" s="320"/>
      <c r="E35" s="320"/>
      <c r="F35" s="320"/>
      <c r="G35" s="320"/>
      <c r="H35" s="320"/>
      <c r="I35" s="320"/>
      <c r="J35" s="320"/>
      <c r="L35" s="197"/>
      <c r="M35" s="198"/>
      <c r="N35" s="198"/>
      <c r="O35" s="198"/>
      <c r="P35" s="198"/>
      <c r="Q35" s="198"/>
      <c r="R35" s="198"/>
    </row>
    <row r="36" spans="1:18" x14ac:dyDescent="0.2">
      <c r="A36" s="375" t="s">
        <v>66</v>
      </c>
      <c r="B36" s="375"/>
      <c r="C36" s="375"/>
      <c r="D36" s="375"/>
      <c r="E36" s="375"/>
      <c r="F36" s="375"/>
      <c r="G36" s="375"/>
      <c r="H36" s="375"/>
      <c r="I36" s="375"/>
      <c r="J36" s="375"/>
      <c r="M36"/>
      <c r="N36"/>
      <c r="O36"/>
      <c r="P36"/>
      <c r="Q36"/>
      <c r="R36"/>
    </row>
    <row r="37" spans="1:18" customFormat="1" ht="15.75" customHeight="1" x14ac:dyDescent="0.2">
      <c r="A37" s="376" t="s">
        <v>193</v>
      </c>
      <c r="B37" s="376"/>
      <c r="C37" s="376"/>
      <c r="D37" s="376"/>
      <c r="E37" s="376"/>
      <c r="F37" s="377" t="s">
        <v>198</v>
      </c>
      <c r="G37" s="377"/>
      <c r="H37" s="377"/>
      <c r="I37" s="377"/>
      <c r="J37" s="377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18.75" x14ac:dyDescent="0.4">
      <c r="A48" s="185"/>
      <c r="B48" s="53"/>
      <c r="C48" s="143"/>
      <c r="D48" s="186"/>
      <c r="E48" s="187"/>
      <c r="F48" s="188"/>
      <c r="G48" s="188"/>
      <c r="H48" s="189"/>
      <c r="I48" s="190"/>
      <c r="J48" s="190"/>
      <c r="M48" s="265"/>
      <c r="N48" s="286"/>
      <c r="O48" s="286"/>
      <c r="P48"/>
      <c r="Q48"/>
      <c r="R48"/>
    </row>
    <row r="49" spans="1:19" ht="15.75" x14ac:dyDescent="0.25">
      <c r="A49" s="191"/>
      <c r="B49" s="53"/>
      <c r="C49" s="143"/>
      <c r="D49" s="186"/>
      <c r="E49" s="187"/>
      <c r="F49" s="188"/>
      <c r="G49" s="188"/>
      <c r="H49" s="189"/>
      <c r="I49" s="190"/>
      <c r="J49" s="190"/>
      <c r="M49" s="265"/>
      <c r="N49" s="287"/>
      <c r="O49" s="287"/>
      <c r="P49"/>
      <c r="Q49"/>
      <c r="R49"/>
    </row>
    <row r="50" spans="1:19" ht="15.75" x14ac:dyDescent="0.25">
      <c r="A50" s="191"/>
      <c r="B50" s="53"/>
      <c r="C50" s="143"/>
      <c r="D50" s="186"/>
      <c r="E50" s="187"/>
      <c r="F50" s="188"/>
      <c r="G50" s="188"/>
      <c r="H50" s="189"/>
      <c r="I50" s="188"/>
      <c r="J50" s="188"/>
      <c r="M50" s="295"/>
      <c r="N50" s="296"/>
      <c r="O50" s="297"/>
      <c r="P50" s="297"/>
      <c r="Q50" s="298"/>
      <c r="R50" s="298"/>
      <c r="S50" s="299"/>
    </row>
    <row r="51" spans="1:19" ht="15.75" x14ac:dyDescent="0.2">
      <c r="A51" s="191"/>
      <c r="B51" s="60"/>
      <c r="C51" s="143"/>
      <c r="D51" s="192"/>
      <c r="E51" s="193"/>
      <c r="F51" s="194"/>
      <c r="G51" s="194"/>
      <c r="H51" s="187"/>
      <c r="I51" s="195"/>
      <c r="J51" s="195"/>
      <c r="M51" s="295"/>
      <c r="N51" s="296"/>
      <c r="O51" s="297"/>
      <c r="P51" s="297"/>
      <c r="Q51" s="298"/>
      <c r="R51" s="298"/>
      <c r="S51" s="299"/>
    </row>
    <row r="52" spans="1:19" ht="22.5" x14ac:dyDescent="0.45">
      <c r="A52" s="320"/>
      <c r="B52" s="320"/>
      <c r="C52" s="320"/>
      <c r="D52" s="320"/>
      <c r="E52" s="320"/>
      <c r="F52" s="320"/>
      <c r="G52" s="320"/>
      <c r="H52" s="320"/>
      <c r="I52" s="320"/>
      <c r="J52" s="320"/>
      <c r="M52" s="295"/>
      <c r="N52" s="296"/>
      <c r="O52" s="297"/>
      <c r="P52" s="297"/>
      <c r="Q52" s="298"/>
      <c r="R52" s="298"/>
      <c r="S52" s="300"/>
    </row>
    <row r="53" spans="1:19" ht="18" x14ac:dyDescent="0.25">
      <c r="A53" s="373"/>
      <c r="B53" s="373"/>
      <c r="C53" s="373"/>
      <c r="D53" s="373"/>
      <c r="E53" s="373"/>
      <c r="F53" s="373"/>
      <c r="G53" s="373"/>
      <c r="H53" s="373"/>
      <c r="I53" s="373"/>
      <c r="J53" s="373"/>
      <c r="M53" s="295"/>
      <c r="N53" s="296"/>
      <c r="O53" s="297"/>
      <c r="P53" s="297"/>
      <c r="Q53" s="298"/>
      <c r="R53" s="298"/>
      <c r="S53" s="301"/>
    </row>
    <row r="54" spans="1:19" ht="18" x14ac:dyDescent="0.25">
      <c r="M54" s="295"/>
      <c r="N54" s="296"/>
      <c r="O54" s="297"/>
      <c r="P54" s="297"/>
      <c r="Q54" s="298"/>
      <c r="R54" s="298"/>
      <c r="S54" s="301"/>
    </row>
    <row r="55" spans="1:19" ht="18" x14ac:dyDescent="0.25">
      <c r="M55" s="295"/>
      <c r="N55" s="295"/>
      <c r="O55" s="295"/>
      <c r="P55" s="295"/>
      <c r="Q55" s="295"/>
      <c r="R55" s="301"/>
      <c r="S55" s="301"/>
    </row>
    <row r="56" spans="1:19" ht="18" x14ac:dyDescent="0.25">
      <c r="M56" s="295"/>
      <c r="N56" s="295"/>
      <c r="O56" s="295"/>
      <c r="P56" s="295"/>
      <c r="Q56" s="295"/>
      <c r="R56" s="301"/>
      <c r="S56" s="301"/>
    </row>
    <row r="57" spans="1:19" ht="18" x14ac:dyDescent="0.25">
      <c r="M57" s="265"/>
      <c r="N57"/>
      <c r="O57"/>
      <c r="P57"/>
      <c r="Q57"/>
      <c r="R57" s="277"/>
      <c r="S57" s="277"/>
    </row>
    <row r="58" spans="1:19" x14ac:dyDescent="0.2">
      <c r="M58" s="265"/>
      <c r="N58"/>
      <c r="O58"/>
      <c r="P58"/>
      <c r="Q58"/>
      <c r="R58"/>
    </row>
    <row r="59" spans="1:19" x14ac:dyDescent="0.2">
      <c r="M59" s="265"/>
      <c r="N59"/>
      <c r="O59"/>
      <c r="P59"/>
      <c r="Q59"/>
      <c r="R59"/>
    </row>
    <row r="60" spans="1:19" x14ac:dyDescent="0.2">
      <c r="M60" s="265"/>
      <c r="N60"/>
      <c r="O60"/>
      <c r="P60"/>
      <c r="Q60"/>
      <c r="R60"/>
    </row>
    <row r="61" spans="1:19" x14ac:dyDescent="0.2">
      <c r="M61" s="265"/>
      <c r="N61"/>
      <c r="O61"/>
      <c r="P61"/>
      <c r="Q61"/>
      <c r="R61"/>
    </row>
    <row r="62" spans="1:19" x14ac:dyDescent="0.2">
      <c r="M62" s="265"/>
      <c r="N62"/>
      <c r="O62"/>
      <c r="P62"/>
      <c r="Q62"/>
      <c r="R62"/>
    </row>
    <row r="63" spans="1:19" x14ac:dyDescent="0.2">
      <c r="M63" s="265"/>
      <c r="N63"/>
      <c r="O63"/>
      <c r="P63"/>
      <c r="Q63"/>
      <c r="R63"/>
    </row>
    <row r="64" spans="1:19" x14ac:dyDescent="0.2">
      <c r="M64" s="265"/>
      <c r="N64"/>
      <c r="O64"/>
      <c r="P64"/>
      <c r="Q64"/>
      <c r="R64"/>
    </row>
    <row r="65" spans="13:18" x14ac:dyDescent="0.2">
      <c r="M65" s="265"/>
      <c r="N65"/>
      <c r="O65"/>
      <c r="P65"/>
      <c r="Q65"/>
      <c r="R65"/>
    </row>
    <row r="66" spans="13:18" x14ac:dyDescent="0.2">
      <c r="M66" s="265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B30:C30"/>
    <mergeCell ref="B33:C33"/>
    <mergeCell ref="A52:J52"/>
    <mergeCell ref="A53:J53"/>
    <mergeCell ref="A34:J34"/>
    <mergeCell ref="A36:J36"/>
    <mergeCell ref="A37:E37"/>
    <mergeCell ref="F37:J37"/>
    <mergeCell ref="A35:J35"/>
    <mergeCell ref="B27:C27"/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  <mergeCell ref="B10:C10"/>
    <mergeCell ref="B15:C15"/>
    <mergeCell ref="B18:C18"/>
    <mergeCell ref="B21:C21"/>
    <mergeCell ref="B24:C24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&amp;C- 19 -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57"/>
  <sheetViews>
    <sheetView workbookViewId="0">
      <selection activeCell="N10" sqref="N10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15" t="s">
        <v>195</v>
      </c>
      <c r="B1" s="316"/>
      <c r="C1" s="316"/>
      <c r="D1" s="316"/>
      <c r="E1" s="316"/>
      <c r="F1" s="316"/>
      <c r="G1" s="316"/>
      <c r="H1" s="316"/>
      <c r="I1" s="316"/>
      <c r="J1" s="316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348" t="s">
        <v>0</v>
      </c>
      <c r="B3" s="349"/>
      <c r="C3" s="349"/>
      <c r="D3" s="350"/>
      <c r="E3" s="357" t="s">
        <v>42</v>
      </c>
      <c r="F3" s="360" t="s">
        <v>43</v>
      </c>
      <c r="G3" s="361"/>
      <c r="H3" s="357" t="s">
        <v>42</v>
      </c>
      <c r="I3" s="362" t="s">
        <v>167</v>
      </c>
      <c r="J3" s="360"/>
    </row>
    <row r="4" spans="1:11" ht="20.100000000000001" customHeight="1" x14ac:dyDescent="0.2">
      <c r="A4" s="351"/>
      <c r="B4" s="352"/>
      <c r="C4" s="352"/>
      <c r="D4" s="353"/>
      <c r="E4" s="358"/>
      <c r="F4" s="363" t="s">
        <v>44</v>
      </c>
      <c r="G4" s="365" t="s">
        <v>45</v>
      </c>
      <c r="H4" s="358"/>
      <c r="I4" s="363" t="s">
        <v>44</v>
      </c>
      <c r="J4" s="358" t="s">
        <v>45</v>
      </c>
    </row>
    <row r="5" spans="1:11" ht="20.100000000000001" customHeight="1" x14ac:dyDescent="0.2">
      <c r="A5" s="354"/>
      <c r="B5" s="355"/>
      <c r="C5" s="355"/>
      <c r="D5" s="356"/>
      <c r="E5" s="359"/>
      <c r="F5" s="364"/>
      <c r="G5" s="366"/>
      <c r="H5" s="359"/>
      <c r="I5" s="364"/>
      <c r="J5" s="364"/>
    </row>
    <row r="6" spans="1:11" ht="18.95" customHeight="1" x14ac:dyDescent="0.2">
      <c r="A6" s="70"/>
      <c r="B6" s="126" t="s">
        <v>48</v>
      </c>
      <c r="C6" s="167">
        <v>2019</v>
      </c>
      <c r="D6" s="116" t="s">
        <v>16</v>
      </c>
      <c r="E6" s="54" t="s">
        <v>65</v>
      </c>
      <c r="F6" s="206">
        <v>5335.1620000000003</v>
      </c>
      <c r="G6" s="206">
        <v>1384.153</v>
      </c>
      <c r="H6" s="176" t="s">
        <v>8</v>
      </c>
      <c r="I6" s="209">
        <v>21921.659667836</v>
      </c>
      <c r="J6" s="210">
        <v>22028.025335794999</v>
      </c>
    </row>
    <row r="7" spans="1:11" ht="24.95" customHeight="1" x14ac:dyDescent="0.2">
      <c r="A7" s="70"/>
      <c r="B7" s="53"/>
      <c r="C7" s="167"/>
      <c r="D7" s="35" t="s">
        <v>17</v>
      </c>
      <c r="E7" s="54" t="s">
        <v>6</v>
      </c>
      <c r="F7" s="206">
        <v>243.374</v>
      </c>
      <c r="G7" s="206">
        <v>62.835999999999999</v>
      </c>
      <c r="H7" s="168"/>
      <c r="I7" s="209"/>
      <c r="J7" s="211"/>
    </row>
    <row r="8" spans="1:11" ht="24.95" customHeight="1" x14ac:dyDescent="0.2">
      <c r="A8" s="70"/>
      <c r="B8" s="53"/>
      <c r="C8" s="160">
        <v>2020</v>
      </c>
      <c r="D8" s="35" t="s">
        <v>18</v>
      </c>
      <c r="E8" s="54" t="s">
        <v>65</v>
      </c>
      <c r="F8" s="206">
        <v>4447.1450000000004</v>
      </c>
      <c r="G8" s="206">
        <v>1090.0329999999999</v>
      </c>
      <c r="H8" s="168" t="s">
        <v>8</v>
      </c>
      <c r="I8" s="209">
        <v>22120.367284610998</v>
      </c>
      <c r="J8" s="211">
        <v>22453.148495272999</v>
      </c>
    </row>
    <row r="9" spans="1:11" ht="24.95" customHeight="1" x14ac:dyDescent="0.2">
      <c r="A9" s="70"/>
      <c r="B9" s="53"/>
      <c r="C9" s="160"/>
      <c r="D9" s="35" t="s">
        <v>19</v>
      </c>
      <c r="E9" s="54" t="s">
        <v>6</v>
      </c>
      <c r="F9" s="206">
        <v>201.04300000000001</v>
      </c>
      <c r="G9" s="206">
        <v>48.546999999999997</v>
      </c>
      <c r="H9" s="168"/>
      <c r="I9" s="177"/>
      <c r="J9" s="178"/>
    </row>
    <row r="10" spans="1:11" ht="24.95" customHeight="1" x14ac:dyDescent="0.2">
      <c r="A10" s="70"/>
      <c r="B10" s="368" t="s">
        <v>52</v>
      </c>
      <c r="C10" s="369"/>
      <c r="D10" s="35" t="s">
        <v>20</v>
      </c>
      <c r="E10" s="54" t="s">
        <v>3</v>
      </c>
      <c r="F10" s="212">
        <v>83.355388271199999</v>
      </c>
      <c r="G10" s="212">
        <v>78.750903982400004</v>
      </c>
      <c r="H10" s="169" t="s">
        <v>3</v>
      </c>
      <c r="I10" s="213">
        <v>100.90644421899999</v>
      </c>
      <c r="J10" s="214">
        <v>101.9299195139</v>
      </c>
    </row>
    <row r="11" spans="1:11" ht="24.95" customHeight="1" x14ac:dyDescent="0.2">
      <c r="A11" s="70"/>
      <c r="B11" s="53" t="s">
        <v>49</v>
      </c>
      <c r="C11" s="167">
        <v>2019</v>
      </c>
      <c r="D11" s="35" t="s">
        <v>21</v>
      </c>
      <c r="E11" s="54" t="s">
        <v>65</v>
      </c>
      <c r="F11" s="177" t="s">
        <v>132</v>
      </c>
      <c r="G11" s="177" t="s">
        <v>132</v>
      </c>
      <c r="H11" s="168" t="s">
        <v>8</v>
      </c>
      <c r="I11" s="177" t="s">
        <v>132</v>
      </c>
      <c r="J11" s="178" t="s">
        <v>132</v>
      </c>
    </row>
    <row r="12" spans="1:11" ht="24.95" customHeight="1" x14ac:dyDescent="0.2">
      <c r="A12" s="70"/>
      <c r="B12" s="53"/>
      <c r="C12" s="167"/>
      <c r="D12" s="35" t="s">
        <v>22</v>
      </c>
      <c r="E12" s="54" t="s">
        <v>6</v>
      </c>
      <c r="F12" s="177" t="s">
        <v>132</v>
      </c>
      <c r="G12" s="177" t="s">
        <v>132</v>
      </c>
      <c r="H12" s="168"/>
      <c r="I12" s="177" t="s">
        <v>132</v>
      </c>
      <c r="J12" s="178" t="s">
        <v>132</v>
      </c>
    </row>
    <row r="13" spans="1:11" ht="24.95" customHeight="1" x14ac:dyDescent="0.2">
      <c r="A13" s="70"/>
      <c r="B13" s="53"/>
      <c r="C13" s="160">
        <v>2020</v>
      </c>
      <c r="D13" s="35" t="s">
        <v>23</v>
      </c>
      <c r="E13" s="54" t="s">
        <v>65</v>
      </c>
      <c r="F13" s="177" t="s">
        <v>132</v>
      </c>
      <c r="G13" s="177" t="s">
        <v>132</v>
      </c>
      <c r="H13" s="168" t="s">
        <v>8</v>
      </c>
      <c r="I13" s="177" t="s">
        <v>132</v>
      </c>
      <c r="J13" s="178" t="s">
        <v>132</v>
      </c>
    </row>
    <row r="14" spans="1:11" ht="24.95" customHeight="1" x14ac:dyDescent="0.2">
      <c r="A14" s="70"/>
      <c r="B14" s="53"/>
      <c r="C14" s="160"/>
      <c r="D14" s="35" t="s">
        <v>24</v>
      </c>
      <c r="E14" s="54" t="s">
        <v>6</v>
      </c>
      <c r="F14" s="177" t="s">
        <v>132</v>
      </c>
      <c r="G14" s="177" t="s">
        <v>132</v>
      </c>
      <c r="H14" s="168"/>
      <c r="I14" s="177" t="s">
        <v>132</v>
      </c>
      <c r="J14" s="178" t="s">
        <v>132</v>
      </c>
    </row>
    <row r="15" spans="1:11" ht="24.95" customHeight="1" x14ac:dyDescent="0.2">
      <c r="A15" s="70"/>
      <c r="B15" s="368" t="s">
        <v>52</v>
      </c>
      <c r="C15" s="369"/>
      <c r="D15" s="35" t="s">
        <v>25</v>
      </c>
      <c r="E15" s="54" t="s">
        <v>3</v>
      </c>
      <c r="F15" s="179" t="s">
        <v>132</v>
      </c>
      <c r="G15" s="179" t="s">
        <v>132</v>
      </c>
      <c r="H15" s="169" t="s">
        <v>3</v>
      </c>
      <c r="I15" s="179" t="s">
        <v>132</v>
      </c>
      <c r="J15" s="180" t="s">
        <v>132</v>
      </c>
    </row>
    <row r="16" spans="1:11" ht="24.95" customHeight="1" x14ac:dyDescent="0.2">
      <c r="A16" s="70"/>
      <c r="B16" s="53" t="s">
        <v>50</v>
      </c>
      <c r="C16" s="167">
        <v>2019</v>
      </c>
      <c r="D16" s="35" t="s">
        <v>26</v>
      </c>
      <c r="E16" s="54" t="s">
        <v>65</v>
      </c>
      <c r="F16" s="206">
        <v>6227.5820000000003</v>
      </c>
      <c r="G16" s="206">
        <v>4257.2719999999999</v>
      </c>
      <c r="H16" s="168" t="s">
        <v>35</v>
      </c>
      <c r="I16" s="209">
        <v>34956.565180295001</v>
      </c>
      <c r="J16" s="211">
        <v>34744.731902391002</v>
      </c>
    </row>
    <row r="17" spans="1:13" ht="24.95" customHeight="1" x14ac:dyDescent="0.2">
      <c r="A17" s="70"/>
      <c r="B17" s="53"/>
      <c r="C17" s="160">
        <v>2020</v>
      </c>
      <c r="D17" s="35">
        <v>12</v>
      </c>
      <c r="E17" s="54" t="s">
        <v>65</v>
      </c>
      <c r="F17" s="206">
        <v>6315.4390000000003</v>
      </c>
      <c r="G17" s="206">
        <v>3974.0010000000002</v>
      </c>
      <c r="H17" s="168" t="s">
        <v>35</v>
      </c>
      <c r="I17" s="209">
        <v>35091.425840830001</v>
      </c>
      <c r="J17" s="211">
        <v>34848.041880776997</v>
      </c>
    </row>
    <row r="18" spans="1:13" ht="24.95" customHeight="1" x14ac:dyDescent="0.2">
      <c r="A18" s="70"/>
      <c r="B18" s="368" t="s">
        <v>52</v>
      </c>
      <c r="C18" s="369"/>
      <c r="D18" s="35">
        <v>13</v>
      </c>
      <c r="E18" s="54" t="s">
        <v>3</v>
      </c>
      <c r="F18" s="212">
        <v>101.4107722708</v>
      </c>
      <c r="G18" s="212">
        <v>93.346185068699995</v>
      </c>
      <c r="H18" s="169" t="s">
        <v>3</v>
      </c>
      <c r="I18" s="213">
        <v>100.3857949425</v>
      </c>
      <c r="J18" s="214">
        <v>100.29733997859999</v>
      </c>
    </row>
    <row r="19" spans="1:13" ht="24.95" customHeight="1" x14ac:dyDescent="0.2">
      <c r="A19" s="70"/>
      <c r="B19" s="53" t="s">
        <v>134</v>
      </c>
      <c r="C19" s="167">
        <v>2019</v>
      </c>
      <c r="D19" s="35">
        <v>14</v>
      </c>
      <c r="E19" s="54" t="s">
        <v>65</v>
      </c>
      <c r="F19" s="206">
        <v>1113.972</v>
      </c>
      <c r="G19" s="206">
        <v>858.63800000000003</v>
      </c>
      <c r="H19" s="168" t="s">
        <v>35</v>
      </c>
      <c r="I19" s="209">
        <v>16984.646347598999</v>
      </c>
      <c r="J19" s="211">
        <v>16961.755758365998</v>
      </c>
    </row>
    <row r="20" spans="1:13" ht="24.95" customHeight="1" x14ac:dyDescent="0.2">
      <c r="A20" s="70"/>
      <c r="B20" s="53"/>
      <c r="C20" s="160">
        <v>2020</v>
      </c>
      <c r="D20" s="35">
        <v>15</v>
      </c>
      <c r="E20" s="54" t="s">
        <v>65</v>
      </c>
      <c r="F20" s="206">
        <v>990.64</v>
      </c>
      <c r="G20" s="206">
        <v>736.42399999999998</v>
      </c>
      <c r="H20" s="168" t="s">
        <v>35</v>
      </c>
      <c r="I20" s="209">
        <v>17025.401299281999</v>
      </c>
      <c r="J20" s="211">
        <v>16919.174746129</v>
      </c>
    </row>
    <row r="21" spans="1:13" ht="24.95" customHeight="1" x14ac:dyDescent="0.2">
      <c r="A21" s="70"/>
      <c r="B21" s="368" t="s">
        <v>52</v>
      </c>
      <c r="C21" s="369"/>
      <c r="D21" s="35">
        <v>16</v>
      </c>
      <c r="E21" s="54" t="s">
        <v>3</v>
      </c>
      <c r="F21" s="212">
        <v>88.928626572300004</v>
      </c>
      <c r="G21" s="212">
        <v>85.766527919799998</v>
      </c>
      <c r="H21" s="169" t="s">
        <v>3</v>
      </c>
      <c r="I21" s="213">
        <v>100.2399517237</v>
      </c>
      <c r="J21" s="214">
        <v>99.748958699499994</v>
      </c>
    </row>
    <row r="22" spans="1:13" ht="24.95" customHeight="1" x14ac:dyDescent="0.2">
      <c r="A22" s="70"/>
      <c r="B22" s="53" t="s">
        <v>51</v>
      </c>
      <c r="C22" s="167">
        <v>2019</v>
      </c>
      <c r="D22" s="35">
        <v>17</v>
      </c>
      <c r="E22" s="54" t="s">
        <v>65</v>
      </c>
      <c r="F22" s="206">
        <v>2272.0859999999998</v>
      </c>
      <c r="G22" s="206">
        <v>700.46799999999996</v>
      </c>
      <c r="H22" s="168" t="s">
        <v>8</v>
      </c>
      <c r="I22" s="209">
        <v>40570.235426009</v>
      </c>
      <c r="J22" s="211">
        <v>40570.331522756998</v>
      </c>
      <c r="L22" s="269"/>
      <c r="M22" s="269"/>
    </row>
    <row r="23" spans="1:13" ht="24.95" customHeight="1" x14ac:dyDescent="0.2">
      <c r="A23" s="70"/>
      <c r="B23" s="53"/>
      <c r="C23" s="160">
        <v>2020</v>
      </c>
      <c r="D23" s="35">
        <v>18</v>
      </c>
      <c r="E23" s="54" t="s">
        <v>65</v>
      </c>
      <c r="F23" s="206">
        <v>2284.3820000000001</v>
      </c>
      <c r="G23" s="206">
        <v>638.99</v>
      </c>
      <c r="H23" s="168" t="s">
        <v>8</v>
      </c>
      <c r="I23" s="209">
        <v>40416.611993177001</v>
      </c>
      <c r="J23" s="211">
        <v>40415.735514341999</v>
      </c>
      <c r="L23" s="269"/>
      <c r="M23" s="269"/>
    </row>
    <row r="24" spans="1:13" ht="24.95" customHeight="1" x14ac:dyDescent="0.2">
      <c r="A24" s="70"/>
      <c r="B24" s="368" t="s">
        <v>52</v>
      </c>
      <c r="C24" s="369"/>
      <c r="D24" s="35">
        <v>19</v>
      </c>
      <c r="E24" s="54" t="s">
        <v>3</v>
      </c>
      <c r="F24" s="212">
        <v>100.54117669839999</v>
      </c>
      <c r="G24" s="212">
        <v>91.223296424699996</v>
      </c>
      <c r="H24" s="169" t="s">
        <v>3</v>
      </c>
      <c r="I24" s="213">
        <v>99.621339557900001</v>
      </c>
      <c r="J24" s="214">
        <v>99.6189431966</v>
      </c>
      <c r="L24" s="267"/>
      <c r="M24" s="267"/>
    </row>
    <row r="25" spans="1:13" s="37" customFormat="1" ht="24.95" customHeight="1" x14ac:dyDescent="0.2">
      <c r="A25" s="181"/>
      <c r="B25" s="53" t="s">
        <v>168</v>
      </c>
      <c r="C25" s="167">
        <v>2019</v>
      </c>
      <c r="D25" s="35">
        <v>20</v>
      </c>
      <c r="E25" s="54" t="s">
        <v>65</v>
      </c>
      <c r="F25" s="206">
        <v>259.99900000000002</v>
      </c>
      <c r="G25" s="206">
        <v>134.964</v>
      </c>
      <c r="H25" s="168" t="s">
        <v>35</v>
      </c>
      <c r="I25" s="209">
        <v>20551.655995573001</v>
      </c>
      <c r="J25" s="211">
        <v>20234.482758621001</v>
      </c>
    </row>
    <row r="26" spans="1:13" s="37" customFormat="1" ht="24.95" customHeight="1" x14ac:dyDescent="0.2">
      <c r="A26" s="181"/>
      <c r="B26" s="53"/>
      <c r="C26" s="160">
        <v>2020</v>
      </c>
      <c r="D26" s="35">
        <v>21</v>
      </c>
      <c r="E26" s="54" t="s">
        <v>65</v>
      </c>
      <c r="F26" s="206">
        <v>238.83799999999999</v>
      </c>
      <c r="G26" s="206">
        <v>122.479</v>
      </c>
      <c r="H26" s="168" t="s">
        <v>35</v>
      </c>
      <c r="I26" s="209">
        <v>20609.025800328</v>
      </c>
      <c r="J26" s="211">
        <v>20409.76503916</v>
      </c>
    </row>
    <row r="27" spans="1:13" s="37" customFormat="1" ht="24.95" customHeight="1" x14ac:dyDescent="0.2">
      <c r="A27" s="181"/>
      <c r="B27" s="368" t="s">
        <v>52</v>
      </c>
      <c r="C27" s="369"/>
      <c r="D27" s="35">
        <v>22</v>
      </c>
      <c r="E27" s="54" t="s">
        <v>3</v>
      </c>
      <c r="F27" s="212">
        <v>91.861122542800004</v>
      </c>
      <c r="G27" s="212">
        <v>90.749385021199998</v>
      </c>
      <c r="H27" s="169" t="s">
        <v>3</v>
      </c>
      <c r="I27" s="213">
        <v>100.27914930439999</v>
      </c>
      <c r="J27" s="214">
        <v>100.866255306</v>
      </c>
    </row>
    <row r="28" spans="1:13" s="37" customFormat="1" ht="24.95" customHeight="1" x14ac:dyDescent="0.2">
      <c r="A28" s="181"/>
      <c r="B28" s="53" t="s">
        <v>169</v>
      </c>
      <c r="C28" s="167">
        <v>2019</v>
      </c>
      <c r="D28" s="35">
        <v>23</v>
      </c>
      <c r="E28" s="54" t="s">
        <v>65</v>
      </c>
      <c r="F28" s="206">
        <v>3077.6889999999999</v>
      </c>
      <c r="G28" s="206">
        <v>851.45399999999995</v>
      </c>
      <c r="H28" s="168" t="s">
        <v>8</v>
      </c>
      <c r="I28" s="206">
        <v>9298.2664443070007</v>
      </c>
      <c r="J28" s="215">
        <v>9542.8808392360006</v>
      </c>
    </row>
    <row r="29" spans="1:13" s="37" customFormat="1" ht="24.95" customHeight="1" x14ac:dyDescent="0.2">
      <c r="A29" s="181"/>
      <c r="B29" s="53"/>
      <c r="C29" s="160">
        <v>2020</v>
      </c>
      <c r="D29" s="35">
        <v>24</v>
      </c>
      <c r="E29" s="54" t="s">
        <v>65</v>
      </c>
      <c r="F29" s="206">
        <v>2438.0129999999999</v>
      </c>
      <c r="G29" s="206">
        <v>813.58500000000004</v>
      </c>
      <c r="H29" s="168" t="s">
        <v>8</v>
      </c>
      <c r="I29" s="206">
        <v>9529.5931768789997</v>
      </c>
      <c r="J29" s="215">
        <v>9672.5238667030007</v>
      </c>
    </row>
    <row r="30" spans="1:13" s="37" customFormat="1" ht="24.95" customHeight="1" x14ac:dyDescent="0.2">
      <c r="A30" s="181"/>
      <c r="B30" s="368" t="s">
        <v>52</v>
      </c>
      <c r="C30" s="369"/>
      <c r="D30" s="35">
        <v>25</v>
      </c>
      <c r="E30" s="54" t="s">
        <v>3</v>
      </c>
      <c r="F30" s="212">
        <v>79.215703730900003</v>
      </c>
      <c r="G30" s="212">
        <v>95.552431487800007</v>
      </c>
      <c r="H30" s="169" t="s">
        <v>3</v>
      </c>
      <c r="I30" s="213">
        <v>102.4878479656</v>
      </c>
      <c r="J30" s="214">
        <v>101.3585313455</v>
      </c>
    </row>
    <row r="31" spans="1:13" s="37" customFormat="1" ht="24.95" customHeight="1" x14ac:dyDescent="0.2">
      <c r="A31" s="181"/>
      <c r="B31" s="60" t="s">
        <v>162</v>
      </c>
      <c r="C31" s="170">
        <v>2019</v>
      </c>
      <c r="D31" s="111">
        <v>26</v>
      </c>
      <c r="E31" s="62" t="s">
        <v>65</v>
      </c>
      <c r="F31" s="216">
        <v>18286.490000000002</v>
      </c>
      <c r="G31" s="216">
        <v>8186.9489999999996</v>
      </c>
      <c r="H31" s="157" t="s">
        <v>131</v>
      </c>
      <c r="I31" s="153" t="s">
        <v>131</v>
      </c>
      <c r="J31" s="154" t="s">
        <v>131</v>
      </c>
    </row>
    <row r="32" spans="1:13" s="37" customFormat="1" ht="24.95" customHeight="1" x14ac:dyDescent="0.2">
      <c r="A32" s="181"/>
      <c r="B32" s="53"/>
      <c r="C32" s="171">
        <v>2020</v>
      </c>
      <c r="D32" s="111">
        <v>27</v>
      </c>
      <c r="E32" s="62" t="s">
        <v>65</v>
      </c>
      <c r="F32" s="216">
        <v>16714.456999999999</v>
      </c>
      <c r="G32" s="216">
        <v>7375.5119999999997</v>
      </c>
      <c r="H32" s="157" t="s">
        <v>131</v>
      </c>
      <c r="I32" s="153" t="s">
        <v>131</v>
      </c>
      <c r="J32" s="154" t="s">
        <v>131</v>
      </c>
    </row>
    <row r="33" spans="1:14" s="39" customFormat="1" ht="21" customHeight="1" x14ac:dyDescent="0.2">
      <c r="A33" s="182"/>
      <c r="B33" s="378" t="s">
        <v>52</v>
      </c>
      <c r="C33" s="379"/>
      <c r="D33" s="112">
        <v>28</v>
      </c>
      <c r="E33" s="107" t="s">
        <v>3</v>
      </c>
      <c r="F33" s="217">
        <v>91.403309218999993</v>
      </c>
      <c r="G33" s="217">
        <v>90.088652073000006</v>
      </c>
      <c r="H33" s="158" t="s">
        <v>131</v>
      </c>
      <c r="I33" s="183" t="s">
        <v>131</v>
      </c>
      <c r="J33" s="184" t="s">
        <v>131</v>
      </c>
    </row>
    <row r="34" spans="1:14" ht="16.7" customHeight="1" x14ac:dyDescent="0.2">
      <c r="A34" s="380" t="s">
        <v>161</v>
      </c>
      <c r="B34" s="380"/>
      <c r="C34" s="380"/>
      <c r="D34" s="380"/>
      <c r="E34" s="380"/>
      <c r="F34" s="380"/>
      <c r="G34" s="380"/>
      <c r="H34" s="380"/>
      <c r="I34" s="380"/>
      <c r="J34" s="380"/>
    </row>
    <row r="35" spans="1:14" ht="12.75" customHeight="1" x14ac:dyDescent="0.2">
      <c r="A35" s="313"/>
      <c r="B35" s="313"/>
      <c r="C35" s="313"/>
      <c r="D35" s="313"/>
      <c r="E35" s="313"/>
      <c r="F35" s="313"/>
      <c r="G35" s="313"/>
      <c r="H35" s="313"/>
      <c r="I35" s="313"/>
      <c r="J35" s="313"/>
    </row>
    <row r="36" spans="1:14" ht="12.75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4" ht="16.7" customHeight="1" x14ac:dyDescent="0.2">
      <c r="A37" s="372" t="s">
        <v>66</v>
      </c>
      <c r="B37" s="372"/>
      <c r="C37" s="372"/>
      <c r="D37" s="372"/>
      <c r="E37" s="372"/>
      <c r="F37" s="372"/>
      <c r="G37" s="372"/>
      <c r="H37" s="372"/>
      <c r="I37" s="372"/>
      <c r="J37" s="372"/>
    </row>
    <row r="38" spans="1:14" ht="24.75" customHeight="1" x14ac:dyDescent="0.2">
      <c r="A38" s="172"/>
      <c r="B38" s="367" t="s">
        <v>165</v>
      </c>
      <c r="C38" s="367"/>
      <c r="D38" s="367"/>
      <c r="E38" s="367"/>
      <c r="F38" s="367"/>
      <c r="G38" s="367" t="s">
        <v>166</v>
      </c>
      <c r="H38" s="367"/>
      <c r="I38" s="367"/>
      <c r="J38" s="367"/>
    </row>
    <row r="39" spans="1:14" x14ac:dyDescent="0.2">
      <c r="A39" s="172"/>
      <c r="B39" s="172"/>
      <c r="C39" s="173"/>
      <c r="D39" s="172"/>
      <c r="E39" s="174"/>
      <c r="F39" s="172"/>
      <c r="G39" s="172"/>
      <c r="H39" s="174"/>
      <c r="I39" s="175"/>
      <c r="J39" s="175"/>
      <c r="M39" s="99"/>
      <c r="N39" s="99"/>
    </row>
    <row r="40" spans="1:14" x14ac:dyDescent="0.2">
      <c r="A40" s="172"/>
      <c r="B40" s="172"/>
      <c r="C40" s="173"/>
      <c r="D40" s="172"/>
      <c r="E40" s="174"/>
      <c r="F40" s="172"/>
      <c r="G40" s="172"/>
      <c r="H40" s="174"/>
      <c r="I40" s="175"/>
      <c r="J40" s="175"/>
      <c r="M40" s="109"/>
      <c r="N40" s="99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9"/>
      <c r="N41" s="99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9"/>
      <c r="N42" s="99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9"/>
      <c r="N43" s="99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6"/>
      <c r="G54" s="96"/>
      <c r="H54" s="43"/>
    </row>
    <row r="55" spans="1:8" x14ac:dyDescent="0.2">
      <c r="F55" s="96"/>
      <c r="G55" s="96"/>
    </row>
    <row r="56" spans="1:8" x14ac:dyDescent="0.2">
      <c r="F56" s="96"/>
      <c r="G56" s="96"/>
    </row>
    <row r="57" spans="1:8" x14ac:dyDescent="0.2">
      <c r="F57" s="96"/>
      <c r="G57" s="96"/>
    </row>
  </sheetData>
  <mergeCells count="23">
    <mergeCell ref="B38:F38"/>
    <mergeCell ref="G38:J38"/>
    <mergeCell ref="B10:C10"/>
    <mergeCell ref="B15:C15"/>
    <mergeCell ref="B18:C18"/>
    <mergeCell ref="B21:C21"/>
    <mergeCell ref="B24:C24"/>
    <mergeCell ref="B27:C27"/>
    <mergeCell ref="B30:C30"/>
    <mergeCell ref="B33:C33"/>
    <mergeCell ref="A34:J34"/>
    <mergeCell ref="A35:J35"/>
    <mergeCell ref="A37:J37"/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&amp;C- 20 -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16"/>
  <sheetViews>
    <sheetView workbookViewId="0">
      <selection activeCell="M4" sqref="M4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8" ht="35.25" customHeight="1" x14ac:dyDescent="0.25">
      <c r="A1" s="315" t="s">
        <v>196</v>
      </c>
      <c r="B1" s="316"/>
      <c r="C1" s="316"/>
      <c r="D1" s="316"/>
      <c r="E1" s="316"/>
      <c r="F1" s="316"/>
      <c r="G1" s="316"/>
      <c r="H1" s="316"/>
      <c r="I1" s="316"/>
      <c r="J1" s="316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348" t="s">
        <v>0</v>
      </c>
      <c r="B3" s="349"/>
      <c r="C3" s="349"/>
      <c r="D3" s="350"/>
      <c r="E3" s="357" t="s">
        <v>42</v>
      </c>
      <c r="F3" s="360" t="s">
        <v>43</v>
      </c>
      <c r="G3" s="361"/>
      <c r="H3" s="357" t="s">
        <v>42</v>
      </c>
      <c r="I3" s="362" t="s">
        <v>167</v>
      </c>
      <c r="J3" s="360"/>
    </row>
    <row r="4" spans="1:18" ht="20.100000000000001" customHeight="1" x14ac:dyDescent="0.2">
      <c r="A4" s="351"/>
      <c r="B4" s="352"/>
      <c r="C4" s="352"/>
      <c r="D4" s="353"/>
      <c r="E4" s="358"/>
      <c r="F4" s="363" t="s">
        <v>44</v>
      </c>
      <c r="G4" s="365" t="s">
        <v>45</v>
      </c>
      <c r="H4" s="358"/>
      <c r="I4" s="363" t="s">
        <v>44</v>
      </c>
      <c r="J4" s="358" t="s">
        <v>45</v>
      </c>
    </row>
    <row r="5" spans="1:18" ht="24" customHeight="1" x14ac:dyDescent="0.2">
      <c r="A5" s="354"/>
      <c r="B5" s="355"/>
      <c r="C5" s="355"/>
      <c r="D5" s="356"/>
      <c r="E5" s="359"/>
      <c r="F5" s="364"/>
      <c r="G5" s="366"/>
      <c r="H5" s="359"/>
      <c r="I5" s="364"/>
      <c r="J5" s="364"/>
    </row>
    <row r="6" spans="1:18" ht="18.95" customHeight="1" x14ac:dyDescent="0.2">
      <c r="A6" s="70"/>
      <c r="B6" s="126" t="s">
        <v>48</v>
      </c>
      <c r="C6" s="167">
        <v>2019</v>
      </c>
      <c r="D6" s="116" t="s">
        <v>16</v>
      </c>
      <c r="E6" s="54" t="s">
        <v>65</v>
      </c>
      <c r="F6" s="206">
        <v>39970.26</v>
      </c>
      <c r="G6" s="206">
        <v>8494.5930000000008</v>
      </c>
      <c r="H6" s="176" t="s">
        <v>8</v>
      </c>
      <c r="I6" s="209">
        <v>21942.644266321</v>
      </c>
      <c r="J6" s="210">
        <v>21882.283388503001</v>
      </c>
      <c r="M6"/>
      <c r="N6"/>
      <c r="O6"/>
      <c r="P6"/>
      <c r="Q6"/>
      <c r="R6"/>
    </row>
    <row r="7" spans="1:18" ht="24.95" customHeight="1" x14ac:dyDescent="0.2">
      <c r="A7" s="70"/>
      <c r="B7" s="53"/>
      <c r="C7" s="167"/>
      <c r="D7" s="35" t="s">
        <v>17</v>
      </c>
      <c r="E7" s="54" t="s">
        <v>6</v>
      </c>
      <c r="F7" s="206">
        <v>1821.579</v>
      </c>
      <c r="G7" s="206">
        <v>388.19499999999999</v>
      </c>
      <c r="H7" s="168"/>
      <c r="I7" s="209"/>
      <c r="J7" s="211"/>
      <c r="M7"/>
      <c r="N7"/>
      <c r="O7"/>
      <c r="P7"/>
      <c r="Q7"/>
      <c r="R7"/>
    </row>
    <row r="8" spans="1:18" ht="24.95" customHeight="1" x14ac:dyDescent="0.2">
      <c r="A8" s="70"/>
      <c r="B8" s="53"/>
      <c r="C8" s="160">
        <v>2020</v>
      </c>
      <c r="D8" s="35" t="s">
        <v>18</v>
      </c>
      <c r="E8" s="54" t="s">
        <v>65</v>
      </c>
      <c r="F8" s="206">
        <v>36420.035000000003</v>
      </c>
      <c r="G8" s="206">
        <v>7504.1220000000003</v>
      </c>
      <c r="H8" s="168" t="s">
        <v>8</v>
      </c>
      <c r="I8" s="209">
        <v>22166.681476901002</v>
      </c>
      <c r="J8" s="211">
        <v>22398.625778297999</v>
      </c>
      <c r="M8"/>
      <c r="N8"/>
      <c r="O8"/>
      <c r="P8"/>
      <c r="Q8"/>
      <c r="R8"/>
    </row>
    <row r="9" spans="1:18" ht="24.95" customHeight="1" x14ac:dyDescent="0.2">
      <c r="A9" s="70"/>
      <c r="B9" s="53"/>
      <c r="C9" s="160"/>
      <c r="D9" s="35" t="s">
        <v>19</v>
      </c>
      <c r="E9" s="54" t="s">
        <v>6</v>
      </c>
      <c r="F9" s="206">
        <v>1643.008</v>
      </c>
      <c r="G9" s="206">
        <v>335.02600000000001</v>
      </c>
      <c r="H9" s="168"/>
      <c r="I9" s="177"/>
      <c r="J9" s="178"/>
      <c r="M9"/>
      <c r="N9"/>
      <c r="O9"/>
      <c r="P9"/>
      <c r="Q9"/>
      <c r="R9"/>
    </row>
    <row r="10" spans="1:18" ht="24.95" customHeight="1" x14ac:dyDescent="0.2">
      <c r="A10" s="70"/>
      <c r="B10" s="368" t="s">
        <v>52</v>
      </c>
      <c r="C10" s="369"/>
      <c r="D10" s="35" t="s">
        <v>20</v>
      </c>
      <c r="E10" s="54" t="s">
        <v>3</v>
      </c>
      <c r="F10" s="212">
        <v>91.117833609300007</v>
      </c>
      <c r="G10" s="212">
        <v>88.339982857300001</v>
      </c>
      <c r="H10" s="169" t="s">
        <v>3</v>
      </c>
      <c r="I10" s="213">
        <v>101.0210128181</v>
      </c>
      <c r="J10" s="214">
        <v>102.35963670069999</v>
      </c>
      <c r="M10"/>
      <c r="N10"/>
      <c r="O10"/>
      <c r="P10"/>
      <c r="Q10"/>
      <c r="R10"/>
    </row>
    <row r="11" spans="1:18" ht="24.95" customHeight="1" x14ac:dyDescent="0.2">
      <c r="A11" s="70"/>
      <c r="B11" s="53" t="s">
        <v>49</v>
      </c>
      <c r="C11" s="167">
        <v>2019</v>
      </c>
      <c r="D11" s="35" t="s">
        <v>21</v>
      </c>
      <c r="E11" s="54" t="s">
        <v>65</v>
      </c>
      <c r="F11" s="177" t="s">
        <v>132</v>
      </c>
      <c r="G11" s="177" t="s">
        <v>132</v>
      </c>
      <c r="H11" s="168" t="s">
        <v>8</v>
      </c>
      <c r="I11" s="177" t="s">
        <v>132</v>
      </c>
      <c r="J11" s="178" t="s">
        <v>132</v>
      </c>
      <c r="M11"/>
      <c r="N11"/>
      <c r="O11"/>
      <c r="P11"/>
      <c r="Q11"/>
      <c r="R11"/>
    </row>
    <row r="12" spans="1:18" ht="24.95" customHeight="1" x14ac:dyDescent="0.2">
      <c r="A12" s="70"/>
      <c r="B12" s="53"/>
      <c r="C12" s="167"/>
      <c r="D12" s="35" t="s">
        <v>22</v>
      </c>
      <c r="E12" s="54" t="s">
        <v>6</v>
      </c>
      <c r="F12" s="177" t="s">
        <v>132</v>
      </c>
      <c r="G12" s="177" t="s">
        <v>132</v>
      </c>
      <c r="H12" s="168"/>
      <c r="I12" s="177" t="s">
        <v>132</v>
      </c>
      <c r="J12" s="178" t="s">
        <v>132</v>
      </c>
      <c r="M12"/>
      <c r="N12"/>
      <c r="O12"/>
      <c r="P12"/>
      <c r="Q12"/>
      <c r="R12"/>
    </row>
    <row r="13" spans="1:18" ht="24.95" customHeight="1" x14ac:dyDescent="0.2">
      <c r="A13" s="70"/>
      <c r="B13" s="53"/>
      <c r="C13" s="160">
        <v>2020</v>
      </c>
      <c r="D13" s="35" t="s">
        <v>23</v>
      </c>
      <c r="E13" s="54" t="s">
        <v>65</v>
      </c>
      <c r="F13" s="177" t="s">
        <v>132</v>
      </c>
      <c r="G13" s="177" t="s">
        <v>132</v>
      </c>
      <c r="H13" s="168" t="s">
        <v>8</v>
      </c>
      <c r="I13" s="177" t="s">
        <v>132</v>
      </c>
      <c r="J13" s="178" t="s">
        <v>132</v>
      </c>
      <c r="M13"/>
      <c r="N13"/>
      <c r="O13"/>
      <c r="P13"/>
      <c r="Q13"/>
      <c r="R13"/>
    </row>
    <row r="14" spans="1:18" ht="24.95" customHeight="1" x14ac:dyDescent="0.2">
      <c r="A14" s="70"/>
      <c r="B14" s="53"/>
      <c r="C14" s="160"/>
      <c r="D14" s="35" t="s">
        <v>24</v>
      </c>
      <c r="E14" s="54" t="s">
        <v>6</v>
      </c>
      <c r="F14" s="177" t="s">
        <v>132</v>
      </c>
      <c r="G14" s="177" t="s">
        <v>132</v>
      </c>
      <c r="H14" s="168"/>
      <c r="I14" s="177" t="s">
        <v>132</v>
      </c>
      <c r="J14" s="178" t="s">
        <v>132</v>
      </c>
      <c r="M14"/>
      <c r="N14"/>
      <c r="O14"/>
      <c r="P14"/>
      <c r="Q14"/>
      <c r="R14"/>
    </row>
    <row r="15" spans="1:18" ht="24.95" customHeight="1" x14ac:dyDescent="0.2">
      <c r="A15" s="70"/>
      <c r="B15" s="368" t="s">
        <v>52</v>
      </c>
      <c r="C15" s="369"/>
      <c r="D15" s="35" t="s">
        <v>25</v>
      </c>
      <c r="E15" s="54" t="s">
        <v>3</v>
      </c>
      <c r="F15" s="179" t="s">
        <v>132</v>
      </c>
      <c r="G15" s="179" t="s">
        <v>132</v>
      </c>
      <c r="H15" s="169" t="s">
        <v>3</v>
      </c>
      <c r="I15" s="179" t="s">
        <v>132</v>
      </c>
      <c r="J15" s="180" t="s">
        <v>132</v>
      </c>
      <c r="M15"/>
      <c r="N15"/>
      <c r="O15"/>
      <c r="P15"/>
      <c r="Q15"/>
      <c r="R15"/>
    </row>
    <row r="16" spans="1:18" ht="24.95" customHeight="1" x14ac:dyDescent="0.2">
      <c r="A16" s="70"/>
      <c r="B16" s="53" t="s">
        <v>50</v>
      </c>
      <c r="C16" s="167">
        <v>2019</v>
      </c>
      <c r="D16" s="35" t="s">
        <v>26</v>
      </c>
      <c r="E16" s="54" t="s">
        <v>65</v>
      </c>
      <c r="F16" s="206">
        <v>34172.362999999998</v>
      </c>
      <c r="G16" s="206">
        <v>22180.468000000001</v>
      </c>
      <c r="H16" s="168" t="s">
        <v>35</v>
      </c>
      <c r="I16" s="209">
        <v>34415.612549500001</v>
      </c>
      <c r="J16" s="211">
        <v>34301.107262154997</v>
      </c>
      <c r="M16"/>
      <c r="N16"/>
      <c r="O16"/>
      <c r="P16"/>
      <c r="Q16"/>
      <c r="R16"/>
    </row>
    <row r="17" spans="1:18" ht="24.95" customHeight="1" x14ac:dyDescent="0.2">
      <c r="A17" s="70"/>
      <c r="B17" s="53"/>
      <c r="C17" s="160">
        <v>2020</v>
      </c>
      <c r="D17" s="35">
        <v>12</v>
      </c>
      <c r="E17" s="54" t="s">
        <v>65</v>
      </c>
      <c r="F17" s="206">
        <v>35463.803</v>
      </c>
      <c r="G17" s="206">
        <v>24253.882000000001</v>
      </c>
      <c r="H17" s="168" t="s">
        <v>35</v>
      </c>
      <c r="I17" s="209">
        <v>34362.318868665003</v>
      </c>
      <c r="J17" s="211">
        <v>34277.520089771999</v>
      </c>
      <c r="M17"/>
      <c r="N17"/>
      <c r="O17"/>
      <c r="P17"/>
      <c r="Q17"/>
      <c r="R17"/>
    </row>
    <row r="18" spans="1:18" ht="24.95" customHeight="1" x14ac:dyDescent="0.2">
      <c r="A18" s="70"/>
      <c r="B18" s="368" t="s">
        <v>52</v>
      </c>
      <c r="C18" s="369"/>
      <c r="D18" s="35">
        <v>13</v>
      </c>
      <c r="E18" s="54" t="s">
        <v>3</v>
      </c>
      <c r="F18" s="212">
        <v>103.77919431559999</v>
      </c>
      <c r="G18" s="212">
        <v>109.3479271943</v>
      </c>
      <c r="H18" s="169" t="s">
        <v>3</v>
      </c>
      <c r="I18" s="213">
        <v>99.845146789799998</v>
      </c>
      <c r="J18" s="214">
        <v>99.931234953399994</v>
      </c>
      <c r="M18"/>
      <c r="N18"/>
      <c r="O18"/>
      <c r="P18"/>
      <c r="Q18"/>
      <c r="R18"/>
    </row>
    <row r="19" spans="1:18" ht="24.95" customHeight="1" x14ac:dyDescent="0.2">
      <c r="A19" s="70"/>
      <c r="B19" s="53" t="s">
        <v>134</v>
      </c>
      <c r="C19" s="167">
        <v>2019</v>
      </c>
      <c r="D19" s="35">
        <v>14</v>
      </c>
      <c r="E19" s="54" t="s">
        <v>65</v>
      </c>
      <c r="F19" s="206">
        <v>7180.5320000000002</v>
      </c>
      <c r="G19" s="206">
        <v>4884.0550000000003</v>
      </c>
      <c r="H19" s="168" t="s">
        <v>35</v>
      </c>
      <c r="I19" s="209">
        <v>17145.123433354998</v>
      </c>
      <c r="J19" s="211">
        <v>17045.587008645001</v>
      </c>
      <c r="M19"/>
      <c r="N19"/>
      <c r="O19"/>
      <c r="P19"/>
      <c r="Q19"/>
      <c r="R19"/>
    </row>
    <row r="20" spans="1:18" ht="24.95" customHeight="1" x14ac:dyDescent="0.2">
      <c r="A20" s="70"/>
      <c r="B20" s="53"/>
      <c r="C20" s="160">
        <v>2020</v>
      </c>
      <c r="D20" s="35">
        <v>15</v>
      </c>
      <c r="E20" s="54" t="s">
        <v>65</v>
      </c>
      <c r="F20" s="206">
        <v>6281.8469999999998</v>
      </c>
      <c r="G20" s="206">
        <v>4171.0309999999999</v>
      </c>
      <c r="H20" s="168" t="s">
        <v>35</v>
      </c>
      <c r="I20" s="209">
        <v>16963.614563896001</v>
      </c>
      <c r="J20" s="211">
        <v>16898.464118884</v>
      </c>
      <c r="M20"/>
      <c r="N20"/>
      <c r="O20"/>
      <c r="P20"/>
      <c r="Q20"/>
      <c r="R20"/>
    </row>
    <row r="21" spans="1:18" ht="24.95" customHeight="1" x14ac:dyDescent="0.2">
      <c r="A21" s="70"/>
      <c r="B21" s="368" t="s">
        <v>52</v>
      </c>
      <c r="C21" s="369"/>
      <c r="D21" s="35">
        <v>16</v>
      </c>
      <c r="E21" s="54" t="s">
        <v>3</v>
      </c>
      <c r="F21" s="212">
        <v>87.4844231597</v>
      </c>
      <c r="G21" s="212">
        <v>85.400983404200005</v>
      </c>
      <c r="H21" s="169" t="s">
        <v>3</v>
      </c>
      <c r="I21" s="213">
        <v>98.941338216899993</v>
      </c>
      <c r="J21" s="214">
        <v>99.136885754100007</v>
      </c>
      <c r="M21"/>
      <c r="N21"/>
      <c r="O21"/>
      <c r="P21"/>
      <c r="Q21"/>
      <c r="R21"/>
    </row>
    <row r="22" spans="1:18" ht="24.95" customHeight="1" x14ac:dyDescent="0.2">
      <c r="A22" s="70"/>
      <c r="B22" s="53" t="s">
        <v>51</v>
      </c>
      <c r="C22" s="167">
        <v>2019</v>
      </c>
      <c r="D22" s="35">
        <v>17</v>
      </c>
      <c r="E22" s="54" t="s">
        <v>65</v>
      </c>
      <c r="F22" s="206">
        <v>20252.005000000001</v>
      </c>
      <c r="G22" s="206">
        <v>5318.6509999999998</v>
      </c>
      <c r="H22" s="168" t="s">
        <v>8</v>
      </c>
      <c r="I22" s="209">
        <v>40334.312146477998</v>
      </c>
      <c r="J22" s="211">
        <v>40337.427338128997</v>
      </c>
      <c r="L22" s="269"/>
      <c r="M22" s="270"/>
      <c r="N22"/>
      <c r="O22"/>
      <c r="P22"/>
      <c r="Q22"/>
      <c r="R22"/>
    </row>
    <row r="23" spans="1:18" ht="24.95" customHeight="1" x14ac:dyDescent="0.2">
      <c r="A23" s="70"/>
      <c r="B23" s="53"/>
      <c r="C23" s="160">
        <v>2020</v>
      </c>
      <c r="D23" s="35">
        <v>18</v>
      </c>
      <c r="E23" s="54" t="s">
        <v>65</v>
      </c>
      <c r="F23" s="206">
        <v>23101.651000000002</v>
      </c>
      <c r="G23" s="206">
        <v>5997.86</v>
      </c>
      <c r="H23" s="168" t="s">
        <v>8</v>
      </c>
      <c r="I23" s="209">
        <v>40410.755913861001</v>
      </c>
      <c r="J23" s="211">
        <v>40425.300137767998</v>
      </c>
      <c r="L23" s="269"/>
      <c r="M23" s="270"/>
      <c r="N23"/>
      <c r="O23"/>
      <c r="P23"/>
      <c r="Q23"/>
      <c r="R23"/>
    </row>
    <row r="24" spans="1:18" ht="24.95" customHeight="1" x14ac:dyDescent="0.2">
      <c r="A24" s="70"/>
      <c r="B24" s="368" t="s">
        <v>52</v>
      </c>
      <c r="C24" s="369"/>
      <c r="D24" s="35">
        <v>19</v>
      </c>
      <c r="E24" s="54" t="s">
        <v>3</v>
      </c>
      <c r="F24" s="212">
        <v>114.07093272989999</v>
      </c>
      <c r="G24" s="212">
        <v>112.77032465560001</v>
      </c>
      <c r="H24" s="169" t="s">
        <v>3</v>
      </c>
      <c r="I24" s="213">
        <v>100.18952540239999</v>
      </c>
      <c r="J24" s="214">
        <v>100.21784433329999</v>
      </c>
      <c r="L24" s="267"/>
      <c r="M24" s="268"/>
      <c r="N24"/>
      <c r="O24"/>
      <c r="P24"/>
      <c r="Q24"/>
      <c r="R24"/>
    </row>
    <row r="25" spans="1:18" s="37" customFormat="1" ht="24.95" customHeight="1" x14ac:dyDescent="0.2">
      <c r="A25" s="181"/>
      <c r="B25" s="53" t="s">
        <v>168</v>
      </c>
      <c r="C25" s="167">
        <v>2019</v>
      </c>
      <c r="D25" s="35">
        <v>20</v>
      </c>
      <c r="E25" s="54" t="s">
        <v>65</v>
      </c>
      <c r="F25" s="206">
        <v>1586.2819999999999</v>
      </c>
      <c r="G25" s="206">
        <v>818.43299999999999</v>
      </c>
      <c r="H25" s="168" t="s">
        <v>35</v>
      </c>
      <c r="I25" s="209">
        <v>20546.629708305001</v>
      </c>
      <c r="J25" s="211">
        <v>20197.74931517</v>
      </c>
      <c r="M25"/>
      <c r="N25"/>
      <c r="O25"/>
      <c r="P25"/>
      <c r="Q25"/>
      <c r="R25"/>
    </row>
    <row r="26" spans="1:18" s="37" customFormat="1" ht="24.95" customHeight="1" x14ac:dyDescent="0.2">
      <c r="A26" s="181"/>
      <c r="B26" s="53"/>
      <c r="C26" s="160">
        <v>2020</v>
      </c>
      <c r="D26" s="35">
        <v>21</v>
      </c>
      <c r="E26" s="54" t="s">
        <v>65</v>
      </c>
      <c r="F26" s="206">
        <v>1535.5619999999999</v>
      </c>
      <c r="G26" s="206">
        <v>785.86300000000006</v>
      </c>
      <c r="H26" s="168" t="s">
        <v>35</v>
      </c>
      <c r="I26" s="209">
        <v>20755.325475778998</v>
      </c>
      <c r="J26" s="211">
        <v>20376.565457515</v>
      </c>
      <c r="M26"/>
      <c r="N26"/>
      <c r="O26"/>
      <c r="P26"/>
      <c r="Q26"/>
      <c r="R26"/>
    </row>
    <row r="27" spans="1:18" s="37" customFormat="1" ht="24.95" customHeight="1" x14ac:dyDescent="0.2">
      <c r="A27" s="181"/>
      <c r="B27" s="368" t="s">
        <v>52</v>
      </c>
      <c r="C27" s="369"/>
      <c r="D27" s="35">
        <v>22</v>
      </c>
      <c r="E27" s="54" t="s">
        <v>3</v>
      </c>
      <c r="F27" s="212">
        <v>96.802586173199998</v>
      </c>
      <c r="G27" s="212">
        <v>96.020443945899999</v>
      </c>
      <c r="H27" s="169" t="s">
        <v>3</v>
      </c>
      <c r="I27" s="213">
        <v>101.0157177622</v>
      </c>
      <c r="J27" s="214">
        <v>100.8853270706</v>
      </c>
      <c r="M27"/>
      <c r="N27"/>
      <c r="O27"/>
      <c r="P27"/>
      <c r="Q27"/>
      <c r="R27"/>
    </row>
    <row r="28" spans="1:18" s="37" customFormat="1" ht="24.95" customHeight="1" x14ac:dyDescent="0.2">
      <c r="A28" s="181"/>
      <c r="B28" s="53" t="s">
        <v>169</v>
      </c>
      <c r="C28" s="167">
        <v>2019</v>
      </c>
      <c r="D28" s="35">
        <v>23</v>
      </c>
      <c r="E28" s="54" t="s">
        <v>65</v>
      </c>
      <c r="F28" s="206">
        <v>20971.322</v>
      </c>
      <c r="G28" s="206">
        <v>5389.268</v>
      </c>
      <c r="H28" s="168" t="s">
        <v>8</v>
      </c>
      <c r="I28" s="206">
        <v>8920.2354929829999</v>
      </c>
      <c r="J28" s="215">
        <v>9176.6584933930008</v>
      </c>
      <c r="M28"/>
      <c r="N28"/>
      <c r="O28"/>
      <c r="P28"/>
      <c r="Q28"/>
      <c r="R28"/>
    </row>
    <row r="29" spans="1:18" s="37" customFormat="1" ht="24.95" customHeight="1" x14ac:dyDescent="0.2">
      <c r="A29" s="181"/>
      <c r="B29" s="53"/>
      <c r="C29" s="160">
        <v>2020</v>
      </c>
      <c r="D29" s="35">
        <v>24</v>
      </c>
      <c r="E29" s="54" t="s">
        <v>65</v>
      </c>
      <c r="F29" s="206">
        <v>16846.179</v>
      </c>
      <c r="G29" s="206">
        <v>4698.8760000000002</v>
      </c>
      <c r="H29" s="168" t="s">
        <v>8</v>
      </c>
      <c r="I29" s="206">
        <v>8937.4960209839992</v>
      </c>
      <c r="J29" s="215">
        <v>9227.1602610930004</v>
      </c>
      <c r="M29"/>
      <c r="N29"/>
      <c r="O29"/>
      <c r="P29"/>
      <c r="Q29"/>
      <c r="R29"/>
    </row>
    <row r="30" spans="1:18" s="37" customFormat="1" ht="24.95" customHeight="1" x14ac:dyDescent="0.2">
      <c r="A30" s="181"/>
      <c r="B30" s="368" t="s">
        <v>52</v>
      </c>
      <c r="C30" s="369"/>
      <c r="D30" s="35">
        <v>25</v>
      </c>
      <c r="E30" s="54" t="s">
        <v>3</v>
      </c>
      <c r="F30" s="212">
        <v>80.329599631299999</v>
      </c>
      <c r="G30" s="212">
        <v>87.189503286900006</v>
      </c>
      <c r="H30" s="169" t="s">
        <v>3</v>
      </c>
      <c r="I30" s="213">
        <v>100.19349856869999</v>
      </c>
      <c r="J30" s="214">
        <v>100.55032850720001</v>
      </c>
      <c r="M30"/>
      <c r="N30"/>
      <c r="O30"/>
      <c r="P30"/>
      <c r="Q30"/>
      <c r="R30"/>
    </row>
    <row r="31" spans="1:18" s="37" customFormat="1" ht="24.95" customHeight="1" x14ac:dyDescent="0.2">
      <c r="A31" s="181"/>
      <c r="B31" s="60" t="s">
        <v>162</v>
      </c>
      <c r="C31" s="170">
        <v>2019</v>
      </c>
      <c r="D31" s="111">
        <v>26</v>
      </c>
      <c r="E31" s="62" t="s">
        <v>65</v>
      </c>
      <c r="F31" s="216">
        <v>124132.764</v>
      </c>
      <c r="G31" s="216">
        <v>47085.468000000001</v>
      </c>
      <c r="H31" s="157" t="s">
        <v>131</v>
      </c>
      <c r="I31" s="153" t="s">
        <v>131</v>
      </c>
      <c r="J31" s="154" t="s">
        <v>131</v>
      </c>
      <c r="M31"/>
      <c r="N31"/>
      <c r="O31"/>
      <c r="P31"/>
      <c r="Q31"/>
      <c r="R31"/>
    </row>
    <row r="32" spans="1:18" s="37" customFormat="1" ht="24.95" customHeight="1" x14ac:dyDescent="0.2">
      <c r="A32" s="181"/>
      <c r="B32" s="53"/>
      <c r="C32" s="171">
        <v>2020</v>
      </c>
      <c r="D32" s="111">
        <v>27</v>
      </c>
      <c r="E32" s="62" t="s">
        <v>65</v>
      </c>
      <c r="F32" s="216">
        <v>119649.077</v>
      </c>
      <c r="G32" s="216">
        <v>47411.633999999998</v>
      </c>
      <c r="H32" s="157" t="s">
        <v>131</v>
      </c>
      <c r="I32" s="153" t="s">
        <v>131</v>
      </c>
      <c r="J32" s="154" t="s">
        <v>131</v>
      </c>
      <c r="M32"/>
      <c r="N32"/>
      <c r="O32"/>
      <c r="P32"/>
      <c r="Q32"/>
      <c r="R32"/>
    </row>
    <row r="33" spans="1:18" s="37" customFormat="1" ht="21" customHeight="1" x14ac:dyDescent="0.2">
      <c r="A33" s="182"/>
      <c r="B33" s="378" t="s">
        <v>52</v>
      </c>
      <c r="C33" s="379"/>
      <c r="D33" s="112">
        <v>28</v>
      </c>
      <c r="E33" s="107" t="s">
        <v>3</v>
      </c>
      <c r="F33" s="217">
        <v>96.3879906839</v>
      </c>
      <c r="G33" s="217">
        <v>100.69271054079999</v>
      </c>
      <c r="H33" s="158" t="s">
        <v>131</v>
      </c>
      <c r="I33" s="183" t="s">
        <v>131</v>
      </c>
      <c r="J33" s="184" t="s">
        <v>131</v>
      </c>
      <c r="L33" s="100"/>
      <c r="M33"/>
      <c r="N33"/>
      <c r="O33"/>
      <c r="P33"/>
      <c r="Q33"/>
      <c r="R33"/>
    </row>
    <row r="34" spans="1:18" ht="16.7" customHeight="1" x14ac:dyDescent="0.2">
      <c r="A34" s="380" t="s">
        <v>161</v>
      </c>
      <c r="B34" s="380"/>
      <c r="C34" s="380"/>
      <c r="D34" s="380"/>
      <c r="E34" s="380"/>
      <c r="F34" s="380"/>
      <c r="G34" s="380"/>
      <c r="H34" s="380"/>
      <c r="I34" s="380"/>
      <c r="J34" s="380"/>
      <c r="M34"/>
      <c r="N34"/>
      <c r="O34"/>
      <c r="P34"/>
      <c r="Q34"/>
      <c r="R34"/>
    </row>
    <row r="35" spans="1:18" ht="4.5" customHeight="1" x14ac:dyDescent="0.2">
      <c r="A35" s="381"/>
      <c r="B35" s="381"/>
      <c r="C35" s="381"/>
      <c r="D35" s="381"/>
      <c r="E35" s="381"/>
      <c r="F35" s="381"/>
      <c r="G35" s="381"/>
      <c r="H35" s="381"/>
      <c r="I35" s="381"/>
      <c r="J35" s="381"/>
      <c r="M35"/>
      <c r="N35"/>
      <c r="O35"/>
      <c r="P35"/>
      <c r="Q35"/>
      <c r="R35"/>
    </row>
    <row r="36" spans="1:18" x14ac:dyDescent="0.2">
      <c r="A36" s="375"/>
      <c r="B36" s="375"/>
      <c r="C36" s="375"/>
      <c r="D36" s="375"/>
      <c r="E36" s="375"/>
      <c r="F36" s="375"/>
      <c r="G36" s="375"/>
      <c r="H36" s="375"/>
      <c r="I36" s="375"/>
      <c r="J36" s="375"/>
      <c r="M36"/>
      <c r="N36"/>
      <c r="O36"/>
      <c r="P36"/>
      <c r="Q36"/>
      <c r="R36"/>
    </row>
    <row r="37" spans="1:18" customFormat="1" ht="15.75" customHeight="1" x14ac:dyDescent="0.2">
      <c r="A37" s="376"/>
      <c r="B37" s="376"/>
      <c r="C37" s="376"/>
      <c r="D37" s="376"/>
      <c r="E37" s="376"/>
      <c r="F37" s="376"/>
      <c r="G37" s="376"/>
      <c r="H37" s="376"/>
      <c r="I37" s="376"/>
      <c r="J37" s="376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26.1" customHeight="1" x14ac:dyDescent="0.25">
      <c r="A48" s="185"/>
      <c r="B48" s="53"/>
      <c r="C48" s="143"/>
      <c r="D48" s="186"/>
      <c r="E48" s="187"/>
      <c r="F48" s="188"/>
      <c r="G48" s="188"/>
      <c r="H48" s="189"/>
      <c r="I48" s="190"/>
      <c r="J48" s="190"/>
      <c r="M48"/>
      <c r="N48"/>
      <c r="O48"/>
      <c r="P48"/>
      <c r="Q48"/>
      <c r="R48"/>
    </row>
    <row r="49" spans="1:18" ht="26.1" customHeight="1" x14ac:dyDescent="0.25">
      <c r="A49" s="191"/>
      <c r="B49" s="53"/>
      <c r="C49" s="143"/>
      <c r="D49" s="186"/>
      <c r="E49" s="187"/>
      <c r="F49" s="188"/>
      <c r="G49" s="188"/>
      <c r="H49" s="189"/>
      <c r="I49" s="190"/>
      <c r="J49" s="190"/>
      <c r="M49"/>
      <c r="N49"/>
      <c r="O49"/>
      <c r="P49"/>
      <c r="Q49"/>
      <c r="R49"/>
    </row>
    <row r="50" spans="1:18" ht="26.1" customHeight="1" x14ac:dyDescent="0.25">
      <c r="A50" s="191"/>
      <c r="B50" s="53"/>
      <c r="C50" s="143"/>
      <c r="D50" s="186"/>
      <c r="E50" s="187"/>
      <c r="F50" s="188"/>
      <c r="G50" s="188"/>
      <c r="H50" s="189"/>
      <c r="I50" s="188"/>
      <c r="J50" s="188"/>
      <c r="M50"/>
      <c r="N50"/>
      <c r="O50"/>
      <c r="P50"/>
      <c r="Q50"/>
      <c r="R50"/>
    </row>
    <row r="51" spans="1:18" ht="26.1" customHeight="1" x14ac:dyDescent="0.2">
      <c r="A51" s="191"/>
      <c r="B51" s="60"/>
      <c r="C51" s="143"/>
      <c r="D51" s="192"/>
      <c r="E51" s="193"/>
      <c r="F51" s="194"/>
      <c r="G51" s="194"/>
      <c r="H51" s="187"/>
      <c r="I51" s="195"/>
      <c r="J51" s="195"/>
      <c r="M51"/>
      <c r="N51"/>
      <c r="O51"/>
      <c r="P51"/>
      <c r="Q51"/>
      <c r="R51"/>
    </row>
    <row r="52" spans="1:18" x14ac:dyDescent="0.2">
      <c r="A52" s="320"/>
      <c r="B52" s="320"/>
      <c r="C52" s="320"/>
      <c r="D52" s="320"/>
      <c r="E52" s="320"/>
      <c r="F52" s="320"/>
      <c r="G52" s="320"/>
      <c r="H52" s="320"/>
      <c r="I52" s="320"/>
      <c r="J52" s="320"/>
      <c r="M52"/>
      <c r="N52"/>
      <c r="O52"/>
      <c r="P52"/>
      <c r="Q52"/>
      <c r="R52"/>
    </row>
    <row r="53" spans="1:18" x14ac:dyDescent="0.2">
      <c r="A53" s="373"/>
      <c r="B53" s="373"/>
      <c r="C53" s="373"/>
      <c r="D53" s="373"/>
      <c r="E53" s="373"/>
      <c r="F53" s="373"/>
      <c r="G53" s="373"/>
      <c r="H53" s="373"/>
      <c r="I53" s="373"/>
      <c r="J53" s="373"/>
      <c r="M53"/>
      <c r="N53"/>
      <c r="O53"/>
      <c r="P53"/>
      <c r="Q53"/>
      <c r="R53"/>
    </row>
    <row r="54" spans="1:18" x14ac:dyDescent="0.2">
      <c r="M54"/>
      <c r="N54"/>
      <c r="O54"/>
      <c r="P54"/>
      <c r="Q54"/>
      <c r="R54"/>
    </row>
    <row r="55" spans="1:18" x14ac:dyDescent="0.2">
      <c r="M55"/>
      <c r="N55"/>
      <c r="O55"/>
      <c r="P55"/>
      <c r="Q55"/>
      <c r="R55"/>
    </row>
    <row r="56" spans="1:18" x14ac:dyDescent="0.2">
      <c r="M56"/>
      <c r="N56"/>
      <c r="O56"/>
      <c r="P56"/>
      <c r="Q56"/>
      <c r="R56"/>
    </row>
    <row r="57" spans="1:18" x14ac:dyDescent="0.2">
      <c r="M57"/>
      <c r="N57"/>
      <c r="O57"/>
      <c r="P57"/>
      <c r="Q57"/>
      <c r="R57"/>
    </row>
    <row r="58" spans="1:18" x14ac:dyDescent="0.2">
      <c r="M58"/>
      <c r="N58"/>
      <c r="O58"/>
      <c r="P58"/>
      <c r="Q58"/>
      <c r="R58"/>
    </row>
    <row r="59" spans="1:18" x14ac:dyDescent="0.2">
      <c r="M59"/>
      <c r="N59"/>
      <c r="O59"/>
      <c r="P59"/>
      <c r="Q59"/>
      <c r="R59"/>
    </row>
    <row r="60" spans="1:18" x14ac:dyDescent="0.2">
      <c r="M60"/>
      <c r="N60"/>
      <c r="O60"/>
      <c r="P60"/>
      <c r="Q60"/>
      <c r="R60"/>
    </row>
    <row r="61" spans="1:18" x14ac:dyDescent="0.2">
      <c r="M61"/>
      <c r="N61"/>
      <c r="O61"/>
      <c r="P61"/>
      <c r="Q61"/>
      <c r="R61"/>
    </row>
    <row r="62" spans="1:18" x14ac:dyDescent="0.2">
      <c r="M62"/>
      <c r="N62"/>
      <c r="O62"/>
      <c r="P62"/>
      <c r="Q62"/>
      <c r="R62"/>
    </row>
    <row r="63" spans="1:18" x14ac:dyDescent="0.2">
      <c r="M63"/>
      <c r="N63"/>
      <c r="O63"/>
      <c r="P63"/>
      <c r="Q63"/>
      <c r="R63"/>
    </row>
    <row r="64" spans="1:18" x14ac:dyDescent="0.2">
      <c r="M64"/>
      <c r="N64"/>
      <c r="O64"/>
      <c r="P64"/>
      <c r="Q64"/>
      <c r="R64"/>
    </row>
    <row r="65" spans="13:18" x14ac:dyDescent="0.2">
      <c r="M65"/>
      <c r="N65"/>
      <c r="O65"/>
      <c r="P65"/>
      <c r="Q65"/>
      <c r="R65"/>
    </row>
    <row r="66" spans="13:18" x14ac:dyDescent="0.2">
      <c r="M66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B30:C30"/>
    <mergeCell ref="B33:C33"/>
    <mergeCell ref="A52:J52"/>
    <mergeCell ref="A53:J53"/>
    <mergeCell ref="A34:J34"/>
    <mergeCell ref="A35:J35"/>
    <mergeCell ref="A36:J36"/>
    <mergeCell ref="A37:E37"/>
    <mergeCell ref="F37:J37"/>
    <mergeCell ref="B27:C27"/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  <mergeCell ref="B10:C10"/>
    <mergeCell ref="B15:C15"/>
    <mergeCell ref="B18:C18"/>
    <mergeCell ref="B21:C21"/>
    <mergeCell ref="B24:C24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&amp;C- 21 -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1"/>
  <sheetViews>
    <sheetView workbookViewId="0">
      <selection activeCell="L16" sqref="L16"/>
    </sheetView>
  </sheetViews>
  <sheetFormatPr defaultRowHeight="12.75" x14ac:dyDescent="0.2"/>
  <cols>
    <col min="1" max="1" width="1.5703125" style="22" customWidth="1"/>
    <col min="2" max="2" width="24.7109375" style="22" customWidth="1"/>
    <col min="3" max="3" width="30.7109375" style="22" customWidth="1"/>
    <col min="4" max="4" width="3" style="22" customWidth="1"/>
    <col min="5" max="5" width="8.7109375" style="22" customWidth="1"/>
    <col min="6" max="7" width="9" style="22" customWidth="1"/>
    <col min="8" max="8" width="9.5703125" style="22" customWidth="1"/>
    <col min="9" max="9" width="9.140625" style="22"/>
    <col min="10" max="10" width="10.7109375" style="22" bestFit="1" customWidth="1"/>
    <col min="11" max="16384" width="9.140625" style="22"/>
  </cols>
  <sheetData>
    <row r="1" spans="1:14" ht="35.25" customHeight="1" x14ac:dyDescent="0.25">
      <c r="A1" s="327" t="s">
        <v>197</v>
      </c>
      <c r="B1" s="303"/>
      <c r="C1" s="303"/>
      <c r="D1" s="303"/>
      <c r="E1" s="303"/>
      <c r="F1" s="303"/>
      <c r="G1" s="303"/>
      <c r="H1" s="303"/>
    </row>
    <row r="2" spans="1:14" ht="9" customHeight="1" x14ac:dyDescent="0.2">
      <c r="A2" s="2"/>
      <c r="B2" s="2"/>
      <c r="C2" s="2"/>
      <c r="D2" s="2"/>
      <c r="E2" s="2"/>
      <c r="F2" s="2"/>
      <c r="G2" s="2"/>
      <c r="H2" s="2"/>
    </row>
    <row r="3" spans="1:14" ht="15.95" customHeight="1" x14ac:dyDescent="0.2">
      <c r="A3" s="304" t="s">
        <v>0</v>
      </c>
      <c r="B3" s="304"/>
      <c r="C3" s="304"/>
      <c r="D3" s="304"/>
      <c r="E3" s="357" t="s">
        <v>42</v>
      </c>
      <c r="F3" s="309">
        <v>2019</v>
      </c>
      <c r="G3" s="309">
        <v>2020</v>
      </c>
      <c r="H3" s="308" t="s">
        <v>1</v>
      </c>
    </row>
    <row r="4" spans="1:14" ht="15.95" customHeight="1" x14ac:dyDescent="0.2">
      <c r="A4" s="304"/>
      <c r="B4" s="304"/>
      <c r="C4" s="304"/>
      <c r="D4" s="304"/>
      <c r="E4" s="358"/>
      <c r="F4" s="382"/>
      <c r="G4" s="382"/>
      <c r="H4" s="308"/>
      <c r="K4"/>
      <c r="L4"/>
      <c r="M4"/>
      <c r="N4"/>
    </row>
    <row r="5" spans="1:14" ht="20.100000000000001" customHeight="1" x14ac:dyDescent="0.2">
      <c r="A5" s="304"/>
      <c r="B5" s="304"/>
      <c r="C5" s="304"/>
      <c r="D5" s="305"/>
      <c r="E5" s="359"/>
      <c r="F5" s="383"/>
      <c r="G5" s="383"/>
      <c r="H5" s="20" t="s">
        <v>3</v>
      </c>
      <c r="K5"/>
      <c r="L5"/>
      <c r="M5"/>
      <c r="N5"/>
    </row>
    <row r="6" spans="1:14" ht="35.1" customHeight="1" x14ac:dyDescent="0.25">
      <c r="A6" s="3"/>
      <c r="B6" s="384" t="s">
        <v>177</v>
      </c>
      <c r="C6" s="200" t="s">
        <v>179</v>
      </c>
      <c r="D6" s="199" t="s">
        <v>16</v>
      </c>
      <c r="E6" s="54" t="s">
        <v>6</v>
      </c>
      <c r="F6" s="203">
        <v>8490.4</v>
      </c>
      <c r="G6" s="204">
        <v>8252.7999999999993</v>
      </c>
      <c r="H6" s="135">
        <f>G6/F6*100</f>
        <v>97.201545274663147</v>
      </c>
      <c r="K6"/>
      <c r="L6"/>
      <c r="M6"/>
      <c r="N6"/>
    </row>
    <row r="7" spans="1:14" ht="35.1" customHeight="1" x14ac:dyDescent="0.25">
      <c r="A7" s="7"/>
      <c r="B7" s="384"/>
      <c r="C7" s="200" t="s">
        <v>180</v>
      </c>
      <c r="D7" s="120" t="s">
        <v>17</v>
      </c>
      <c r="E7" s="54" t="s">
        <v>6</v>
      </c>
      <c r="F7" s="205">
        <v>246.2</v>
      </c>
      <c r="G7" s="206">
        <v>240.5</v>
      </c>
      <c r="H7" s="89">
        <f>G7/F7*100</f>
        <v>97.684809098294082</v>
      </c>
      <c r="K7"/>
      <c r="L7"/>
      <c r="M7"/>
      <c r="N7"/>
    </row>
    <row r="8" spans="1:14" ht="35.1" customHeight="1" x14ac:dyDescent="0.25">
      <c r="A8" s="3"/>
      <c r="B8" s="384" t="s">
        <v>178</v>
      </c>
      <c r="C8" s="200" t="s">
        <v>179</v>
      </c>
      <c r="D8" s="120" t="s">
        <v>18</v>
      </c>
      <c r="E8" s="54" t="s">
        <v>6</v>
      </c>
      <c r="F8" s="205">
        <v>52.5</v>
      </c>
      <c r="G8" s="206">
        <v>66.3</v>
      </c>
      <c r="H8" s="89">
        <f>G8/F8*100</f>
        <v>126.28571428571429</v>
      </c>
      <c r="K8"/>
      <c r="L8"/>
      <c r="M8"/>
      <c r="N8"/>
    </row>
    <row r="9" spans="1:14" ht="35.1" customHeight="1" x14ac:dyDescent="0.25">
      <c r="A9" s="7"/>
      <c r="B9" s="384"/>
      <c r="C9" s="200" t="s">
        <v>180</v>
      </c>
      <c r="D9" s="201" t="s">
        <v>19</v>
      </c>
      <c r="E9" s="102" t="s">
        <v>6</v>
      </c>
      <c r="F9" s="207">
        <v>14694.6</v>
      </c>
      <c r="G9" s="208">
        <v>10816.3</v>
      </c>
      <c r="H9" s="202">
        <f>G9/F9*100</f>
        <v>73.607311529405351</v>
      </c>
      <c r="K9"/>
      <c r="L9"/>
      <c r="M9"/>
      <c r="N9"/>
    </row>
    <row r="10" spans="1:14" ht="3" customHeight="1" x14ac:dyDescent="0.2">
      <c r="L10"/>
      <c r="M10"/>
    </row>
    <row r="11" spans="1:14" x14ac:dyDescent="0.2">
      <c r="A11" s="326"/>
      <c r="B11" s="326"/>
      <c r="C11" s="326"/>
      <c r="D11" s="326"/>
      <c r="E11" s="326"/>
      <c r="F11" s="326"/>
      <c r="G11" s="326"/>
      <c r="H11" s="326"/>
      <c r="L11"/>
      <c r="M11"/>
    </row>
  </sheetData>
  <mergeCells count="9">
    <mergeCell ref="A11:H11"/>
    <mergeCell ref="A1:H1"/>
    <mergeCell ref="A3:D5"/>
    <mergeCell ref="H3:H4"/>
    <mergeCell ref="E3:E5"/>
    <mergeCell ref="F3:F5"/>
    <mergeCell ref="G3:G5"/>
    <mergeCell ref="B6:B7"/>
    <mergeCell ref="B8:B9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8"/>
  <sheetViews>
    <sheetView topLeftCell="A34" zoomScaleNormal="100" workbookViewId="0">
      <selection activeCell="L13" sqref="L13"/>
    </sheetView>
  </sheetViews>
  <sheetFormatPr defaultRowHeight="12.75" x14ac:dyDescent="0.2"/>
  <cols>
    <col min="1" max="1" width="1.5703125" style="44" customWidth="1"/>
    <col min="2" max="2" width="9.140625" style="44"/>
    <col min="3" max="3" width="47.140625" style="44" customWidth="1"/>
    <col min="4" max="4" width="3" style="44" customWidth="1"/>
    <col min="5" max="5" width="9" style="44" customWidth="1"/>
    <col min="6" max="6" width="10.5703125" style="44" customWidth="1"/>
    <col min="7" max="7" width="11.5703125" style="44" customWidth="1"/>
    <col min="8" max="8" width="9.140625" style="44"/>
    <col min="9" max="9" width="10.7109375" style="44" bestFit="1" customWidth="1"/>
    <col min="10" max="16384" width="9.140625" style="44"/>
  </cols>
  <sheetData>
    <row r="1" spans="1:11" ht="33" customHeight="1" x14ac:dyDescent="0.25">
      <c r="A1" s="315" t="s">
        <v>62</v>
      </c>
      <c r="B1" s="316"/>
      <c r="C1" s="316"/>
      <c r="D1" s="316"/>
      <c r="E1" s="316"/>
      <c r="F1" s="316"/>
      <c r="G1" s="316"/>
    </row>
    <row r="2" spans="1:11" ht="9" customHeight="1" x14ac:dyDescent="0.2">
      <c r="A2" s="33"/>
      <c r="B2" s="33"/>
      <c r="C2" s="33"/>
      <c r="D2" s="33"/>
      <c r="E2" s="33"/>
      <c r="F2" s="33"/>
      <c r="G2" s="33"/>
    </row>
    <row r="3" spans="1:11" ht="15.95" customHeight="1" x14ac:dyDescent="0.2">
      <c r="A3" s="306" t="s">
        <v>0</v>
      </c>
      <c r="B3" s="306"/>
      <c r="C3" s="306"/>
      <c r="D3" s="306"/>
      <c r="E3" s="306" t="s">
        <v>190</v>
      </c>
      <c r="F3" s="307"/>
      <c r="G3" s="317" t="s">
        <v>1</v>
      </c>
    </row>
    <row r="4" spans="1:11" ht="15.95" customHeight="1" x14ac:dyDescent="0.2">
      <c r="A4" s="306"/>
      <c r="B4" s="306"/>
      <c r="C4" s="306"/>
      <c r="D4" s="306"/>
      <c r="E4" s="46">
        <v>2019</v>
      </c>
      <c r="F4" s="46">
        <v>2020</v>
      </c>
      <c r="G4" s="317"/>
    </row>
    <row r="5" spans="1:11" ht="15.75" customHeight="1" x14ac:dyDescent="0.2">
      <c r="A5" s="306"/>
      <c r="B5" s="306"/>
      <c r="C5" s="306"/>
      <c r="D5" s="309"/>
      <c r="E5" s="309" t="s">
        <v>2</v>
      </c>
      <c r="F5" s="309"/>
      <c r="G5" s="73" t="s">
        <v>3</v>
      </c>
    </row>
    <row r="6" spans="1:11" ht="18.95" customHeight="1" x14ac:dyDescent="0.25">
      <c r="A6" s="50"/>
      <c r="B6" s="117" t="s">
        <v>27</v>
      </c>
      <c r="C6" s="118"/>
      <c r="D6" s="147" t="s">
        <v>16</v>
      </c>
      <c r="E6" s="261">
        <v>91390.796470000001</v>
      </c>
      <c r="F6" s="262">
        <v>87549.043850000002</v>
      </c>
      <c r="G6" s="140">
        <f>F6/E6*100</f>
        <v>95.79634627512948</v>
      </c>
      <c r="J6"/>
      <c r="K6"/>
    </row>
    <row r="7" spans="1:11" ht="18.95" customHeight="1" x14ac:dyDescent="0.25">
      <c r="A7" s="51"/>
      <c r="B7" s="18" t="s">
        <v>78</v>
      </c>
      <c r="C7" s="119"/>
      <c r="D7" s="35" t="s">
        <v>17</v>
      </c>
      <c r="E7" s="263">
        <v>83040.513470000005</v>
      </c>
      <c r="F7" s="206">
        <v>77006.716849999997</v>
      </c>
      <c r="G7" s="89">
        <f t="shared" ref="G7:G22" si="0">F7/E7*100</f>
        <v>92.733912197954041</v>
      </c>
      <c r="I7" s="74"/>
      <c r="J7"/>
      <c r="K7"/>
    </row>
    <row r="8" spans="1:11" ht="18.95" customHeight="1" x14ac:dyDescent="0.25">
      <c r="A8" s="75"/>
      <c r="B8" s="121" t="s">
        <v>39</v>
      </c>
      <c r="C8" s="119" t="s">
        <v>79</v>
      </c>
      <c r="D8" s="35" t="s">
        <v>18</v>
      </c>
      <c r="E8" s="263">
        <v>66835.520999999993</v>
      </c>
      <c r="F8" s="206">
        <v>59565.946000000004</v>
      </c>
      <c r="G8" s="89">
        <f t="shared" si="0"/>
        <v>89.123186456495205</v>
      </c>
      <c r="I8" s="76"/>
      <c r="J8"/>
      <c r="K8"/>
    </row>
    <row r="9" spans="1:11" ht="18.95" customHeight="1" x14ac:dyDescent="0.25">
      <c r="A9" s="77"/>
      <c r="B9" s="122"/>
      <c r="C9" s="123" t="s">
        <v>104</v>
      </c>
      <c r="D9" s="35" t="s">
        <v>19</v>
      </c>
      <c r="E9" s="263">
        <v>62021.868000000002</v>
      </c>
      <c r="F9" s="206">
        <v>54388.523000000001</v>
      </c>
      <c r="G9" s="89">
        <f t="shared" si="0"/>
        <v>87.692494202206234</v>
      </c>
      <c r="I9" s="72"/>
      <c r="J9"/>
      <c r="K9"/>
    </row>
    <row r="10" spans="1:11" ht="18.95" customHeight="1" x14ac:dyDescent="0.25">
      <c r="A10" s="51"/>
      <c r="B10" s="18"/>
      <c r="C10" s="124" t="s">
        <v>152</v>
      </c>
      <c r="D10" s="35" t="s">
        <v>20</v>
      </c>
      <c r="E10" s="263">
        <v>8241.2289550000005</v>
      </c>
      <c r="F10" s="206">
        <v>9303.3196800000005</v>
      </c>
      <c r="G10" s="89">
        <f t="shared" si="0"/>
        <v>112.8875284353752</v>
      </c>
      <c r="J10"/>
      <c r="K10"/>
    </row>
    <row r="11" spans="1:11" ht="18.95" customHeight="1" x14ac:dyDescent="0.25">
      <c r="A11" s="77"/>
      <c r="B11" s="122"/>
      <c r="C11" s="123" t="s">
        <v>104</v>
      </c>
      <c r="D11" s="35" t="s">
        <v>21</v>
      </c>
      <c r="E11" s="263">
        <v>1198.5909999999999</v>
      </c>
      <c r="F11" s="206">
        <v>1008.016</v>
      </c>
      <c r="G11" s="89">
        <f t="shared" si="0"/>
        <v>84.100080844925415</v>
      </c>
      <c r="J11"/>
      <c r="K11"/>
    </row>
    <row r="12" spans="1:11" ht="18.95" customHeight="1" x14ac:dyDescent="0.25">
      <c r="A12" s="51"/>
      <c r="B12" s="18"/>
      <c r="C12" s="124" t="s">
        <v>153</v>
      </c>
      <c r="D12" s="35" t="s">
        <v>22</v>
      </c>
      <c r="E12" s="263">
        <v>7963.7635149999996</v>
      </c>
      <c r="F12" s="206">
        <v>8137.4511700000003</v>
      </c>
      <c r="G12" s="89">
        <f t="shared" si="0"/>
        <v>102.18097454391825</v>
      </c>
      <c r="J12"/>
      <c r="K12"/>
    </row>
    <row r="13" spans="1:11" ht="18.95" customHeight="1" x14ac:dyDescent="0.25">
      <c r="A13" s="51"/>
      <c r="B13" s="18" t="s">
        <v>32</v>
      </c>
      <c r="C13" s="119"/>
      <c r="D13" s="35" t="s">
        <v>23</v>
      </c>
      <c r="E13" s="263">
        <v>8350.2829999999994</v>
      </c>
      <c r="F13" s="206">
        <v>10542.326999999999</v>
      </c>
      <c r="G13" s="89">
        <f t="shared" si="0"/>
        <v>126.25113424299512</v>
      </c>
      <c r="J13"/>
      <c r="K13"/>
    </row>
    <row r="14" spans="1:11" ht="18.95" customHeight="1" x14ac:dyDescent="0.25">
      <c r="A14" s="51"/>
      <c r="B14" s="125" t="s">
        <v>28</v>
      </c>
      <c r="C14" s="119"/>
      <c r="D14" s="111" t="s">
        <v>24</v>
      </c>
      <c r="E14" s="264">
        <v>91390.796470000001</v>
      </c>
      <c r="F14" s="216">
        <v>87549.043850000002</v>
      </c>
      <c r="G14" s="136">
        <f t="shared" si="0"/>
        <v>95.79634627512948</v>
      </c>
      <c r="J14"/>
      <c r="K14"/>
    </row>
    <row r="15" spans="1:11" ht="18.95" customHeight="1" x14ac:dyDescent="0.25">
      <c r="A15" s="51"/>
      <c r="B15" s="18" t="s">
        <v>67</v>
      </c>
      <c r="C15" s="119"/>
      <c r="D15" s="35" t="s">
        <v>25</v>
      </c>
      <c r="E15" s="205">
        <v>87632.009470000005</v>
      </c>
      <c r="F15" s="206">
        <v>83542.661850000004</v>
      </c>
      <c r="G15" s="89">
        <f t="shared" si="0"/>
        <v>95.333500116301735</v>
      </c>
      <c r="J15"/>
      <c r="K15"/>
    </row>
    <row r="16" spans="1:11" ht="18.95" customHeight="1" x14ac:dyDescent="0.25">
      <c r="A16" s="75"/>
      <c r="B16" s="121" t="s">
        <v>38</v>
      </c>
      <c r="C16" s="119" t="s">
        <v>83</v>
      </c>
      <c r="D16" s="35" t="s">
        <v>26</v>
      </c>
      <c r="E16" s="263">
        <v>6659.8484500000004</v>
      </c>
      <c r="F16" s="206">
        <v>5998.3720000000003</v>
      </c>
      <c r="G16" s="89">
        <f t="shared" si="0"/>
        <v>90.067695159039246</v>
      </c>
      <c r="J16"/>
      <c r="K16"/>
    </row>
    <row r="17" spans="1:11" ht="18.95" customHeight="1" x14ac:dyDescent="0.25">
      <c r="A17" s="77"/>
      <c r="B17" s="122"/>
      <c r="C17" s="124" t="s">
        <v>55</v>
      </c>
      <c r="D17" s="35" t="s">
        <v>105</v>
      </c>
      <c r="E17" s="263">
        <v>5586.7274500000003</v>
      </c>
      <c r="F17" s="206">
        <v>4960.8019999999997</v>
      </c>
      <c r="G17" s="89">
        <f t="shared" si="0"/>
        <v>88.796205728632771</v>
      </c>
      <c r="I17" s="78"/>
      <c r="J17"/>
      <c r="K17"/>
    </row>
    <row r="18" spans="1:11" ht="18.95" customHeight="1" x14ac:dyDescent="0.25">
      <c r="A18" s="51"/>
      <c r="B18" s="18"/>
      <c r="C18" s="124" t="s">
        <v>99</v>
      </c>
      <c r="D18" s="35" t="s">
        <v>106</v>
      </c>
      <c r="E18" s="263">
        <v>1073.1210000000001</v>
      </c>
      <c r="F18" s="206">
        <v>1037.57</v>
      </c>
      <c r="G18" s="89">
        <f t="shared" si="0"/>
        <v>96.68713966085835</v>
      </c>
      <c r="J18"/>
      <c r="K18"/>
    </row>
    <row r="19" spans="1:11" ht="18.95" customHeight="1" x14ac:dyDescent="0.25">
      <c r="A19" s="51"/>
      <c r="B19" s="18"/>
      <c r="C19" s="21" t="s">
        <v>58</v>
      </c>
      <c r="D19" s="35" t="s">
        <v>107</v>
      </c>
      <c r="E19" s="263">
        <v>258.26</v>
      </c>
      <c r="F19" s="206">
        <v>224.06120000000001</v>
      </c>
      <c r="G19" s="89">
        <f t="shared" si="0"/>
        <v>86.757995818167743</v>
      </c>
      <c r="J19"/>
      <c r="K19"/>
    </row>
    <row r="20" spans="1:11" ht="18.95" customHeight="1" x14ac:dyDescent="0.25">
      <c r="A20" s="51"/>
      <c r="B20" s="18"/>
      <c r="C20" s="21" t="s">
        <v>59</v>
      </c>
      <c r="D20" s="35" t="s">
        <v>108</v>
      </c>
      <c r="E20" s="263">
        <v>872.02499999999998</v>
      </c>
      <c r="F20" s="206">
        <v>851.8</v>
      </c>
      <c r="G20" s="89">
        <f t="shared" si="0"/>
        <v>97.680685760155967</v>
      </c>
      <c r="J20"/>
      <c r="K20"/>
    </row>
    <row r="21" spans="1:11" s="79" customFormat="1" ht="18.95" customHeight="1" x14ac:dyDescent="0.2">
      <c r="A21" s="52"/>
      <c r="B21" s="18"/>
      <c r="C21" s="21" t="s">
        <v>37</v>
      </c>
      <c r="D21" s="35" t="s">
        <v>109</v>
      </c>
      <c r="E21" s="263">
        <v>515.44299999999998</v>
      </c>
      <c r="F21" s="206">
        <v>582.67700000000002</v>
      </c>
      <c r="G21" s="89">
        <f t="shared" si="0"/>
        <v>113.04392532248959</v>
      </c>
      <c r="J21"/>
      <c r="K21"/>
    </row>
    <row r="22" spans="1:11" s="80" customFormat="1" ht="18.95" customHeight="1" x14ac:dyDescent="0.2">
      <c r="A22" s="52"/>
      <c r="B22" s="18" t="s">
        <v>29</v>
      </c>
      <c r="C22" s="119"/>
      <c r="D22" s="35" t="s">
        <v>110</v>
      </c>
      <c r="E22" s="263">
        <v>3758.7869999999998</v>
      </c>
      <c r="F22" s="206">
        <v>4006.3820000000001</v>
      </c>
      <c r="G22" s="89">
        <f t="shared" si="0"/>
        <v>106.58709844425876</v>
      </c>
      <c r="J22"/>
      <c r="K22"/>
    </row>
    <row r="23" spans="1:11" ht="3" customHeight="1" x14ac:dyDescent="0.25">
      <c r="A23" s="64"/>
      <c r="B23" s="65"/>
      <c r="C23" s="81"/>
      <c r="D23" s="66"/>
      <c r="E23" s="82"/>
      <c r="F23" s="68"/>
      <c r="G23" s="69"/>
    </row>
    <row r="24" spans="1:11" ht="16.7" customHeight="1" x14ac:dyDescent="0.2">
      <c r="A24" s="302" t="s">
        <v>149</v>
      </c>
      <c r="B24" s="302"/>
      <c r="C24" s="302"/>
      <c r="D24" s="302"/>
      <c r="E24" s="302"/>
      <c r="F24" s="302"/>
      <c r="G24" s="302"/>
    </row>
    <row r="25" spans="1:11" ht="12.75" customHeight="1" x14ac:dyDescent="0.2">
      <c r="A25" s="302"/>
      <c r="B25" s="302"/>
      <c r="C25" s="302"/>
      <c r="D25" s="302"/>
      <c r="E25" s="302"/>
      <c r="F25" s="302"/>
      <c r="G25" s="302"/>
    </row>
    <row r="26" spans="1:11" ht="12.75" customHeight="1" x14ac:dyDescent="0.2">
      <c r="A26" s="302"/>
      <c r="B26" s="302"/>
      <c r="C26" s="302"/>
      <c r="D26" s="302"/>
      <c r="E26" s="302"/>
      <c r="F26" s="302"/>
      <c r="G26" s="302"/>
    </row>
    <row r="27" spans="1:11" ht="12.75" customHeight="1" x14ac:dyDescent="0.2"/>
    <row r="28" spans="1:11" ht="24.75" customHeight="1" x14ac:dyDescent="0.2">
      <c r="A28" s="313"/>
      <c r="B28" s="313"/>
      <c r="C28" s="313"/>
      <c r="D28" s="313"/>
      <c r="E28" s="313"/>
      <c r="F28" s="313"/>
      <c r="G28" s="313"/>
    </row>
    <row r="29" spans="1:11" ht="15" customHeight="1" x14ac:dyDescent="0.2">
      <c r="A29" s="83"/>
      <c r="B29" s="314" t="s">
        <v>188</v>
      </c>
      <c r="C29" s="314"/>
      <c r="D29" s="314"/>
      <c r="E29" s="314"/>
      <c r="F29" s="314"/>
      <c r="G29" s="314"/>
      <c r="H29" s="314"/>
    </row>
    <row r="30" spans="1:11" ht="12" customHeight="1" x14ac:dyDescent="0.2">
      <c r="B30" s="84"/>
      <c r="C30" s="85"/>
      <c r="D30" s="85"/>
      <c r="E30" s="85"/>
      <c r="F30" s="85"/>
      <c r="G30" s="85"/>
    </row>
    <row r="31" spans="1:11" ht="14.25" x14ac:dyDescent="0.2">
      <c r="B31" s="84"/>
      <c r="C31" s="85"/>
      <c r="D31" s="85"/>
      <c r="E31" s="85"/>
      <c r="F31" s="85"/>
      <c r="G31" s="85"/>
    </row>
    <row r="47" spans="2:7" hidden="1" x14ac:dyDescent="0.2"/>
    <row r="48" spans="2:7" ht="15.75" x14ac:dyDescent="0.25">
      <c r="B48" s="312"/>
      <c r="C48" s="312"/>
      <c r="D48" s="312"/>
      <c r="E48" s="312"/>
      <c r="F48" s="312"/>
      <c r="G48" s="312"/>
    </row>
    <row r="56" spans="9:9" x14ac:dyDescent="0.2">
      <c r="I56" s="159"/>
    </row>
    <row r="57" spans="9:9" x14ac:dyDescent="0.2">
      <c r="I57" s="159"/>
    </row>
    <row r="58" spans="9:9" x14ac:dyDescent="0.2">
      <c r="I58" s="159"/>
    </row>
  </sheetData>
  <mergeCells count="11">
    <mergeCell ref="A1:G1"/>
    <mergeCell ref="A3:D5"/>
    <mergeCell ref="E3:F3"/>
    <mergeCell ref="G3:G4"/>
    <mergeCell ref="E5:F5"/>
    <mergeCell ref="B48:G48"/>
    <mergeCell ref="A26:G26"/>
    <mergeCell ref="A28:G28"/>
    <mergeCell ref="A24:G24"/>
    <mergeCell ref="A25:G25"/>
    <mergeCell ref="B29:H29"/>
  </mergeCells>
  <phoneticPr fontId="0" type="noConversion"/>
  <pageMargins left="0.59055118110236227" right="0.6692913385826772" top="0.39370078740157483" bottom="0.39370078740157483" header="0.51181102362204722" footer="0.19685039370078741"/>
  <pageSetup paperSize="9" scale="97" orientation="portrait" horizontalDpi="1200" verticalDpi="1200" r:id="rId1"/>
  <headerFooter alignWithMargins="0">
    <oddFooter>&amp;C- 9 -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zoomScaleNormal="90" workbookViewId="0">
      <selection activeCell="J32" sqref="J32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0.85546875" style="44" customWidth="1"/>
    <col min="7" max="7" width="10" style="44" customWidth="1"/>
    <col min="8" max="16384" width="9.140625" style="44"/>
  </cols>
  <sheetData>
    <row r="1" spans="1:11" ht="15.75" customHeight="1" x14ac:dyDescent="0.2">
      <c r="A1" s="315" t="s">
        <v>100</v>
      </c>
      <c r="B1" s="315"/>
      <c r="C1" s="315"/>
      <c r="D1" s="315"/>
      <c r="E1" s="315"/>
      <c r="F1" s="315"/>
      <c r="G1" s="315"/>
    </row>
    <row r="2" spans="1:11" ht="15.75" customHeight="1" x14ac:dyDescent="0.2">
      <c r="A2" s="315"/>
      <c r="B2" s="315"/>
      <c r="C2" s="315"/>
      <c r="D2" s="315"/>
      <c r="E2" s="315"/>
      <c r="F2" s="315"/>
      <c r="G2" s="315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06" t="s">
        <v>0</v>
      </c>
      <c r="B4" s="306"/>
      <c r="C4" s="306"/>
      <c r="D4" s="317" t="s">
        <v>31</v>
      </c>
      <c r="E4" s="306" t="s">
        <v>189</v>
      </c>
      <c r="F4" s="307"/>
      <c r="G4" s="47" t="s">
        <v>34</v>
      </c>
    </row>
    <row r="5" spans="1:11" s="48" customFormat="1" ht="6.75" customHeight="1" x14ac:dyDescent="0.2">
      <c r="A5" s="306"/>
      <c r="B5" s="306"/>
      <c r="C5" s="306"/>
      <c r="D5" s="317"/>
      <c r="E5" s="309">
        <v>2019</v>
      </c>
      <c r="F5" s="309">
        <v>2020</v>
      </c>
      <c r="G5" s="306" t="s">
        <v>3</v>
      </c>
    </row>
    <row r="6" spans="1:11" s="48" customFormat="1" ht="9.75" customHeight="1" x14ac:dyDescent="0.2">
      <c r="A6" s="306"/>
      <c r="B6" s="306"/>
      <c r="C6" s="306"/>
      <c r="D6" s="317"/>
      <c r="E6" s="325"/>
      <c r="F6" s="325"/>
      <c r="G6" s="306"/>
    </row>
    <row r="7" spans="1:11" ht="18.95" customHeight="1" x14ac:dyDescent="0.2">
      <c r="A7" s="318" t="s">
        <v>72</v>
      </c>
      <c r="B7" s="318"/>
      <c r="C7" s="319"/>
      <c r="D7" s="319"/>
      <c r="E7" s="319"/>
      <c r="F7" s="319"/>
      <c r="G7" s="319"/>
    </row>
    <row r="8" spans="1:11" s="48" customFormat="1" ht="18.95" customHeight="1" x14ac:dyDescent="0.25">
      <c r="A8" s="50"/>
      <c r="B8" s="126" t="s">
        <v>4</v>
      </c>
      <c r="C8" s="116" t="s">
        <v>16</v>
      </c>
      <c r="D8" s="127" t="s">
        <v>2</v>
      </c>
      <c r="E8" s="245">
        <v>3576.444</v>
      </c>
      <c r="F8" s="246">
        <v>3371.5419999999999</v>
      </c>
      <c r="G8" s="86">
        <f>F8/E8*100</f>
        <v>94.270789644686175</v>
      </c>
      <c r="I8"/>
      <c r="J8"/>
      <c r="K8"/>
    </row>
    <row r="9" spans="1:11" s="48" customFormat="1" ht="18.95" customHeight="1" x14ac:dyDescent="0.25">
      <c r="A9" s="51"/>
      <c r="B9" s="53" t="s">
        <v>5</v>
      </c>
      <c r="C9" s="35" t="s">
        <v>17</v>
      </c>
      <c r="D9" s="54" t="s">
        <v>65</v>
      </c>
      <c r="E9" s="247">
        <v>33952.319000000003</v>
      </c>
      <c r="F9" s="248">
        <v>31920.633999999998</v>
      </c>
      <c r="G9" s="87">
        <f t="shared" ref="G9:G17" si="0">F9/E9*100</f>
        <v>94.016064116268453</v>
      </c>
      <c r="I9"/>
      <c r="J9"/>
      <c r="K9"/>
    </row>
    <row r="10" spans="1:11" s="48" customFormat="1" ht="18.95" customHeight="1" x14ac:dyDescent="0.25">
      <c r="A10" s="51"/>
      <c r="B10" s="53"/>
      <c r="C10" s="35" t="s">
        <v>18</v>
      </c>
      <c r="D10" s="54" t="s">
        <v>6</v>
      </c>
      <c r="E10" s="247">
        <v>4264.3029999999999</v>
      </c>
      <c r="F10" s="248">
        <v>4053.1379999999999</v>
      </c>
      <c r="G10" s="87">
        <f t="shared" si="0"/>
        <v>95.048077024545393</v>
      </c>
      <c r="I10"/>
      <c r="J10"/>
      <c r="K10"/>
    </row>
    <row r="11" spans="1:11" s="48" customFormat="1" ht="18.95" customHeight="1" x14ac:dyDescent="0.25">
      <c r="A11" s="51"/>
      <c r="B11" s="53" t="s">
        <v>7</v>
      </c>
      <c r="C11" s="35" t="s">
        <v>19</v>
      </c>
      <c r="D11" s="54" t="s">
        <v>65</v>
      </c>
      <c r="E11" s="247">
        <v>33785.981</v>
      </c>
      <c r="F11" s="248">
        <v>31702.796999999999</v>
      </c>
      <c r="G11" s="87">
        <f t="shared" si="0"/>
        <v>93.834176370370898</v>
      </c>
      <c r="I11"/>
      <c r="J11"/>
      <c r="K11"/>
    </row>
    <row r="12" spans="1:11" s="48" customFormat="1" ht="18.95" customHeight="1" x14ac:dyDescent="0.25">
      <c r="A12" s="51"/>
      <c r="B12" s="53"/>
      <c r="C12" s="35" t="s">
        <v>20</v>
      </c>
      <c r="D12" s="54" t="s">
        <v>6</v>
      </c>
      <c r="E12" s="247">
        <v>4244.0910000000003</v>
      </c>
      <c r="F12" s="248">
        <v>4026.8760000000002</v>
      </c>
      <c r="G12" s="87">
        <f t="shared" si="0"/>
        <v>94.881942917812083</v>
      </c>
      <c r="I12"/>
      <c r="J12"/>
      <c r="K12"/>
    </row>
    <row r="13" spans="1:11" s="48" customFormat="1" ht="18.95" customHeight="1" x14ac:dyDescent="0.25">
      <c r="A13" s="51"/>
      <c r="B13" s="53" t="s">
        <v>36</v>
      </c>
      <c r="C13" s="35" t="s">
        <v>21</v>
      </c>
      <c r="D13" s="54" t="s">
        <v>8</v>
      </c>
      <c r="E13" s="247">
        <v>7961.9855812309997</v>
      </c>
      <c r="F13" s="248">
        <v>7875.5359427679996</v>
      </c>
      <c r="G13" s="87">
        <f t="shared" si="0"/>
        <v>98.914220107773247</v>
      </c>
      <c r="I13"/>
      <c r="J13"/>
      <c r="K13"/>
    </row>
    <row r="14" spans="1:11" s="48" customFormat="1" ht="18.95" customHeight="1" x14ac:dyDescent="0.25">
      <c r="A14" s="51"/>
      <c r="B14" s="53" t="s">
        <v>46</v>
      </c>
      <c r="C14" s="35" t="s">
        <v>22</v>
      </c>
      <c r="D14" s="54" t="s">
        <v>65</v>
      </c>
      <c r="E14" s="152" t="s">
        <v>132</v>
      </c>
      <c r="F14" s="148" t="s">
        <v>132</v>
      </c>
      <c r="G14" s="149" t="s">
        <v>131</v>
      </c>
      <c r="I14"/>
      <c r="J14"/>
      <c r="K14"/>
    </row>
    <row r="15" spans="1:11" s="48" customFormat="1" ht="18.95" customHeight="1" x14ac:dyDescent="0.25">
      <c r="A15" s="52"/>
      <c r="B15" s="53" t="s">
        <v>7</v>
      </c>
      <c r="C15" s="35" t="s">
        <v>23</v>
      </c>
      <c r="D15" s="54" t="s">
        <v>65</v>
      </c>
      <c r="E15" s="152" t="s">
        <v>132</v>
      </c>
      <c r="F15" s="148" t="s">
        <v>132</v>
      </c>
      <c r="G15" s="149" t="s">
        <v>131</v>
      </c>
      <c r="I15"/>
      <c r="J15"/>
      <c r="K15"/>
    </row>
    <row r="16" spans="1:11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55">
        <v>9.7743736515999995</v>
      </c>
      <c r="F16" s="256">
        <v>10.048013638900001</v>
      </c>
      <c r="G16" s="88">
        <f t="shared" si="0"/>
        <v>102.79956544586577</v>
      </c>
      <c r="I16"/>
      <c r="J16"/>
      <c r="K16"/>
    </row>
    <row r="17" spans="1:11" s="57" customFormat="1" ht="18.95" customHeight="1" x14ac:dyDescent="0.2">
      <c r="A17" s="56"/>
      <c r="B17" s="104" t="s">
        <v>10</v>
      </c>
      <c r="C17" s="94" t="s">
        <v>25</v>
      </c>
      <c r="D17" s="102" t="s">
        <v>11</v>
      </c>
      <c r="E17" s="252">
        <v>405.19849542282202</v>
      </c>
      <c r="F17" s="208">
        <v>381.98382126348201</v>
      </c>
      <c r="G17" s="103">
        <f t="shared" si="0"/>
        <v>94.270789644686204</v>
      </c>
      <c r="I17"/>
      <c r="J17"/>
      <c r="K17"/>
    </row>
    <row r="18" spans="1:11" ht="18.95" customHeight="1" x14ac:dyDescent="0.2">
      <c r="A18" s="318" t="s">
        <v>73</v>
      </c>
      <c r="B18" s="318"/>
      <c r="C18" s="321"/>
      <c r="D18" s="321"/>
      <c r="E18" s="321"/>
      <c r="F18" s="321"/>
      <c r="G18" s="321"/>
    </row>
    <row r="19" spans="1:11" s="48" customFormat="1" ht="18.95" customHeight="1" x14ac:dyDescent="0.25">
      <c r="A19" s="50"/>
      <c r="B19" s="126" t="s">
        <v>4</v>
      </c>
      <c r="C19" s="116" t="s">
        <v>26</v>
      </c>
      <c r="D19" s="127" t="s">
        <v>2</v>
      </c>
      <c r="E19" s="245">
        <v>5300.2039999999997</v>
      </c>
      <c r="F19" s="246">
        <v>4260.5619999999999</v>
      </c>
      <c r="G19" s="86">
        <f>F19/E19*100</f>
        <v>80.384868205072863</v>
      </c>
      <c r="I19"/>
      <c r="J19"/>
      <c r="K19"/>
    </row>
    <row r="20" spans="1:11" s="48" customFormat="1" ht="18.95" customHeight="1" x14ac:dyDescent="0.25">
      <c r="A20" s="51"/>
      <c r="B20" s="53" t="s">
        <v>12</v>
      </c>
      <c r="C20" s="35">
        <v>12</v>
      </c>
      <c r="D20" s="54" t="s">
        <v>65</v>
      </c>
      <c r="E20" s="247">
        <v>48684.05</v>
      </c>
      <c r="F20" s="248">
        <v>37621.103999999999</v>
      </c>
      <c r="G20" s="87">
        <f t="shared" ref="G20:G29" si="1">F20/E20*100</f>
        <v>77.276035991253806</v>
      </c>
      <c r="I20"/>
      <c r="J20"/>
      <c r="K20"/>
    </row>
    <row r="21" spans="1:11" s="48" customFormat="1" ht="18.95" customHeight="1" x14ac:dyDescent="0.25">
      <c r="A21" s="51"/>
      <c r="B21" s="53"/>
      <c r="C21" s="35">
        <v>13</v>
      </c>
      <c r="D21" s="54" t="s">
        <v>6</v>
      </c>
      <c r="E21" s="247">
        <v>2297.0909999999999</v>
      </c>
      <c r="F21" s="248">
        <v>1741.588</v>
      </c>
      <c r="G21" s="87">
        <f t="shared" si="1"/>
        <v>75.817109552908448</v>
      </c>
      <c r="I21"/>
      <c r="J21"/>
      <c r="K21"/>
    </row>
    <row r="22" spans="1:11" s="48" customFormat="1" ht="18.95" customHeight="1" x14ac:dyDescent="0.25">
      <c r="A22" s="51"/>
      <c r="B22" s="53" t="s">
        <v>7</v>
      </c>
      <c r="C22" s="35">
        <v>14</v>
      </c>
      <c r="D22" s="54" t="s">
        <v>65</v>
      </c>
      <c r="E22" s="247">
        <v>48261.057999999997</v>
      </c>
      <c r="F22" s="248">
        <v>37179.156999999999</v>
      </c>
      <c r="G22" s="87">
        <f t="shared" si="1"/>
        <v>77.037592089257558</v>
      </c>
      <c r="I22"/>
      <c r="J22"/>
      <c r="K22"/>
    </row>
    <row r="23" spans="1:11" s="48" customFormat="1" ht="18.95" customHeight="1" x14ac:dyDescent="0.25">
      <c r="A23" s="51"/>
      <c r="B23" s="53"/>
      <c r="C23" s="35">
        <v>15</v>
      </c>
      <c r="D23" s="54" t="s">
        <v>6</v>
      </c>
      <c r="E23" s="247">
        <v>2276.5189999999998</v>
      </c>
      <c r="F23" s="248">
        <v>1720.2850000000001</v>
      </c>
      <c r="G23" s="87">
        <f t="shared" si="1"/>
        <v>75.566467927568368</v>
      </c>
      <c r="I23"/>
      <c r="J23"/>
      <c r="K23"/>
    </row>
    <row r="24" spans="1:11" s="48" customFormat="1" ht="18.95" customHeight="1" x14ac:dyDescent="0.25">
      <c r="A24" s="51"/>
      <c r="B24" s="53" t="s">
        <v>33</v>
      </c>
      <c r="C24" s="35">
        <v>16</v>
      </c>
      <c r="D24" s="54" t="s">
        <v>8</v>
      </c>
      <c r="E24" s="247">
        <v>21193.783790019999</v>
      </c>
      <c r="F24" s="248">
        <v>21601.609565522998</v>
      </c>
      <c r="G24" s="87">
        <f t="shared" si="1"/>
        <v>101.92427071797836</v>
      </c>
      <c r="I24"/>
      <c r="J24"/>
      <c r="K24"/>
    </row>
    <row r="25" spans="1:11" s="48" customFormat="1" ht="18.95" customHeight="1" x14ac:dyDescent="0.25">
      <c r="A25" s="51"/>
      <c r="B25" s="53" t="s">
        <v>46</v>
      </c>
      <c r="C25" s="35">
        <v>17</v>
      </c>
      <c r="D25" s="54" t="s">
        <v>65</v>
      </c>
      <c r="E25" s="247">
        <v>487.97500000000002</v>
      </c>
      <c r="F25" s="248">
        <v>676.97400000000005</v>
      </c>
      <c r="G25" s="87">
        <f t="shared" si="1"/>
        <v>138.7312874634971</v>
      </c>
      <c r="I25"/>
      <c r="J25"/>
      <c r="K25"/>
    </row>
    <row r="26" spans="1:11" s="48" customFormat="1" ht="18.95" customHeight="1" x14ac:dyDescent="0.25">
      <c r="A26" s="51"/>
      <c r="B26" s="53" t="s">
        <v>7</v>
      </c>
      <c r="C26" s="35">
        <v>18</v>
      </c>
      <c r="D26" s="54" t="s">
        <v>65</v>
      </c>
      <c r="E26" s="247">
        <v>476.17200000000003</v>
      </c>
      <c r="F26" s="248">
        <v>655.28</v>
      </c>
      <c r="G26" s="87">
        <f t="shared" si="1"/>
        <v>137.61413942860983</v>
      </c>
      <c r="I26"/>
      <c r="J26"/>
      <c r="K26"/>
    </row>
    <row r="27" spans="1:11" s="48" customFormat="1" ht="18.95" customHeight="1" x14ac:dyDescent="0.25">
      <c r="A27" s="51"/>
      <c r="B27" s="53" t="s">
        <v>9</v>
      </c>
      <c r="C27" s="35">
        <v>19</v>
      </c>
      <c r="D27" s="54" t="s">
        <v>3</v>
      </c>
      <c r="E27" s="250">
        <v>8.7902088296999992</v>
      </c>
      <c r="F27" s="251">
        <v>8.6334384994000004</v>
      </c>
      <c r="G27" s="87">
        <f t="shared" si="1"/>
        <v>98.216534631460533</v>
      </c>
      <c r="I27"/>
      <c r="J27"/>
      <c r="K27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205">
        <v>318.61761346558501</v>
      </c>
      <c r="F28" s="206">
        <v>242.75323343399199</v>
      </c>
      <c r="G28" s="88">
        <f t="shared" si="1"/>
        <v>76.18952097267298</v>
      </c>
      <c r="I28"/>
      <c r="J28"/>
      <c r="K28"/>
    </row>
    <row r="29" spans="1:11" s="57" customFormat="1" ht="18.95" customHeight="1" x14ac:dyDescent="0.2">
      <c r="A29" s="56"/>
      <c r="B29" s="104" t="s">
        <v>14</v>
      </c>
      <c r="C29" s="94">
        <v>21</v>
      </c>
      <c r="D29" s="102" t="s">
        <v>6</v>
      </c>
      <c r="E29" s="252">
        <v>4727.2</v>
      </c>
      <c r="F29" s="208">
        <v>4794.1000000000004</v>
      </c>
      <c r="G29" s="103">
        <f t="shared" si="1"/>
        <v>101.41521408021663</v>
      </c>
      <c r="I29"/>
      <c r="J29"/>
      <c r="K29"/>
    </row>
    <row r="30" spans="1:11" ht="18.95" customHeight="1" x14ac:dyDescent="0.2">
      <c r="A30" s="322" t="s">
        <v>74</v>
      </c>
      <c r="B30" s="323"/>
      <c r="C30" s="323"/>
      <c r="D30" s="323"/>
      <c r="E30" s="323"/>
      <c r="F30" s="323"/>
      <c r="G30" s="324"/>
    </row>
    <row r="31" spans="1:11" s="48" customFormat="1" ht="18.95" customHeight="1" x14ac:dyDescent="0.25">
      <c r="A31" s="50"/>
      <c r="B31" s="126" t="s">
        <v>4</v>
      </c>
      <c r="C31" s="128">
        <v>22</v>
      </c>
      <c r="D31" s="127" t="s">
        <v>2</v>
      </c>
      <c r="E31" s="245">
        <v>685.9</v>
      </c>
      <c r="F31" s="246">
        <v>579.38699999999994</v>
      </c>
      <c r="G31" s="86">
        <f>F31/E31*100</f>
        <v>84.471059921271319</v>
      </c>
      <c r="I31"/>
      <c r="J31"/>
    </row>
    <row r="32" spans="1:11" s="48" customFormat="1" ht="18.95" customHeight="1" x14ac:dyDescent="0.25">
      <c r="A32" s="51"/>
      <c r="B32" s="53" t="s">
        <v>12</v>
      </c>
      <c r="C32" s="58">
        <v>23</v>
      </c>
      <c r="D32" s="54" t="s">
        <v>65</v>
      </c>
      <c r="E32" s="247">
        <v>7548.5469999999996</v>
      </c>
      <c r="F32" s="248">
        <v>6988.5940000000001</v>
      </c>
      <c r="G32" s="87">
        <f t="shared" ref="G32:G41" si="2">F32/E32*100</f>
        <v>92.581976372406501</v>
      </c>
      <c r="I32"/>
      <c r="J32"/>
    </row>
    <row r="33" spans="1:10" s="48" customFormat="1" ht="18.95" customHeight="1" x14ac:dyDescent="0.25">
      <c r="A33" s="51"/>
      <c r="B33" s="53"/>
      <c r="C33" s="58">
        <v>24</v>
      </c>
      <c r="D33" s="54" t="s">
        <v>6</v>
      </c>
      <c r="E33" s="247">
        <v>359.77600000000001</v>
      </c>
      <c r="F33" s="248">
        <v>312.45699999999999</v>
      </c>
      <c r="G33" s="87">
        <f t="shared" si="2"/>
        <v>86.847649648670284</v>
      </c>
      <c r="I33"/>
      <c r="J33"/>
    </row>
    <row r="34" spans="1:10" s="48" customFormat="1" ht="18.95" customHeight="1" x14ac:dyDescent="0.25">
      <c r="A34" s="51"/>
      <c r="B34" s="53" t="s">
        <v>7</v>
      </c>
      <c r="C34" s="58">
        <v>25</v>
      </c>
      <c r="D34" s="54" t="s">
        <v>65</v>
      </c>
      <c r="E34" s="247">
        <v>4596.402</v>
      </c>
      <c r="F34" s="248">
        <v>3618.0459999999998</v>
      </c>
      <c r="G34" s="87">
        <f t="shared" si="2"/>
        <v>78.714742531223322</v>
      </c>
      <c r="I34"/>
      <c r="J34"/>
    </row>
    <row r="35" spans="1:10" s="48" customFormat="1" ht="18.95" customHeight="1" x14ac:dyDescent="0.25">
      <c r="A35" s="51"/>
      <c r="B35" s="53"/>
      <c r="C35" s="58">
        <v>26</v>
      </c>
      <c r="D35" s="54" t="s">
        <v>6</v>
      </c>
      <c r="E35" s="247">
        <v>226.36</v>
      </c>
      <c r="F35" s="248">
        <v>163.79499999999999</v>
      </c>
      <c r="G35" s="87">
        <f t="shared" si="2"/>
        <v>72.36039936384519</v>
      </c>
      <c r="I35"/>
      <c r="J35"/>
    </row>
    <row r="36" spans="1:10" s="48" customFormat="1" ht="18.95" customHeight="1" x14ac:dyDescent="0.25">
      <c r="A36" s="51"/>
      <c r="B36" s="53" t="s">
        <v>33</v>
      </c>
      <c r="C36" s="58">
        <v>27</v>
      </c>
      <c r="D36" s="54" t="s">
        <v>8</v>
      </c>
      <c r="E36" s="247">
        <v>20981.241105576999</v>
      </c>
      <c r="F36" s="248">
        <v>22366.578441194</v>
      </c>
      <c r="G36" s="87">
        <f t="shared" si="2"/>
        <v>106.60274255772583</v>
      </c>
      <c r="I36"/>
      <c r="J36"/>
    </row>
    <row r="37" spans="1:10" s="48" customFormat="1" ht="18.95" customHeight="1" x14ac:dyDescent="0.25">
      <c r="A37" s="51"/>
      <c r="B37" s="53" t="s">
        <v>46</v>
      </c>
      <c r="C37" s="35">
        <v>28</v>
      </c>
      <c r="D37" s="54" t="s">
        <v>65</v>
      </c>
      <c r="E37" s="247">
        <v>920.98699999999997</v>
      </c>
      <c r="F37" s="248">
        <v>694.48400000000004</v>
      </c>
      <c r="G37" s="87">
        <f t="shared" si="2"/>
        <v>75.406493251261963</v>
      </c>
      <c r="I37"/>
      <c r="J37"/>
    </row>
    <row r="38" spans="1:10" s="48" customFormat="1" ht="18.95" customHeight="1" x14ac:dyDescent="0.25">
      <c r="A38" s="51"/>
      <c r="B38" s="53" t="s">
        <v>7</v>
      </c>
      <c r="C38" s="35">
        <v>29</v>
      </c>
      <c r="D38" s="54" t="s">
        <v>65</v>
      </c>
      <c r="E38" s="247">
        <v>544.17999999999995</v>
      </c>
      <c r="F38" s="248">
        <v>506.87900000000002</v>
      </c>
      <c r="G38" s="87">
        <f t="shared" si="2"/>
        <v>93.145466573560228</v>
      </c>
      <c r="I38"/>
      <c r="J38"/>
    </row>
    <row r="39" spans="1:10" s="48" customFormat="1" ht="18.95" customHeight="1" x14ac:dyDescent="0.25">
      <c r="A39" s="51"/>
      <c r="B39" s="53" t="s">
        <v>9</v>
      </c>
      <c r="C39" s="58">
        <v>30</v>
      </c>
      <c r="D39" s="54" t="s">
        <v>3</v>
      </c>
      <c r="E39" s="250">
        <v>10.582398980500001</v>
      </c>
      <c r="F39" s="251">
        <v>9.1195996535999999</v>
      </c>
      <c r="G39" s="87">
        <f t="shared" si="2"/>
        <v>86.177053713477676</v>
      </c>
      <c r="I39"/>
      <c r="J39"/>
    </row>
    <row r="40" spans="1:10" s="48" customFormat="1" ht="18.95" customHeight="1" x14ac:dyDescent="0.25">
      <c r="A40" s="51"/>
      <c r="B40" s="53" t="s">
        <v>13</v>
      </c>
      <c r="C40" s="58">
        <v>31</v>
      </c>
      <c r="D40" s="54" t="s">
        <v>11</v>
      </c>
      <c r="E40" s="205">
        <v>154.43746598947899</v>
      </c>
      <c r="F40" s="206">
        <v>130.51515976761101</v>
      </c>
      <c r="G40" s="88">
        <f t="shared" si="2"/>
        <v>84.51003707643217</v>
      </c>
      <c r="I40"/>
      <c r="J40"/>
    </row>
    <row r="41" spans="1:10" s="57" customFormat="1" ht="18.95" customHeight="1" x14ac:dyDescent="0.2">
      <c r="A41" s="56"/>
      <c r="B41" s="104" t="s">
        <v>14</v>
      </c>
      <c r="C41" s="101">
        <v>32</v>
      </c>
      <c r="D41" s="102" t="s">
        <v>6</v>
      </c>
      <c r="E41" s="252">
        <v>2239.9</v>
      </c>
      <c r="F41" s="208">
        <v>2461.4</v>
      </c>
      <c r="G41" s="103">
        <f t="shared" si="2"/>
        <v>109.88883432296083</v>
      </c>
      <c r="I41"/>
      <c r="J41"/>
    </row>
    <row r="42" spans="1:10" s="57" customFormat="1" ht="12.75" customHeight="1" x14ac:dyDescent="0.2">
      <c r="A42" s="320"/>
      <c r="B42" s="320"/>
      <c r="C42" s="320"/>
      <c r="D42" s="320"/>
      <c r="E42" s="320"/>
      <c r="F42" s="320"/>
      <c r="G42" s="320"/>
    </row>
    <row r="43" spans="1:10" s="57" customFormat="1" ht="12.75" customHeight="1" x14ac:dyDescent="0.2">
      <c r="A43" s="320"/>
      <c r="B43" s="320"/>
      <c r="C43" s="320"/>
      <c r="D43" s="320"/>
      <c r="E43" s="320"/>
      <c r="F43" s="320"/>
      <c r="G43" s="320"/>
    </row>
    <row r="44" spans="1:10" ht="12.75" customHeight="1" x14ac:dyDescent="0.2">
      <c r="A44" s="320"/>
      <c r="B44" s="320"/>
      <c r="C44" s="320"/>
      <c r="D44" s="320"/>
      <c r="E44" s="320"/>
      <c r="F44" s="320"/>
      <c r="G44" s="320"/>
    </row>
    <row r="45" spans="1:10" ht="12.75" customHeight="1" x14ac:dyDescent="0.2">
      <c r="A45" s="320"/>
      <c r="B45" s="320"/>
      <c r="C45" s="320"/>
      <c r="D45" s="320"/>
      <c r="E45" s="320"/>
      <c r="F45" s="320"/>
      <c r="G45" s="320"/>
    </row>
    <row r="46" spans="1:10" ht="12.75" customHeight="1" x14ac:dyDescent="0.2">
      <c r="A46" s="320"/>
      <c r="B46" s="320"/>
      <c r="C46" s="320"/>
      <c r="D46" s="320"/>
      <c r="E46" s="320"/>
      <c r="F46" s="320"/>
      <c r="G46" s="320"/>
    </row>
  </sheetData>
  <mergeCells count="15">
    <mergeCell ref="A1:G2"/>
    <mergeCell ref="A4:C6"/>
    <mergeCell ref="G5:G6"/>
    <mergeCell ref="E4:F4"/>
    <mergeCell ref="F5:F6"/>
    <mergeCell ref="D4:D6"/>
    <mergeCell ref="E5:E6"/>
    <mergeCell ref="A7:G7"/>
    <mergeCell ref="A44:G44"/>
    <mergeCell ref="A45:G45"/>
    <mergeCell ref="A46:G46"/>
    <mergeCell ref="A18:G18"/>
    <mergeCell ref="A30:G30"/>
    <mergeCell ref="A42:G42"/>
    <mergeCell ref="A43:G43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zoomScaleNormal="100" workbookViewId="0">
      <selection activeCell="E5" sqref="A4:G22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7" width="10.85546875" style="44" customWidth="1"/>
    <col min="8" max="16384" width="9.140625" style="44"/>
  </cols>
  <sheetData>
    <row r="1" spans="1:10" ht="15.75" customHeight="1" x14ac:dyDescent="0.2">
      <c r="A1" s="327" t="s">
        <v>101</v>
      </c>
      <c r="B1" s="327"/>
      <c r="C1" s="327"/>
      <c r="D1" s="327"/>
      <c r="E1" s="327"/>
      <c r="F1" s="327"/>
      <c r="G1" s="327"/>
    </row>
    <row r="2" spans="1:10" ht="15.75" customHeight="1" x14ac:dyDescent="0.2">
      <c r="A2" s="327"/>
      <c r="B2" s="327"/>
      <c r="C2" s="327"/>
      <c r="D2" s="327"/>
      <c r="E2" s="327"/>
      <c r="F2" s="327"/>
      <c r="G2" s="327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06" t="s">
        <v>0</v>
      </c>
      <c r="B4" s="306"/>
      <c r="C4" s="306"/>
      <c r="D4" s="317" t="s">
        <v>31</v>
      </c>
      <c r="E4" s="306" t="s">
        <v>189</v>
      </c>
      <c r="F4" s="307"/>
      <c r="G4" s="47" t="s">
        <v>34</v>
      </c>
    </row>
    <row r="5" spans="1:10" s="48" customFormat="1" ht="6.75" customHeight="1" x14ac:dyDescent="0.2">
      <c r="A5" s="306"/>
      <c r="B5" s="306"/>
      <c r="C5" s="306"/>
      <c r="D5" s="317"/>
      <c r="E5" s="309">
        <v>2019</v>
      </c>
      <c r="F5" s="309">
        <v>2020</v>
      </c>
      <c r="G5" s="306" t="s">
        <v>3</v>
      </c>
    </row>
    <row r="6" spans="1:10" s="48" customFormat="1" ht="9.75" customHeight="1" x14ac:dyDescent="0.2">
      <c r="A6" s="306"/>
      <c r="B6" s="306"/>
      <c r="C6" s="306"/>
      <c r="D6" s="317"/>
      <c r="E6" s="325"/>
      <c r="F6" s="325"/>
      <c r="G6" s="306"/>
    </row>
    <row r="7" spans="1:10" s="48" customFormat="1" ht="21.95" customHeight="1" x14ac:dyDescent="0.2">
      <c r="A7" s="318" t="s">
        <v>75</v>
      </c>
      <c r="B7" s="318"/>
      <c r="C7" s="321"/>
      <c r="D7" s="321"/>
      <c r="E7" s="321"/>
      <c r="F7" s="321"/>
      <c r="G7" s="321"/>
    </row>
    <row r="8" spans="1:10" s="48" customFormat="1" ht="18.95" customHeight="1" x14ac:dyDescent="0.25">
      <c r="A8" s="50"/>
      <c r="B8" s="126" t="s">
        <v>4</v>
      </c>
      <c r="C8" s="128">
        <v>33</v>
      </c>
      <c r="D8" s="127" t="s">
        <v>2</v>
      </c>
      <c r="E8" s="245">
        <v>207.738</v>
      </c>
      <c r="F8" s="246">
        <v>313.678</v>
      </c>
      <c r="G8" s="86">
        <f>F8/E8*100</f>
        <v>150.99692882380691</v>
      </c>
      <c r="I8"/>
      <c r="J8"/>
    </row>
    <row r="9" spans="1:10" s="48" customFormat="1" ht="18.95" customHeight="1" x14ac:dyDescent="0.25">
      <c r="A9" s="51"/>
      <c r="B9" s="53" t="s">
        <v>40</v>
      </c>
      <c r="C9" s="58">
        <v>34</v>
      </c>
      <c r="D9" s="54" t="s">
        <v>65</v>
      </c>
      <c r="E9" s="247">
        <v>1597.066</v>
      </c>
      <c r="F9" s="248">
        <v>2399.7080000000001</v>
      </c>
      <c r="G9" s="87">
        <f t="shared" ref="G9:G16" si="0">F9/E9*100</f>
        <v>150.25728429507609</v>
      </c>
      <c r="I9"/>
      <c r="J9"/>
    </row>
    <row r="10" spans="1:10" s="48" customFormat="1" ht="18.95" customHeight="1" x14ac:dyDescent="0.25">
      <c r="A10" s="51"/>
      <c r="B10" s="53" t="s">
        <v>7</v>
      </c>
      <c r="C10" s="58">
        <v>35</v>
      </c>
      <c r="D10" s="54" t="s">
        <v>65</v>
      </c>
      <c r="E10" s="247">
        <v>1310.2470000000001</v>
      </c>
      <c r="F10" s="248">
        <v>2028.9680000000001</v>
      </c>
      <c r="G10" s="87">
        <f t="shared" si="0"/>
        <v>154.85385579970799</v>
      </c>
      <c r="I10"/>
      <c r="J10"/>
    </row>
    <row r="11" spans="1:10" s="48" customFormat="1" ht="18.95" customHeight="1" x14ac:dyDescent="0.25">
      <c r="A11" s="51"/>
      <c r="B11" s="53" t="s">
        <v>47</v>
      </c>
      <c r="C11" s="58">
        <v>36</v>
      </c>
      <c r="D11" s="54" t="s">
        <v>35</v>
      </c>
      <c r="E11" s="257">
        <v>32680.554134523001</v>
      </c>
      <c r="F11" s="258">
        <v>29899.550206207001</v>
      </c>
      <c r="G11" s="87">
        <f t="shared" si="0"/>
        <v>91.490340350813668</v>
      </c>
      <c r="I11"/>
      <c r="J11"/>
    </row>
    <row r="12" spans="1:10" s="48" customFormat="1" ht="18.95" customHeight="1" x14ac:dyDescent="0.25">
      <c r="A12" s="51"/>
      <c r="B12" s="53" t="s">
        <v>12</v>
      </c>
      <c r="C12" s="58">
        <v>37</v>
      </c>
      <c r="D12" s="54" t="s">
        <v>65</v>
      </c>
      <c r="E12" s="271" t="s">
        <v>132</v>
      </c>
      <c r="F12" s="258">
        <v>6.8129999999999997</v>
      </c>
      <c r="G12" s="149" t="s">
        <v>131</v>
      </c>
      <c r="I12"/>
      <c r="J12"/>
    </row>
    <row r="13" spans="1:10" s="48" customFormat="1" ht="18.95" customHeight="1" x14ac:dyDescent="0.25">
      <c r="A13" s="51"/>
      <c r="B13" s="53" t="s">
        <v>7</v>
      </c>
      <c r="C13" s="58">
        <v>38</v>
      </c>
      <c r="D13" s="54" t="s">
        <v>65</v>
      </c>
      <c r="E13" s="271" t="s">
        <v>132</v>
      </c>
      <c r="F13" s="148" t="s">
        <v>132</v>
      </c>
      <c r="G13" s="149" t="s">
        <v>131</v>
      </c>
      <c r="I13"/>
      <c r="J13"/>
    </row>
    <row r="14" spans="1:10" s="48" customFormat="1" ht="18.95" customHeight="1" x14ac:dyDescent="0.25">
      <c r="A14" s="51"/>
      <c r="B14" s="53" t="s">
        <v>9</v>
      </c>
      <c r="C14" s="58">
        <v>39</v>
      </c>
      <c r="D14" s="54" t="s">
        <v>3</v>
      </c>
      <c r="E14" s="259">
        <v>2.3674050968000002</v>
      </c>
      <c r="F14" s="260">
        <v>2.2242554467</v>
      </c>
      <c r="G14" s="90">
        <f t="shared" si="0"/>
        <v>93.95330987951769</v>
      </c>
      <c r="I14"/>
      <c r="J14"/>
    </row>
    <row r="15" spans="1:10" s="48" customFormat="1" ht="18.95" customHeight="1" x14ac:dyDescent="0.25">
      <c r="A15" s="51"/>
      <c r="B15" s="53" t="s">
        <v>13</v>
      </c>
      <c r="C15" s="58">
        <v>40</v>
      </c>
      <c r="D15" s="54" t="s">
        <v>11</v>
      </c>
      <c r="E15" s="205">
        <v>203.76039336119601</v>
      </c>
      <c r="F15" s="206">
        <v>302.97656475624501</v>
      </c>
      <c r="G15" s="88">
        <f t="shared" si="0"/>
        <v>148.6925696198345</v>
      </c>
      <c r="I15"/>
      <c r="J15"/>
    </row>
    <row r="16" spans="1:10" s="48" customFormat="1" ht="18.95" customHeight="1" x14ac:dyDescent="0.25">
      <c r="A16" s="51"/>
      <c r="B16" s="53" t="s">
        <v>14</v>
      </c>
      <c r="C16" s="101">
        <v>41</v>
      </c>
      <c r="D16" s="102" t="s">
        <v>6</v>
      </c>
      <c r="E16" s="252">
        <v>46.3</v>
      </c>
      <c r="F16" s="208">
        <v>32.6</v>
      </c>
      <c r="G16" s="103">
        <f t="shared" si="0"/>
        <v>70.410367170626358</v>
      </c>
      <c r="I16"/>
      <c r="J16"/>
    </row>
    <row r="17" spans="1:11" s="48" customFormat="1" ht="21.95" customHeight="1" x14ac:dyDescent="0.2">
      <c r="A17" s="318" t="s">
        <v>141</v>
      </c>
      <c r="B17" s="318"/>
      <c r="C17" s="319"/>
      <c r="D17" s="319"/>
      <c r="E17" s="319"/>
      <c r="F17" s="319"/>
      <c r="G17" s="319"/>
      <c r="I17"/>
      <c r="J17"/>
      <c r="K17"/>
    </row>
    <row r="18" spans="1:11" s="48" customFormat="1" ht="18.95" customHeight="1" x14ac:dyDescent="0.25">
      <c r="A18" s="51"/>
      <c r="B18" s="126" t="s">
        <v>4</v>
      </c>
      <c r="C18" s="128">
        <v>42</v>
      </c>
      <c r="D18" s="127" t="s">
        <v>2</v>
      </c>
      <c r="E18" s="253">
        <v>258.41300000000001</v>
      </c>
      <c r="F18" s="253">
        <v>277.82600000000002</v>
      </c>
      <c r="G18" s="86">
        <f>F18/E18*100</f>
        <v>107.51239295236694</v>
      </c>
      <c r="I18"/>
      <c r="J18"/>
      <c r="K18"/>
    </row>
    <row r="19" spans="1:11" s="48" customFormat="1" ht="18.95" customHeight="1" x14ac:dyDescent="0.25">
      <c r="A19" s="51"/>
      <c r="B19" s="53" t="s">
        <v>76</v>
      </c>
      <c r="C19" s="58">
        <v>43</v>
      </c>
      <c r="D19" s="54" t="s">
        <v>65</v>
      </c>
      <c r="E19" s="219">
        <v>2920.9479999999999</v>
      </c>
      <c r="F19" s="219">
        <v>3107.9450000000002</v>
      </c>
      <c r="G19" s="87">
        <f>F19/E19*100</f>
        <v>106.40192841502143</v>
      </c>
      <c r="I19"/>
      <c r="J19"/>
      <c r="K19"/>
    </row>
    <row r="20" spans="1:11" s="48" customFormat="1" ht="18.95" customHeight="1" x14ac:dyDescent="0.25">
      <c r="A20" s="51"/>
      <c r="B20" s="53" t="s">
        <v>7</v>
      </c>
      <c r="C20" s="58">
        <v>44</v>
      </c>
      <c r="D20" s="54" t="s">
        <v>65</v>
      </c>
      <c r="E20" s="254">
        <v>2541.3879999999999</v>
      </c>
      <c r="F20" s="218">
        <v>2649.7719999999999</v>
      </c>
      <c r="G20" s="90">
        <f>F20/E20*100</f>
        <v>104.26475610965346</v>
      </c>
      <c r="I20"/>
      <c r="J20"/>
      <c r="K20"/>
    </row>
    <row r="21" spans="1:11" s="55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55">
        <v>9.3323478307999999</v>
      </c>
      <c r="F21" s="256">
        <v>8.5693923534999996</v>
      </c>
      <c r="G21" s="88">
        <f>F21/E21*100</f>
        <v>91.824613793519546</v>
      </c>
      <c r="I21"/>
      <c r="J21"/>
    </row>
    <row r="22" spans="1:11" s="48" customFormat="1" ht="18.95" customHeight="1" x14ac:dyDescent="0.2">
      <c r="A22" s="56"/>
      <c r="B22" s="53" t="s">
        <v>13</v>
      </c>
      <c r="C22" s="101">
        <v>46</v>
      </c>
      <c r="D22" s="102" t="s">
        <v>11</v>
      </c>
      <c r="E22" s="252">
        <v>434.58218975352497</v>
      </c>
      <c r="F22" s="208">
        <v>467.229711548811</v>
      </c>
      <c r="G22" s="103">
        <f>F22/E22*100</f>
        <v>107.51239295236701</v>
      </c>
      <c r="I22"/>
      <c r="J22"/>
    </row>
    <row r="23" spans="1:11" ht="21.95" customHeight="1" x14ac:dyDescent="0.2">
      <c r="A23" s="318" t="s">
        <v>154</v>
      </c>
      <c r="B23" s="318"/>
      <c r="C23" s="321"/>
      <c r="D23" s="321"/>
      <c r="E23" s="321"/>
      <c r="F23" s="321"/>
      <c r="G23" s="321"/>
    </row>
    <row r="24" spans="1:11" s="48" customFormat="1" ht="18.95" customHeight="1" x14ac:dyDescent="0.25">
      <c r="A24" s="50"/>
      <c r="B24" s="126" t="s">
        <v>4</v>
      </c>
      <c r="C24" s="128">
        <v>47</v>
      </c>
      <c r="D24" s="127" t="s">
        <v>2</v>
      </c>
      <c r="E24" s="245">
        <v>161.369</v>
      </c>
      <c r="F24" s="246">
        <v>152.52199999999999</v>
      </c>
      <c r="G24" s="91">
        <f t="shared" ref="G24:G38" si="1">F24/E24*100</f>
        <v>94.517534346745663</v>
      </c>
      <c r="I24"/>
      <c r="J24"/>
    </row>
    <row r="25" spans="1:11" s="48" customFormat="1" ht="18.95" customHeight="1" x14ac:dyDescent="0.25">
      <c r="A25" s="51"/>
      <c r="B25" s="53" t="s">
        <v>12</v>
      </c>
      <c r="C25" s="58">
        <v>48</v>
      </c>
      <c r="D25" s="54" t="s">
        <v>65</v>
      </c>
      <c r="E25" s="247">
        <v>915.39599999999996</v>
      </c>
      <c r="F25" s="248">
        <v>908.80499999999995</v>
      </c>
      <c r="G25" s="88">
        <f t="shared" si="1"/>
        <v>99.27998374473998</v>
      </c>
      <c r="I25"/>
      <c r="J25"/>
    </row>
    <row r="26" spans="1:11" s="48" customFormat="1" ht="18.95" customHeight="1" x14ac:dyDescent="0.25">
      <c r="A26" s="51"/>
      <c r="B26" s="53"/>
      <c r="C26" s="58">
        <v>49</v>
      </c>
      <c r="D26" s="54" t="s">
        <v>6</v>
      </c>
      <c r="E26" s="247">
        <v>43.694000000000003</v>
      </c>
      <c r="F26" s="248">
        <v>42.116</v>
      </c>
      <c r="G26" s="88">
        <f t="shared" si="1"/>
        <v>96.388520162951437</v>
      </c>
      <c r="I26"/>
      <c r="J26"/>
    </row>
    <row r="27" spans="1:11" s="48" customFormat="1" ht="18.95" customHeight="1" x14ac:dyDescent="0.25">
      <c r="A27" s="51"/>
      <c r="B27" s="53" t="s">
        <v>7</v>
      </c>
      <c r="C27" s="58">
        <v>50</v>
      </c>
      <c r="D27" s="54" t="s">
        <v>65</v>
      </c>
      <c r="E27" s="247">
        <v>437.05700000000002</v>
      </c>
      <c r="F27" s="248">
        <v>391.61099999999999</v>
      </c>
      <c r="G27" s="88">
        <f t="shared" si="1"/>
        <v>89.601813951040711</v>
      </c>
      <c r="I27"/>
      <c r="J27"/>
    </row>
    <row r="28" spans="1:11" s="48" customFormat="1" ht="18.95" customHeight="1" x14ac:dyDescent="0.25">
      <c r="A28" s="51"/>
      <c r="B28" s="53"/>
      <c r="C28" s="58">
        <v>51</v>
      </c>
      <c r="D28" s="54" t="s">
        <v>6</v>
      </c>
      <c r="E28" s="247">
        <v>22.498000000000001</v>
      </c>
      <c r="F28" s="248">
        <v>18.919</v>
      </c>
      <c r="G28" s="88">
        <f t="shared" si="1"/>
        <v>84.091919281713928</v>
      </c>
      <c r="I28"/>
      <c r="J28"/>
    </row>
    <row r="29" spans="1:11" s="48" customFormat="1" ht="18.95" customHeight="1" x14ac:dyDescent="0.25">
      <c r="A29" s="51"/>
      <c r="B29" s="53" t="s">
        <v>33</v>
      </c>
      <c r="C29" s="58">
        <v>52</v>
      </c>
      <c r="D29" s="54" t="s">
        <v>8</v>
      </c>
      <c r="E29" s="247">
        <v>20950.153339131</v>
      </c>
      <c r="F29" s="248">
        <v>21578.616202868001</v>
      </c>
      <c r="G29" s="88">
        <f t="shared" si="1"/>
        <v>102.99980078218877</v>
      </c>
      <c r="I29"/>
      <c r="J29"/>
    </row>
    <row r="30" spans="1:11" s="48" customFormat="1" ht="18.95" customHeight="1" x14ac:dyDescent="0.25">
      <c r="A30" s="51"/>
      <c r="B30" s="53" t="s">
        <v>40</v>
      </c>
      <c r="C30" s="58">
        <v>53</v>
      </c>
      <c r="D30" s="54" t="s">
        <v>65</v>
      </c>
      <c r="E30" s="247">
        <v>705.79100000000005</v>
      </c>
      <c r="F30" s="248">
        <v>697.52499999999998</v>
      </c>
      <c r="G30" s="88">
        <f t="shared" si="1"/>
        <v>98.828831764644193</v>
      </c>
      <c r="I30"/>
      <c r="J30"/>
    </row>
    <row r="31" spans="1:11" s="48" customFormat="1" ht="18.95" customHeight="1" x14ac:dyDescent="0.25">
      <c r="A31" s="51"/>
      <c r="B31" s="53" t="s">
        <v>7</v>
      </c>
      <c r="C31" s="35">
        <v>54</v>
      </c>
      <c r="D31" s="54" t="s">
        <v>65</v>
      </c>
      <c r="E31" s="247">
        <v>396.44799999999998</v>
      </c>
      <c r="F31" s="248">
        <v>429.06700000000001</v>
      </c>
      <c r="G31" s="88">
        <f t="shared" si="1"/>
        <v>108.22781297925579</v>
      </c>
      <c r="I31"/>
      <c r="J31"/>
    </row>
    <row r="32" spans="1:11" s="48" customFormat="1" ht="18.95" customHeight="1" x14ac:dyDescent="0.25">
      <c r="A32" s="51"/>
      <c r="B32" s="53" t="s">
        <v>41</v>
      </c>
      <c r="C32" s="35">
        <v>55</v>
      </c>
      <c r="D32" s="54" t="s">
        <v>65</v>
      </c>
      <c r="E32" s="247">
        <v>252.50899999999999</v>
      </c>
      <c r="F32" s="248">
        <v>224.45099999999999</v>
      </c>
      <c r="G32" s="88">
        <f t="shared" si="1"/>
        <v>88.888316852072606</v>
      </c>
      <c r="I32"/>
      <c r="J32"/>
    </row>
    <row r="33" spans="1:10" s="48" customFormat="1" ht="18.95" customHeight="1" x14ac:dyDescent="0.25">
      <c r="A33" s="51"/>
      <c r="B33" s="53" t="s">
        <v>7</v>
      </c>
      <c r="C33" s="58">
        <v>56</v>
      </c>
      <c r="D33" s="54" t="s">
        <v>65</v>
      </c>
      <c r="E33" s="249">
        <v>134.29599999999999</v>
      </c>
      <c r="F33" s="248">
        <v>126.23399999999999</v>
      </c>
      <c r="G33" s="88">
        <f t="shared" si="1"/>
        <v>93.996842795019958</v>
      </c>
      <c r="I33"/>
      <c r="J33"/>
    </row>
    <row r="34" spans="1:10" s="48" customFormat="1" ht="18.95" customHeight="1" x14ac:dyDescent="0.25">
      <c r="A34" s="51"/>
      <c r="B34" s="53" t="s">
        <v>46</v>
      </c>
      <c r="C34" s="58">
        <v>57</v>
      </c>
      <c r="D34" s="54" t="s">
        <v>65</v>
      </c>
      <c r="E34" s="247">
        <v>286.351</v>
      </c>
      <c r="F34" s="248">
        <v>292.99099999999999</v>
      </c>
      <c r="G34" s="88">
        <f t="shared" si="1"/>
        <v>102.31883248181428</v>
      </c>
      <c r="I34"/>
      <c r="J34"/>
    </row>
    <row r="35" spans="1:10" s="48" customFormat="1" ht="18.95" customHeight="1" x14ac:dyDescent="0.25">
      <c r="A35" s="51"/>
      <c r="B35" s="53" t="s">
        <v>7</v>
      </c>
      <c r="C35" s="58">
        <v>58</v>
      </c>
      <c r="D35" s="54" t="s">
        <v>65</v>
      </c>
      <c r="E35" s="247">
        <v>181.40899999999999</v>
      </c>
      <c r="F35" s="248">
        <v>183.56399999999999</v>
      </c>
      <c r="G35" s="88">
        <f t="shared" si="1"/>
        <v>101.18792342166046</v>
      </c>
      <c r="I35"/>
      <c r="J35"/>
    </row>
    <row r="36" spans="1:10" s="48" customFormat="1" ht="18.95" customHeight="1" x14ac:dyDescent="0.25">
      <c r="A36" s="51"/>
      <c r="B36" s="53" t="s">
        <v>9</v>
      </c>
      <c r="C36" s="58">
        <v>59</v>
      </c>
      <c r="D36" s="54" t="s">
        <v>3</v>
      </c>
      <c r="E36" s="250">
        <v>6.7943657084</v>
      </c>
      <c r="F36" s="251">
        <v>5.4851103446999998</v>
      </c>
      <c r="G36" s="88">
        <f t="shared" si="1"/>
        <v>80.730278293949596</v>
      </c>
      <c r="I36"/>
      <c r="J36"/>
    </row>
    <row r="37" spans="1:10" s="55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205">
        <v>238.70200450573699</v>
      </c>
      <c r="F37" s="206">
        <v>231.94404947831501</v>
      </c>
      <c r="G37" s="88">
        <f t="shared" si="1"/>
        <v>97.168873784107845</v>
      </c>
      <c r="I37"/>
      <c r="J37"/>
    </row>
    <row r="38" spans="1:10" s="57" customFormat="1" ht="18.95" customHeight="1" x14ac:dyDescent="0.2">
      <c r="A38" s="56"/>
      <c r="B38" s="104" t="s">
        <v>14</v>
      </c>
      <c r="C38" s="101">
        <v>61</v>
      </c>
      <c r="D38" s="102" t="s">
        <v>6</v>
      </c>
      <c r="E38" s="252">
        <v>166.9</v>
      </c>
      <c r="F38" s="208">
        <v>278</v>
      </c>
      <c r="G38" s="103">
        <f t="shared" si="1"/>
        <v>166.56680647094069</v>
      </c>
      <c r="I38"/>
      <c r="J38"/>
    </row>
    <row r="39" spans="1:10" s="59" customFormat="1" ht="21.95" customHeight="1" x14ac:dyDescent="0.2">
      <c r="A39" s="318" t="s">
        <v>186</v>
      </c>
      <c r="B39" s="318"/>
      <c r="C39" s="321"/>
      <c r="D39" s="321"/>
      <c r="E39" s="321"/>
      <c r="F39" s="321"/>
      <c r="G39" s="321"/>
    </row>
    <row r="40" spans="1:10" s="48" customFormat="1" ht="18.95" customHeight="1" x14ac:dyDescent="0.25">
      <c r="A40" s="50"/>
      <c r="B40" s="129" t="s">
        <v>4</v>
      </c>
      <c r="C40" s="130">
        <v>62</v>
      </c>
      <c r="D40" s="131" t="s">
        <v>2</v>
      </c>
      <c r="E40" s="239">
        <v>10190.067999999999</v>
      </c>
      <c r="F40" s="240">
        <v>8955.5169999999998</v>
      </c>
      <c r="G40" s="92">
        <f>F40/E40*100</f>
        <v>87.884761907378845</v>
      </c>
      <c r="I40"/>
      <c r="J40"/>
    </row>
    <row r="41" spans="1:10" s="48" customFormat="1" ht="18.95" customHeight="1" x14ac:dyDescent="0.25">
      <c r="A41" s="51"/>
      <c r="B41" s="60" t="s">
        <v>15</v>
      </c>
      <c r="C41" s="61">
        <v>63</v>
      </c>
      <c r="D41" s="62" t="s">
        <v>3</v>
      </c>
      <c r="E41" s="241">
        <v>9.1090854350000008</v>
      </c>
      <c r="F41" s="242">
        <v>8.9186029126000008</v>
      </c>
      <c r="G41" s="93">
        <f>F41/E41*100</f>
        <v>97.908873247932164</v>
      </c>
      <c r="I41"/>
      <c r="J41"/>
    </row>
    <row r="42" spans="1:10" s="57" customFormat="1" ht="18.95" customHeight="1" x14ac:dyDescent="0.2">
      <c r="A42" s="56"/>
      <c r="B42" s="105" t="s">
        <v>10</v>
      </c>
      <c r="C42" s="106">
        <v>64</v>
      </c>
      <c r="D42" s="107" t="s">
        <v>11</v>
      </c>
      <c r="E42" s="243">
        <v>316.71774936585399</v>
      </c>
      <c r="F42" s="244">
        <v>270.69578796279399</v>
      </c>
      <c r="G42" s="108">
        <f>F42/E42*100</f>
        <v>85.469093066237306</v>
      </c>
      <c r="I42"/>
      <c r="J42"/>
    </row>
    <row r="43" spans="1:10" s="57" customFormat="1" ht="16.7" customHeight="1" x14ac:dyDescent="0.2">
      <c r="A43" s="320" t="s">
        <v>80</v>
      </c>
      <c r="B43" s="320"/>
      <c r="C43" s="320"/>
      <c r="D43" s="320"/>
      <c r="E43" s="320"/>
      <c r="F43" s="320"/>
      <c r="G43" s="320"/>
    </row>
    <row r="44" spans="1:10" s="57" customFormat="1" ht="12.75" customHeight="1" x14ac:dyDescent="0.2">
      <c r="A44" s="326" t="s">
        <v>148</v>
      </c>
      <c r="B44" s="326"/>
      <c r="C44" s="326"/>
      <c r="D44" s="326"/>
      <c r="E44" s="326"/>
      <c r="F44" s="326"/>
      <c r="G44" s="326"/>
    </row>
    <row r="45" spans="1:10" s="57" customFormat="1" ht="12.75" customHeight="1" x14ac:dyDescent="0.2">
      <c r="A45" s="313"/>
      <c r="B45" s="313"/>
      <c r="C45" s="313"/>
      <c r="D45" s="313"/>
      <c r="E45" s="313"/>
      <c r="F45" s="313"/>
      <c r="G45" s="313"/>
    </row>
    <row r="46" spans="1:10" s="57" customFormat="1" ht="12.75" customHeight="1" x14ac:dyDescent="0.2">
      <c r="A46" s="320"/>
      <c r="B46" s="320"/>
      <c r="C46" s="320"/>
      <c r="D46" s="320"/>
      <c r="E46" s="320"/>
      <c r="F46" s="320"/>
      <c r="G46" s="320"/>
    </row>
    <row r="47" spans="1:10" ht="12.75" customHeight="1" x14ac:dyDescent="0.2">
      <c r="A47" s="320"/>
      <c r="B47" s="320"/>
      <c r="C47" s="320"/>
      <c r="D47" s="320"/>
      <c r="E47" s="320"/>
      <c r="F47" s="320"/>
      <c r="G47" s="320"/>
    </row>
    <row r="48" spans="1:10" ht="12.75" customHeight="1" x14ac:dyDescent="0.2">
      <c r="A48" s="313"/>
      <c r="B48" s="313"/>
      <c r="C48" s="313"/>
      <c r="D48" s="313"/>
      <c r="E48" s="313"/>
      <c r="F48" s="313"/>
      <c r="G48" s="313"/>
    </row>
    <row r="49" spans="1:7" ht="12.75" customHeight="1" x14ac:dyDescent="0.2">
      <c r="A49" s="313"/>
      <c r="B49" s="313"/>
      <c r="C49" s="313"/>
      <c r="D49" s="313"/>
      <c r="E49" s="313"/>
      <c r="F49" s="313"/>
      <c r="G49" s="313"/>
    </row>
  </sheetData>
  <mergeCells count="18">
    <mergeCell ref="A1:G2"/>
    <mergeCell ref="A4:C6"/>
    <mergeCell ref="G5:G6"/>
    <mergeCell ref="A17:G17"/>
    <mergeCell ref="D4:D6"/>
    <mergeCell ref="E4:F4"/>
    <mergeCell ref="A7:G7"/>
    <mergeCell ref="E5:E6"/>
    <mergeCell ref="F5:F6"/>
    <mergeCell ref="A48:G48"/>
    <mergeCell ref="A49:G49"/>
    <mergeCell ref="A23:G23"/>
    <mergeCell ref="A45:G45"/>
    <mergeCell ref="A46:G46"/>
    <mergeCell ref="A47:G47"/>
    <mergeCell ref="A43:G43"/>
    <mergeCell ref="A44:G44"/>
    <mergeCell ref="A39:G39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8" orientation="portrait" horizontalDpi="1200" verticalDpi="1200" r:id="rId1"/>
  <headerFooter alignWithMargins="0"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10"/>
  <sheetViews>
    <sheetView zoomScaleNormal="100" workbookViewId="0">
      <selection activeCell="J28" sqref="J28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3.28515625" style="44" bestFit="1" customWidth="1"/>
    <col min="7" max="7" width="10" style="44" customWidth="1"/>
    <col min="8" max="9" width="9.140625" style="44"/>
    <col min="10" max="10" width="9.5703125" style="44" bestFit="1" customWidth="1"/>
    <col min="11" max="11" width="10.7109375" style="44" bestFit="1" customWidth="1"/>
    <col min="12" max="16384" width="9.140625" style="44"/>
  </cols>
  <sheetData>
    <row r="1" spans="1:10" ht="15.75" customHeight="1" x14ac:dyDescent="0.2">
      <c r="A1" s="315" t="s">
        <v>102</v>
      </c>
      <c r="B1" s="315"/>
      <c r="C1" s="315"/>
      <c r="D1" s="315"/>
      <c r="E1" s="315"/>
      <c r="F1" s="315"/>
      <c r="G1" s="315"/>
    </row>
    <row r="2" spans="1:10" ht="15.75" customHeight="1" x14ac:dyDescent="0.2">
      <c r="A2" s="315"/>
      <c r="B2" s="315"/>
      <c r="C2" s="315"/>
      <c r="D2" s="315"/>
      <c r="E2" s="315"/>
      <c r="F2" s="315"/>
      <c r="G2" s="315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06" t="s">
        <v>0</v>
      </c>
      <c r="B4" s="306"/>
      <c r="C4" s="306"/>
      <c r="D4" s="317" t="s">
        <v>31</v>
      </c>
      <c r="E4" s="306" t="s">
        <v>190</v>
      </c>
      <c r="F4" s="307"/>
      <c r="G4" s="47" t="s">
        <v>34</v>
      </c>
    </row>
    <row r="5" spans="1:10" s="48" customFormat="1" ht="6.75" customHeight="1" x14ac:dyDescent="0.2">
      <c r="A5" s="306"/>
      <c r="B5" s="306"/>
      <c r="C5" s="306"/>
      <c r="D5" s="317"/>
      <c r="E5" s="309">
        <v>2019</v>
      </c>
      <c r="F5" s="309">
        <v>2020</v>
      </c>
      <c r="G5" s="306" t="s">
        <v>3</v>
      </c>
    </row>
    <row r="6" spans="1:10" s="48" customFormat="1" ht="9.75" customHeight="1" x14ac:dyDescent="0.2">
      <c r="A6" s="306"/>
      <c r="B6" s="306"/>
      <c r="C6" s="306"/>
      <c r="D6" s="317"/>
      <c r="E6" s="325"/>
      <c r="F6" s="325"/>
      <c r="G6" s="306"/>
    </row>
    <row r="7" spans="1:10" ht="18.95" customHeight="1" x14ac:dyDescent="0.2">
      <c r="A7" s="318" t="s">
        <v>72</v>
      </c>
      <c r="B7" s="318"/>
      <c r="C7" s="319"/>
      <c r="D7" s="319"/>
      <c r="E7" s="319"/>
      <c r="F7" s="319"/>
      <c r="G7" s="319"/>
    </row>
    <row r="8" spans="1:10" s="48" customFormat="1" ht="18.95" customHeight="1" x14ac:dyDescent="0.25">
      <c r="A8" s="132"/>
      <c r="B8" s="126" t="s">
        <v>4</v>
      </c>
      <c r="C8" s="116" t="s">
        <v>16</v>
      </c>
      <c r="D8" s="127" t="s">
        <v>2</v>
      </c>
      <c r="E8" s="245">
        <v>21554.896000000001</v>
      </c>
      <c r="F8" s="246">
        <v>18829.550999999999</v>
      </c>
      <c r="G8" s="86">
        <f>F8/E8*100</f>
        <v>87.356260034843132</v>
      </c>
      <c r="I8"/>
      <c r="J8"/>
    </row>
    <row r="9" spans="1:10" s="48" customFormat="1" ht="18.95" customHeight="1" x14ac:dyDescent="0.25">
      <c r="A9" s="52"/>
      <c r="B9" s="53" t="s">
        <v>5</v>
      </c>
      <c r="C9" s="35" t="s">
        <v>17</v>
      </c>
      <c r="D9" s="54" t="s">
        <v>65</v>
      </c>
      <c r="E9" s="247">
        <v>204415.36199999999</v>
      </c>
      <c r="F9" s="248">
        <v>179010.53400000001</v>
      </c>
      <c r="G9" s="87">
        <f t="shared" ref="G9:G17" si="0">F9/E9*100</f>
        <v>87.57195753223283</v>
      </c>
      <c r="I9"/>
      <c r="J9"/>
    </row>
    <row r="10" spans="1:10" s="48" customFormat="1" ht="18.95" customHeight="1" x14ac:dyDescent="0.25">
      <c r="A10" s="52"/>
      <c r="B10" s="53"/>
      <c r="C10" s="35" t="s">
        <v>18</v>
      </c>
      <c r="D10" s="54" t="s">
        <v>6</v>
      </c>
      <c r="E10" s="247">
        <v>26003.687999999998</v>
      </c>
      <c r="F10" s="248">
        <v>22601.672999999999</v>
      </c>
      <c r="G10" s="87">
        <f t="shared" si="0"/>
        <v>86.917182670396599</v>
      </c>
      <c r="I10"/>
      <c r="J10"/>
    </row>
    <row r="11" spans="1:10" s="48" customFormat="1" ht="18.95" customHeight="1" x14ac:dyDescent="0.25">
      <c r="A11" s="52"/>
      <c r="B11" s="53" t="s">
        <v>7</v>
      </c>
      <c r="C11" s="35" t="s">
        <v>19</v>
      </c>
      <c r="D11" s="54" t="s">
        <v>65</v>
      </c>
      <c r="E11" s="247">
        <v>202152.38500000001</v>
      </c>
      <c r="F11" s="248">
        <v>176717.50399999999</v>
      </c>
      <c r="G11" s="87">
        <f t="shared" si="0"/>
        <v>87.417966401929903</v>
      </c>
      <c r="I11"/>
      <c r="J11"/>
    </row>
    <row r="12" spans="1:10" s="48" customFormat="1" ht="18.95" customHeight="1" x14ac:dyDescent="0.25">
      <c r="A12" s="52"/>
      <c r="B12" s="53"/>
      <c r="C12" s="35" t="s">
        <v>20</v>
      </c>
      <c r="D12" s="54" t="s">
        <v>6</v>
      </c>
      <c r="E12" s="247">
        <v>25729.279999999999</v>
      </c>
      <c r="F12" s="248">
        <v>22326.845000000001</v>
      </c>
      <c r="G12" s="87">
        <f t="shared" si="0"/>
        <v>86.776019383364016</v>
      </c>
      <c r="I12"/>
      <c r="J12"/>
    </row>
    <row r="13" spans="1:10" s="48" customFormat="1" ht="18.95" customHeight="1" x14ac:dyDescent="0.25">
      <c r="A13" s="52"/>
      <c r="B13" s="53" t="s">
        <v>36</v>
      </c>
      <c r="C13" s="35" t="s">
        <v>21</v>
      </c>
      <c r="D13" s="54" t="s">
        <v>8</v>
      </c>
      <c r="E13" s="247">
        <v>7861.0142530550002</v>
      </c>
      <c r="F13" s="248">
        <v>7920.2337809239998</v>
      </c>
      <c r="G13" s="87">
        <f t="shared" si="0"/>
        <v>100.75333189792887</v>
      </c>
      <c r="I13"/>
      <c r="J13"/>
    </row>
    <row r="14" spans="1:10" s="48" customFormat="1" ht="18.95" customHeight="1" x14ac:dyDescent="0.25">
      <c r="A14" s="52"/>
      <c r="B14" s="53" t="s">
        <v>46</v>
      </c>
      <c r="C14" s="35" t="s">
        <v>22</v>
      </c>
      <c r="D14" s="54" t="s">
        <v>65</v>
      </c>
      <c r="E14" s="271" t="s">
        <v>132</v>
      </c>
      <c r="F14" s="148" t="s">
        <v>132</v>
      </c>
      <c r="G14" s="149" t="s">
        <v>131</v>
      </c>
      <c r="I14"/>
      <c r="J14"/>
    </row>
    <row r="15" spans="1:10" s="48" customFormat="1" ht="18.95" customHeight="1" x14ac:dyDescent="0.25">
      <c r="A15" s="52"/>
      <c r="B15" s="53" t="s">
        <v>7</v>
      </c>
      <c r="C15" s="35" t="s">
        <v>23</v>
      </c>
      <c r="D15" s="54" t="s">
        <v>65</v>
      </c>
      <c r="E15" s="271" t="s">
        <v>132</v>
      </c>
      <c r="F15" s="148" t="s">
        <v>132</v>
      </c>
      <c r="G15" s="149" t="s">
        <v>131</v>
      </c>
      <c r="I15"/>
      <c r="J15"/>
    </row>
    <row r="16" spans="1:10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55">
        <v>9.7556211823000005</v>
      </c>
      <c r="F16" s="256">
        <v>10.0875320925</v>
      </c>
      <c r="G16" s="88">
        <f t="shared" si="0"/>
        <v>103.40225295752769</v>
      </c>
      <c r="I16"/>
      <c r="J16"/>
    </row>
    <row r="17" spans="1:11" s="57" customFormat="1" ht="18.95" customHeight="1" x14ac:dyDescent="0.2">
      <c r="A17" s="134"/>
      <c r="B17" s="104" t="s">
        <v>10</v>
      </c>
      <c r="C17" s="94" t="s">
        <v>25</v>
      </c>
      <c r="D17" s="102" t="s">
        <v>11</v>
      </c>
      <c r="E17" s="252">
        <v>2442.09371884347</v>
      </c>
      <c r="F17" s="208">
        <v>2133.3217393274699</v>
      </c>
      <c r="G17" s="103">
        <f t="shared" si="0"/>
        <v>87.356260034843018</v>
      </c>
      <c r="I17"/>
      <c r="J17"/>
    </row>
    <row r="18" spans="1:11" ht="18.95" customHeight="1" x14ac:dyDescent="0.2">
      <c r="A18" s="318" t="s">
        <v>73</v>
      </c>
      <c r="B18" s="318"/>
      <c r="C18" s="321"/>
      <c r="D18" s="321"/>
      <c r="E18" s="321"/>
      <c r="F18" s="321"/>
      <c r="G18" s="321"/>
    </row>
    <row r="19" spans="1:11" s="48" customFormat="1" ht="18.95" customHeight="1" x14ac:dyDescent="0.25">
      <c r="A19" s="132"/>
      <c r="B19" s="126" t="s">
        <v>4</v>
      </c>
      <c r="C19" s="116" t="s">
        <v>26</v>
      </c>
      <c r="D19" s="127" t="s">
        <v>2</v>
      </c>
      <c r="E19" s="245">
        <v>27292.129000000001</v>
      </c>
      <c r="F19" s="246">
        <v>23909.652999999998</v>
      </c>
      <c r="G19" s="86">
        <f>F19/E19*100</f>
        <v>87.606404762340077</v>
      </c>
      <c r="I19"/>
      <c r="J19"/>
    </row>
    <row r="20" spans="1:11" s="48" customFormat="1" ht="18.95" customHeight="1" x14ac:dyDescent="0.25">
      <c r="A20" s="52"/>
      <c r="B20" s="53" t="s">
        <v>12</v>
      </c>
      <c r="C20" s="35">
        <v>12</v>
      </c>
      <c r="D20" s="54" t="s">
        <v>65</v>
      </c>
      <c r="E20" s="247">
        <v>250302.41099999999</v>
      </c>
      <c r="F20" s="248">
        <v>211684.00200000001</v>
      </c>
      <c r="G20" s="87">
        <f t="shared" ref="G20:G29" si="1">F20/E20*100</f>
        <v>84.571299634824541</v>
      </c>
      <c r="I20"/>
      <c r="J20"/>
    </row>
    <row r="21" spans="1:11" s="48" customFormat="1" ht="18.95" customHeight="1" x14ac:dyDescent="0.25">
      <c r="A21" s="52"/>
      <c r="B21" s="53"/>
      <c r="C21" s="35">
        <v>13</v>
      </c>
      <c r="D21" s="54" t="s">
        <v>6</v>
      </c>
      <c r="E21" s="247">
        <v>11823.761</v>
      </c>
      <c r="F21" s="248">
        <v>9778.93</v>
      </c>
      <c r="G21" s="87">
        <f t="shared" si="1"/>
        <v>82.705748196364922</v>
      </c>
      <c r="I21"/>
      <c r="J21"/>
    </row>
    <row r="22" spans="1:11" s="48" customFormat="1" ht="18.95" customHeight="1" x14ac:dyDescent="0.25">
      <c r="A22" s="52"/>
      <c r="B22" s="53" t="s">
        <v>7</v>
      </c>
      <c r="C22" s="35">
        <v>14</v>
      </c>
      <c r="D22" s="54" t="s">
        <v>65</v>
      </c>
      <c r="E22" s="247">
        <v>243579.495</v>
      </c>
      <c r="F22" s="248">
        <v>205484.54</v>
      </c>
      <c r="G22" s="87">
        <f t="shared" si="1"/>
        <v>84.36036046466063</v>
      </c>
      <c r="I22"/>
      <c r="J22"/>
    </row>
    <row r="23" spans="1:11" s="48" customFormat="1" ht="18.95" customHeight="1" x14ac:dyDescent="0.25">
      <c r="A23" s="52"/>
      <c r="B23" s="53"/>
      <c r="C23" s="35">
        <v>15</v>
      </c>
      <c r="D23" s="54" t="s">
        <v>6</v>
      </c>
      <c r="E23" s="247">
        <v>11494.073</v>
      </c>
      <c r="F23" s="248">
        <v>9473.5630000000001</v>
      </c>
      <c r="G23" s="87">
        <f t="shared" si="1"/>
        <v>82.421287910734506</v>
      </c>
      <c r="I23"/>
      <c r="J23"/>
    </row>
    <row r="24" spans="1:11" s="48" customFormat="1" ht="18.95" customHeight="1" x14ac:dyDescent="0.25">
      <c r="A24" s="52"/>
      <c r="B24" s="53" t="s">
        <v>33</v>
      </c>
      <c r="C24" s="35">
        <v>16</v>
      </c>
      <c r="D24" s="54" t="s">
        <v>8</v>
      </c>
      <c r="E24" s="247">
        <v>21169.441009506001</v>
      </c>
      <c r="F24" s="248">
        <v>21646.949308359999</v>
      </c>
      <c r="G24" s="87">
        <f t="shared" si="1"/>
        <v>102.25564906810519</v>
      </c>
      <c r="I24"/>
      <c r="J24"/>
    </row>
    <row r="25" spans="1:11" s="48" customFormat="1" ht="18.95" customHeight="1" x14ac:dyDescent="0.25">
      <c r="A25" s="52"/>
      <c r="B25" s="53" t="s">
        <v>46</v>
      </c>
      <c r="C25" s="35">
        <v>17</v>
      </c>
      <c r="D25" s="54" t="s">
        <v>65</v>
      </c>
      <c r="E25" s="247">
        <v>1746.7539999999999</v>
      </c>
      <c r="F25" s="248">
        <v>3856.174</v>
      </c>
      <c r="G25" s="87">
        <f t="shared" si="1"/>
        <v>220.76228249656222</v>
      </c>
      <c r="I25"/>
      <c r="J25"/>
    </row>
    <row r="26" spans="1:11" s="48" customFormat="1" ht="18.95" customHeight="1" x14ac:dyDescent="0.25">
      <c r="A26" s="52"/>
      <c r="B26" s="53" t="s">
        <v>7</v>
      </c>
      <c r="C26" s="35">
        <v>18</v>
      </c>
      <c r="D26" s="54" t="s">
        <v>65</v>
      </c>
      <c r="E26" s="247">
        <v>1692.193</v>
      </c>
      <c r="F26" s="248">
        <v>3657.46</v>
      </c>
      <c r="G26" s="87">
        <f t="shared" si="1"/>
        <v>216.13728457687748</v>
      </c>
      <c r="I26"/>
    </row>
    <row r="27" spans="1:11" s="48" customFormat="1" ht="18.95" customHeight="1" x14ac:dyDescent="0.25">
      <c r="A27" s="52"/>
      <c r="B27" s="53" t="s">
        <v>9</v>
      </c>
      <c r="C27" s="35">
        <v>19</v>
      </c>
      <c r="D27" s="54" t="s">
        <v>3</v>
      </c>
      <c r="E27" s="250">
        <v>8.7444405674999999</v>
      </c>
      <c r="F27" s="251">
        <v>8.9034165406000003</v>
      </c>
      <c r="G27" s="87">
        <f t="shared" si="1"/>
        <v>101.81802337008108</v>
      </c>
      <c r="I27"/>
      <c r="J27" s="270"/>
      <c r="K27" s="278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205">
        <v>1702.919862728784</v>
      </c>
      <c r="F28" s="206">
        <v>1362.5674882461899</v>
      </c>
      <c r="G28" s="88">
        <f t="shared" si="1"/>
        <v>80.013600056481309</v>
      </c>
      <c r="I28"/>
      <c r="J28" s="270"/>
      <c r="K28" s="278"/>
    </row>
    <row r="29" spans="1:11" s="57" customFormat="1" ht="18.95" customHeight="1" x14ac:dyDescent="0.2">
      <c r="A29" s="134"/>
      <c r="B29" s="104" t="s">
        <v>14</v>
      </c>
      <c r="C29" s="94">
        <v>21</v>
      </c>
      <c r="D29" s="102" t="s">
        <v>6</v>
      </c>
      <c r="E29" s="252">
        <v>4727.2</v>
      </c>
      <c r="F29" s="208">
        <v>4794.1000000000004</v>
      </c>
      <c r="G29" s="103">
        <f t="shared" si="1"/>
        <v>101.41521408021663</v>
      </c>
      <c r="I29"/>
      <c r="J29" s="270"/>
      <c r="K29" s="279"/>
    </row>
    <row r="30" spans="1:11" ht="18.95" customHeight="1" x14ac:dyDescent="0.2">
      <c r="A30" s="322" t="s">
        <v>74</v>
      </c>
      <c r="B30" s="323"/>
      <c r="C30" s="323"/>
      <c r="D30" s="323"/>
      <c r="E30" s="323"/>
      <c r="F30" s="323"/>
      <c r="G30" s="324"/>
    </row>
    <row r="31" spans="1:11" s="48" customFormat="1" ht="18.95" customHeight="1" x14ac:dyDescent="0.25">
      <c r="A31" s="132"/>
      <c r="B31" s="126" t="s">
        <v>4</v>
      </c>
      <c r="C31" s="128">
        <v>22</v>
      </c>
      <c r="D31" s="127" t="s">
        <v>2</v>
      </c>
      <c r="E31" s="245">
        <v>9149.4009999999998</v>
      </c>
      <c r="F31" s="246">
        <v>8682.862000000001</v>
      </c>
      <c r="G31" s="86">
        <f>F31/E31*100</f>
        <v>94.900879303464791</v>
      </c>
      <c r="I31"/>
      <c r="J31"/>
    </row>
    <row r="32" spans="1:11" s="48" customFormat="1" ht="18.95" customHeight="1" x14ac:dyDescent="0.25">
      <c r="A32" s="52"/>
      <c r="B32" s="53" t="s">
        <v>12</v>
      </c>
      <c r="C32" s="58">
        <v>23</v>
      </c>
      <c r="D32" s="54" t="s">
        <v>65</v>
      </c>
      <c r="E32" s="247">
        <v>118431.374</v>
      </c>
      <c r="F32" s="248">
        <v>111962.026</v>
      </c>
      <c r="G32" s="87">
        <f t="shared" ref="G32:G41" si="2">F32/E32*100</f>
        <v>94.537471126527677</v>
      </c>
      <c r="I32"/>
      <c r="J32"/>
    </row>
    <row r="33" spans="1:10" s="48" customFormat="1" ht="18.95" customHeight="1" x14ac:dyDescent="0.25">
      <c r="A33" s="52"/>
      <c r="B33" s="53"/>
      <c r="C33" s="58">
        <v>24</v>
      </c>
      <c r="D33" s="54" t="s">
        <v>6</v>
      </c>
      <c r="E33" s="247">
        <v>5480.7879999999996</v>
      </c>
      <c r="F33" s="248">
        <v>5090.0640000000003</v>
      </c>
      <c r="G33" s="87">
        <f t="shared" si="2"/>
        <v>92.871025115366635</v>
      </c>
      <c r="I33"/>
      <c r="J33"/>
    </row>
    <row r="34" spans="1:10" s="48" customFormat="1" ht="18.95" customHeight="1" x14ac:dyDescent="0.25">
      <c r="A34" s="52"/>
      <c r="B34" s="53" t="s">
        <v>7</v>
      </c>
      <c r="C34" s="58">
        <v>25</v>
      </c>
      <c r="D34" s="54" t="s">
        <v>65</v>
      </c>
      <c r="E34" s="247">
        <v>44622.42</v>
      </c>
      <c r="F34" s="248">
        <v>41152.129999999997</v>
      </c>
      <c r="G34" s="87">
        <f t="shared" si="2"/>
        <v>92.222990147105421</v>
      </c>
      <c r="I34"/>
      <c r="J34"/>
    </row>
    <row r="35" spans="1:10" s="48" customFormat="1" ht="18.95" customHeight="1" x14ac:dyDescent="0.25">
      <c r="A35" s="52"/>
      <c r="B35" s="53"/>
      <c r="C35" s="58">
        <v>26</v>
      </c>
      <c r="D35" s="54" t="s">
        <v>6</v>
      </c>
      <c r="E35" s="247">
        <v>2129.6930000000002</v>
      </c>
      <c r="F35" s="248">
        <v>1914.27</v>
      </c>
      <c r="G35" s="87">
        <f t="shared" si="2"/>
        <v>89.884786210970304</v>
      </c>
      <c r="I35"/>
      <c r="J35"/>
    </row>
    <row r="36" spans="1:10" s="48" customFormat="1" ht="18.95" customHeight="1" x14ac:dyDescent="0.25">
      <c r="A36" s="52"/>
      <c r="B36" s="53" t="s">
        <v>33</v>
      </c>
      <c r="C36" s="58">
        <v>27</v>
      </c>
      <c r="D36" s="54" t="s">
        <v>8</v>
      </c>
      <c r="E36" s="247">
        <v>21608.457397001999</v>
      </c>
      <c r="F36" s="248">
        <v>21996.192189332</v>
      </c>
      <c r="G36" s="87">
        <f t="shared" si="2"/>
        <v>101.79436590593365</v>
      </c>
      <c r="I36"/>
      <c r="J36"/>
    </row>
    <row r="37" spans="1:10" s="48" customFormat="1" ht="18.95" customHeight="1" x14ac:dyDescent="0.25">
      <c r="A37" s="52"/>
      <c r="B37" s="53" t="s">
        <v>46</v>
      </c>
      <c r="C37" s="35">
        <v>28</v>
      </c>
      <c r="D37" s="54" t="s">
        <v>65</v>
      </c>
      <c r="E37" s="247">
        <v>5994.3270000000002</v>
      </c>
      <c r="F37" s="248">
        <v>6921.73</v>
      </c>
      <c r="G37" s="87">
        <f t="shared" si="2"/>
        <v>115.47134482319699</v>
      </c>
      <c r="I37"/>
      <c r="J37"/>
    </row>
    <row r="38" spans="1:10" s="48" customFormat="1" ht="18.95" customHeight="1" x14ac:dyDescent="0.25">
      <c r="A38" s="52"/>
      <c r="B38" s="53" t="s">
        <v>7</v>
      </c>
      <c r="C38" s="35">
        <v>29</v>
      </c>
      <c r="D38" s="54" t="s">
        <v>65</v>
      </c>
      <c r="E38" s="247">
        <v>2754.989</v>
      </c>
      <c r="F38" s="248">
        <v>3298.491</v>
      </c>
      <c r="G38" s="87">
        <f t="shared" si="2"/>
        <v>119.72791905884196</v>
      </c>
      <c r="I38"/>
      <c r="J38"/>
    </row>
    <row r="39" spans="1:10" s="48" customFormat="1" ht="18.95" customHeight="1" x14ac:dyDescent="0.25">
      <c r="A39" s="52"/>
      <c r="B39" s="53" t="s">
        <v>9</v>
      </c>
      <c r="C39" s="58">
        <v>30</v>
      </c>
      <c r="D39" s="54" t="s">
        <v>3</v>
      </c>
      <c r="E39" s="250">
        <v>6.1687138846999998</v>
      </c>
      <c r="F39" s="251">
        <v>6.0164217702</v>
      </c>
      <c r="G39" s="87">
        <f t="shared" si="2"/>
        <v>97.531217732796406</v>
      </c>
      <c r="I39"/>
      <c r="J39"/>
    </row>
    <row r="40" spans="1:10" s="48" customFormat="1" ht="18.95" customHeight="1" x14ac:dyDescent="0.2">
      <c r="A40" s="52"/>
      <c r="B40" s="53" t="s">
        <v>13</v>
      </c>
      <c r="C40" s="58">
        <v>31</v>
      </c>
      <c r="D40" s="54" t="s">
        <v>11</v>
      </c>
      <c r="E40" s="205">
        <v>2084.8046977642198</v>
      </c>
      <c r="F40" s="206">
        <v>1964.6248638344221</v>
      </c>
      <c r="G40" s="88">
        <f t="shared" si="2"/>
        <v>94.235439220820993</v>
      </c>
      <c r="I40" s="270"/>
      <c r="J40" s="270"/>
    </row>
    <row r="41" spans="1:10" s="57" customFormat="1" ht="18.95" customHeight="1" x14ac:dyDescent="0.2">
      <c r="A41" s="134"/>
      <c r="B41" s="104" t="s">
        <v>14</v>
      </c>
      <c r="C41" s="101">
        <v>32</v>
      </c>
      <c r="D41" s="102" t="s">
        <v>6</v>
      </c>
      <c r="E41" s="252">
        <v>2239.9</v>
      </c>
      <c r="F41" s="208">
        <v>2461.4</v>
      </c>
      <c r="G41" s="103">
        <f t="shared" si="2"/>
        <v>109.88883432296083</v>
      </c>
      <c r="I41" s="270"/>
      <c r="J41" s="270"/>
    </row>
    <row r="42" spans="1:10" s="57" customFormat="1" ht="12.75" customHeight="1" x14ac:dyDescent="0.2">
      <c r="A42" s="328"/>
      <c r="B42" s="328"/>
      <c r="C42" s="328"/>
      <c r="D42" s="328"/>
      <c r="E42" s="328"/>
      <c r="F42" s="328"/>
      <c r="G42" s="328"/>
    </row>
    <row r="43" spans="1:10" s="57" customFormat="1" ht="12.75" customHeight="1" x14ac:dyDescent="0.2">
      <c r="A43" s="328"/>
      <c r="B43" s="328"/>
      <c r="C43" s="328"/>
      <c r="D43" s="328"/>
      <c r="E43" s="328"/>
      <c r="F43" s="328"/>
      <c r="G43" s="328"/>
    </row>
    <row r="44" spans="1:10" ht="12.75" customHeight="1" x14ac:dyDescent="0.2">
      <c r="A44" s="328"/>
      <c r="B44" s="328"/>
      <c r="C44" s="328"/>
      <c r="D44" s="328"/>
      <c r="E44" s="328"/>
      <c r="F44" s="328"/>
      <c r="G44" s="328"/>
    </row>
    <row r="45" spans="1:10" ht="12.75" customHeight="1" x14ac:dyDescent="0.2">
      <c r="A45" s="328"/>
      <c r="B45" s="328"/>
      <c r="C45" s="328"/>
      <c r="D45" s="328"/>
      <c r="E45" s="328"/>
      <c r="F45" s="328"/>
      <c r="G45" s="328"/>
    </row>
    <row r="46" spans="1:10" ht="12.75" customHeight="1" x14ac:dyDescent="0.2">
      <c r="A46" s="328"/>
      <c r="B46" s="328"/>
      <c r="C46" s="328"/>
      <c r="D46" s="328"/>
      <c r="E46" s="328"/>
      <c r="F46" s="328"/>
      <c r="G46" s="328"/>
    </row>
    <row r="47" spans="1:10" x14ac:dyDescent="0.2">
      <c r="A47" s="79"/>
      <c r="B47" s="79"/>
      <c r="C47" s="79"/>
      <c r="D47" s="79"/>
      <c r="E47" s="79"/>
      <c r="F47" s="79"/>
      <c r="G47" s="79"/>
    </row>
    <row r="48" spans="1:10" x14ac:dyDescent="0.2">
      <c r="A48" s="79"/>
      <c r="B48" s="79"/>
      <c r="C48" s="79"/>
      <c r="D48" s="79"/>
      <c r="E48" s="79"/>
      <c r="F48" s="79"/>
      <c r="G48" s="79"/>
    </row>
    <row r="49" spans="1:7" x14ac:dyDescent="0.2">
      <c r="A49" s="79"/>
      <c r="B49" s="79"/>
      <c r="C49" s="79"/>
      <c r="D49" s="79"/>
      <c r="E49" s="79"/>
      <c r="F49" s="79"/>
      <c r="G49" s="79"/>
    </row>
    <row r="50" spans="1:7" x14ac:dyDescent="0.2">
      <c r="A50" s="79"/>
      <c r="B50" s="79"/>
      <c r="C50" s="79"/>
      <c r="D50" s="79"/>
      <c r="E50" s="79"/>
      <c r="F50" s="79"/>
      <c r="G50" s="79"/>
    </row>
    <row r="51" spans="1:7" x14ac:dyDescent="0.2">
      <c r="A51" s="79"/>
      <c r="B51" s="79"/>
      <c r="C51" s="79"/>
      <c r="D51" s="79"/>
      <c r="E51" s="79"/>
      <c r="F51" s="79"/>
      <c r="G51" s="79"/>
    </row>
    <row r="52" spans="1:7" x14ac:dyDescent="0.2">
      <c r="A52" s="79"/>
      <c r="B52" s="79"/>
      <c r="C52" s="79"/>
      <c r="D52" s="79"/>
      <c r="E52" s="79"/>
      <c r="F52" s="79"/>
      <c r="G52" s="79"/>
    </row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4" spans="1:7" x14ac:dyDescent="0.2">
      <c r="A84" s="79"/>
      <c r="B84" s="79"/>
      <c r="C84" s="79"/>
      <c r="D84" s="79"/>
      <c r="E84" s="79"/>
      <c r="F84" s="79"/>
      <c r="G84" s="79"/>
    </row>
    <row r="85" spans="1:7" x14ac:dyDescent="0.2">
      <c r="A85" s="79"/>
      <c r="B85" s="79"/>
      <c r="C85" s="79"/>
      <c r="D85" s="79"/>
      <c r="E85" s="79"/>
      <c r="F85" s="79"/>
      <c r="G85" s="79"/>
    </row>
    <row r="86" spans="1:7" x14ac:dyDescent="0.2">
      <c r="A86" s="79"/>
      <c r="B86" s="79"/>
      <c r="C86" s="79"/>
      <c r="D86" s="79"/>
      <c r="E86" s="79"/>
      <c r="F86" s="79"/>
      <c r="G86" s="79"/>
    </row>
    <row r="87" spans="1:7" x14ac:dyDescent="0.2">
      <c r="A87" s="79"/>
      <c r="B87" s="79"/>
      <c r="C87" s="79"/>
      <c r="D87" s="79"/>
      <c r="E87" s="79"/>
      <c r="F87" s="79"/>
      <c r="G87" s="79"/>
    </row>
    <row r="88" spans="1:7" x14ac:dyDescent="0.2">
      <c r="A88" s="79"/>
      <c r="B88" s="79"/>
      <c r="C88" s="79"/>
      <c r="D88" s="79"/>
      <c r="E88" s="79"/>
      <c r="F88" s="79"/>
      <c r="G88" s="79"/>
    </row>
    <row r="89" spans="1:7" x14ac:dyDescent="0.2">
      <c r="A89" s="79"/>
      <c r="B89" s="79"/>
      <c r="C89" s="79"/>
      <c r="D89" s="79"/>
      <c r="E89" s="79"/>
      <c r="F89" s="79"/>
      <c r="G89" s="79"/>
    </row>
    <row r="90" spans="1:7" x14ac:dyDescent="0.2">
      <c r="A90" s="79"/>
      <c r="B90" s="79"/>
      <c r="C90" s="79"/>
      <c r="D90" s="79"/>
      <c r="E90" s="79"/>
      <c r="F90" s="79"/>
      <c r="G90" s="79"/>
    </row>
    <row r="91" spans="1:7" x14ac:dyDescent="0.2">
      <c r="A91" s="79"/>
      <c r="B91" s="79"/>
      <c r="C91" s="79"/>
      <c r="D91" s="79"/>
      <c r="E91" s="79"/>
      <c r="F91" s="79"/>
      <c r="G91" s="79"/>
    </row>
    <row r="92" spans="1:7" x14ac:dyDescent="0.2">
      <c r="A92" s="79"/>
      <c r="B92" s="79"/>
      <c r="C92" s="79"/>
      <c r="D92" s="79"/>
      <c r="E92" s="79"/>
      <c r="F92" s="79"/>
      <c r="G92" s="79"/>
    </row>
    <row r="93" spans="1:7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6" spans="1:7" x14ac:dyDescent="0.2">
      <c r="A96" s="79"/>
      <c r="B96" s="79"/>
      <c r="C96" s="79"/>
      <c r="D96" s="79"/>
      <c r="E96" s="79"/>
      <c r="F96" s="79"/>
      <c r="G96" s="79"/>
    </row>
    <row r="97" spans="1:7" x14ac:dyDescent="0.2">
      <c r="A97" s="79"/>
      <c r="B97" s="79"/>
      <c r="C97" s="79"/>
      <c r="D97" s="79"/>
      <c r="E97" s="79"/>
      <c r="F97" s="79"/>
      <c r="G97" s="79"/>
    </row>
    <row r="98" spans="1:7" x14ac:dyDescent="0.2">
      <c r="A98" s="79"/>
      <c r="B98" s="79"/>
      <c r="C98" s="79"/>
      <c r="D98" s="79"/>
      <c r="E98" s="79"/>
      <c r="F98" s="79"/>
      <c r="G98" s="79"/>
    </row>
    <row r="99" spans="1:7" x14ac:dyDescent="0.2">
      <c r="A99" s="79"/>
      <c r="B99" s="79"/>
      <c r="C99" s="79"/>
      <c r="D99" s="79"/>
      <c r="E99" s="79"/>
      <c r="F99" s="79"/>
      <c r="G99" s="79"/>
    </row>
    <row r="100" spans="1:7" x14ac:dyDescent="0.2">
      <c r="A100" s="79"/>
      <c r="B100" s="79"/>
      <c r="C100" s="79"/>
      <c r="D100" s="79"/>
      <c r="E100" s="79"/>
      <c r="F100" s="79"/>
      <c r="G100" s="79"/>
    </row>
    <row r="101" spans="1:7" x14ac:dyDescent="0.2">
      <c r="A101" s="79"/>
      <c r="B101" s="79"/>
      <c r="C101" s="79"/>
      <c r="D101" s="79"/>
      <c r="E101" s="79"/>
      <c r="F101" s="79"/>
      <c r="G101" s="79"/>
    </row>
    <row r="102" spans="1:7" x14ac:dyDescent="0.2">
      <c r="A102" s="79"/>
      <c r="B102" s="79"/>
      <c r="C102" s="79"/>
      <c r="D102" s="79"/>
      <c r="E102" s="79"/>
      <c r="F102" s="79"/>
      <c r="G102" s="79"/>
    </row>
    <row r="103" spans="1:7" x14ac:dyDescent="0.2">
      <c r="A103" s="79"/>
      <c r="B103" s="79"/>
      <c r="C103" s="79"/>
      <c r="D103" s="79"/>
      <c r="E103" s="79"/>
      <c r="F103" s="79"/>
      <c r="G103" s="79"/>
    </row>
    <row r="104" spans="1:7" x14ac:dyDescent="0.2">
      <c r="A104" s="79"/>
      <c r="B104" s="79"/>
      <c r="C104" s="79"/>
      <c r="D104" s="79"/>
      <c r="E104" s="79"/>
      <c r="F104" s="79"/>
      <c r="G104" s="79"/>
    </row>
    <row r="105" spans="1:7" x14ac:dyDescent="0.2">
      <c r="A105" s="79"/>
      <c r="B105" s="79"/>
      <c r="C105" s="79"/>
      <c r="D105" s="79"/>
      <c r="E105" s="79"/>
      <c r="F105" s="79"/>
      <c r="G105" s="79"/>
    </row>
    <row r="106" spans="1:7" x14ac:dyDescent="0.2">
      <c r="A106" s="79"/>
      <c r="B106" s="79"/>
      <c r="C106" s="79"/>
      <c r="D106" s="79"/>
      <c r="E106" s="79"/>
      <c r="F106" s="79"/>
      <c r="G106" s="79"/>
    </row>
    <row r="107" spans="1:7" x14ac:dyDescent="0.2">
      <c r="A107" s="79"/>
      <c r="B107" s="79"/>
      <c r="C107" s="79"/>
      <c r="D107" s="79"/>
      <c r="E107" s="79"/>
      <c r="F107" s="79"/>
      <c r="G107" s="79"/>
    </row>
    <row r="108" spans="1:7" x14ac:dyDescent="0.2">
      <c r="A108" s="79"/>
      <c r="B108" s="79"/>
      <c r="C108" s="79"/>
      <c r="D108" s="79"/>
      <c r="E108" s="79"/>
      <c r="F108" s="79"/>
      <c r="G108" s="79"/>
    </row>
    <row r="109" spans="1:7" x14ac:dyDescent="0.2">
      <c r="A109" s="79"/>
      <c r="B109" s="79"/>
      <c r="C109" s="79"/>
      <c r="D109" s="79"/>
      <c r="E109" s="79"/>
      <c r="F109" s="79"/>
      <c r="G109" s="79"/>
    </row>
    <row r="110" spans="1:7" x14ac:dyDescent="0.2">
      <c r="A110" s="79"/>
      <c r="B110" s="79"/>
      <c r="C110" s="79"/>
      <c r="D110" s="79"/>
      <c r="E110" s="79"/>
      <c r="F110" s="79"/>
      <c r="G110" s="79"/>
    </row>
  </sheetData>
  <mergeCells count="15">
    <mergeCell ref="A1:G2"/>
    <mergeCell ref="A4:C6"/>
    <mergeCell ref="D4:D6"/>
    <mergeCell ref="E4:F4"/>
    <mergeCell ref="E5:E6"/>
    <mergeCell ref="F5:F6"/>
    <mergeCell ref="G5:G6"/>
    <mergeCell ref="A43:G43"/>
    <mergeCell ref="A44:G44"/>
    <mergeCell ref="A45:G45"/>
    <mergeCell ref="A46:G46"/>
    <mergeCell ref="A7:G7"/>
    <mergeCell ref="A18:G18"/>
    <mergeCell ref="A30:G30"/>
    <mergeCell ref="A42:G42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&amp;C- 12 -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44"/>
  <sheetViews>
    <sheetView zoomScaleNormal="100" workbookViewId="0">
      <selection activeCell="K12" sqref="K12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1.85546875" style="44" bestFit="1" customWidth="1"/>
    <col min="7" max="7" width="10" style="44" customWidth="1"/>
    <col min="8" max="8" width="9.140625" style="44"/>
    <col min="9" max="10" width="9.5703125" style="44" bestFit="1" customWidth="1"/>
    <col min="11" max="16384" width="9.140625" style="44"/>
  </cols>
  <sheetData>
    <row r="1" spans="1:11" ht="15.75" customHeight="1" x14ac:dyDescent="0.2">
      <c r="A1" s="315" t="s">
        <v>103</v>
      </c>
      <c r="B1" s="315"/>
      <c r="C1" s="315"/>
      <c r="D1" s="315"/>
      <c r="E1" s="315"/>
      <c r="F1" s="315"/>
      <c r="G1" s="315"/>
    </row>
    <row r="2" spans="1:11" ht="15.75" customHeight="1" x14ac:dyDescent="0.2">
      <c r="A2" s="315"/>
      <c r="B2" s="315"/>
      <c r="C2" s="315"/>
      <c r="D2" s="315"/>
      <c r="E2" s="315"/>
      <c r="F2" s="315"/>
      <c r="G2" s="315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06" t="s">
        <v>0</v>
      </c>
      <c r="B4" s="306"/>
      <c r="C4" s="306"/>
      <c r="D4" s="317" t="s">
        <v>31</v>
      </c>
      <c r="E4" s="306" t="s">
        <v>190</v>
      </c>
      <c r="F4" s="307"/>
      <c r="G4" s="47" t="s">
        <v>34</v>
      </c>
    </row>
    <row r="5" spans="1:11" s="48" customFormat="1" ht="6.75" customHeight="1" x14ac:dyDescent="0.2">
      <c r="A5" s="306"/>
      <c r="B5" s="306"/>
      <c r="C5" s="306"/>
      <c r="D5" s="317"/>
      <c r="E5" s="309">
        <v>2019</v>
      </c>
      <c r="F5" s="309">
        <v>2020</v>
      </c>
      <c r="G5" s="306" t="s">
        <v>3</v>
      </c>
    </row>
    <row r="6" spans="1:11" s="48" customFormat="1" ht="9.75" customHeight="1" x14ac:dyDescent="0.2">
      <c r="A6" s="306"/>
      <c r="B6" s="306"/>
      <c r="C6" s="306"/>
      <c r="D6" s="317"/>
      <c r="E6" s="325"/>
      <c r="F6" s="325"/>
      <c r="G6" s="306"/>
    </row>
    <row r="7" spans="1:11" s="48" customFormat="1" ht="21.95" customHeight="1" x14ac:dyDescent="0.2">
      <c r="A7" s="318" t="s">
        <v>75</v>
      </c>
      <c r="B7" s="318"/>
      <c r="C7" s="321"/>
      <c r="D7" s="321"/>
      <c r="E7" s="321"/>
      <c r="F7" s="321"/>
      <c r="G7" s="321"/>
    </row>
    <row r="8" spans="1:11" s="48" customFormat="1" ht="18.95" customHeight="1" x14ac:dyDescent="0.25">
      <c r="A8" s="132"/>
      <c r="B8" s="126" t="s">
        <v>4</v>
      </c>
      <c r="C8" s="128">
        <v>33</v>
      </c>
      <c r="D8" s="127" t="s">
        <v>2</v>
      </c>
      <c r="E8" s="245">
        <v>2744.4470000000001</v>
      </c>
      <c r="F8" s="246">
        <v>2966.4569999999999</v>
      </c>
      <c r="G8" s="86">
        <f>F8/E8*100</f>
        <v>108.08942566571697</v>
      </c>
      <c r="I8"/>
      <c r="J8"/>
    </row>
    <row r="9" spans="1:11" s="48" customFormat="1" ht="18.95" customHeight="1" x14ac:dyDescent="0.25">
      <c r="A9" s="52"/>
      <c r="B9" s="53" t="s">
        <v>40</v>
      </c>
      <c r="C9" s="58">
        <v>34</v>
      </c>
      <c r="D9" s="54" t="s">
        <v>65</v>
      </c>
      <c r="E9" s="247">
        <v>21616.952000000001</v>
      </c>
      <c r="F9" s="248">
        <v>23384.816999999999</v>
      </c>
      <c r="G9" s="87">
        <f t="shared" ref="G9:G16" si="0">F9/E9*100</f>
        <v>108.17814185829712</v>
      </c>
      <c r="I9"/>
      <c r="J9"/>
    </row>
    <row r="10" spans="1:11" s="48" customFormat="1" ht="18.95" customHeight="1" x14ac:dyDescent="0.25">
      <c r="A10" s="52"/>
      <c r="B10" s="53" t="s">
        <v>7</v>
      </c>
      <c r="C10" s="58">
        <v>35</v>
      </c>
      <c r="D10" s="54" t="s">
        <v>65</v>
      </c>
      <c r="E10" s="247">
        <v>14471.07</v>
      </c>
      <c r="F10" s="248">
        <v>15871.249</v>
      </c>
      <c r="G10" s="87">
        <f t="shared" si="0"/>
        <v>109.67571160943869</v>
      </c>
      <c r="I10"/>
      <c r="J10"/>
    </row>
    <row r="11" spans="1:11" s="48" customFormat="1" ht="18.95" customHeight="1" x14ac:dyDescent="0.25">
      <c r="A11" s="52"/>
      <c r="B11" s="53" t="s">
        <v>47</v>
      </c>
      <c r="C11" s="58">
        <v>36</v>
      </c>
      <c r="D11" s="54" t="s">
        <v>35</v>
      </c>
      <c r="E11" s="257">
        <v>31424.144763333999</v>
      </c>
      <c r="F11" s="258">
        <v>31412.586088085001</v>
      </c>
      <c r="G11" s="87">
        <f t="shared" si="0"/>
        <v>99.963217216137295</v>
      </c>
      <c r="I11"/>
      <c r="J11"/>
    </row>
    <row r="12" spans="1:11" s="48" customFormat="1" ht="18.95" customHeight="1" x14ac:dyDescent="0.25">
      <c r="A12" s="52"/>
      <c r="B12" s="53" t="s">
        <v>12</v>
      </c>
      <c r="C12" s="58">
        <v>37</v>
      </c>
      <c r="D12" s="54" t="s">
        <v>65</v>
      </c>
      <c r="E12" s="219">
        <v>604.17600000000004</v>
      </c>
      <c r="F12" s="219">
        <v>929.13400000000001</v>
      </c>
      <c r="G12" s="87">
        <f t="shared" si="0"/>
        <v>153.78532083366437</v>
      </c>
      <c r="I12"/>
      <c r="J12"/>
    </row>
    <row r="13" spans="1:11" s="48" customFormat="1" ht="18.95" customHeight="1" x14ac:dyDescent="0.25">
      <c r="A13" s="52"/>
      <c r="B13" s="53" t="s">
        <v>7</v>
      </c>
      <c r="C13" s="58">
        <v>38</v>
      </c>
      <c r="D13" s="54" t="s">
        <v>65</v>
      </c>
      <c r="E13" s="219">
        <v>142.89599999999999</v>
      </c>
      <c r="F13" s="219">
        <v>15.707000000000001</v>
      </c>
      <c r="G13" s="87">
        <f t="shared" si="0"/>
        <v>10.991910200425487</v>
      </c>
      <c r="I13"/>
      <c r="J13"/>
    </row>
    <row r="14" spans="1:11" s="55" customFormat="1" ht="18.95" customHeight="1" x14ac:dyDescent="0.25">
      <c r="A14" s="52"/>
      <c r="B14" s="53" t="s">
        <v>9</v>
      </c>
      <c r="C14" s="58">
        <v>39</v>
      </c>
      <c r="D14" s="54" t="s">
        <v>3</v>
      </c>
      <c r="E14" s="259">
        <v>1.8895409531</v>
      </c>
      <c r="F14" s="260">
        <v>1.7510113917000001</v>
      </c>
      <c r="G14" s="90">
        <f t="shared" si="0"/>
        <v>92.668612915071947</v>
      </c>
      <c r="I14"/>
      <c r="J14"/>
    </row>
    <row r="15" spans="1:11" s="48" customFormat="1" ht="18.95" customHeight="1" x14ac:dyDescent="0.2">
      <c r="A15" s="52"/>
      <c r="B15" s="53" t="s">
        <v>13</v>
      </c>
      <c r="C15" s="58">
        <v>40</v>
      </c>
      <c r="D15" s="54" t="s">
        <v>11</v>
      </c>
      <c r="E15" s="205">
        <v>2682.2256240485281</v>
      </c>
      <c r="F15" s="206">
        <v>2865.2533851819899</v>
      </c>
      <c r="G15" s="88">
        <f t="shared" si="0"/>
        <v>106.8237272618849</v>
      </c>
      <c r="I15"/>
      <c r="J15" s="270"/>
      <c r="K15" s="278"/>
    </row>
    <row r="16" spans="1:11" ht="18.95" customHeight="1" x14ac:dyDescent="0.2">
      <c r="A16" s="52"/>
      <c r="B16" s="53" t="s">
        <v>14</v>
      </c>
      <c r="C16" s="101">
        <v>41</v>
      </c>
      <c r="D16" s="102" t="s">
        <v>6</v>
      </c>
      <c r="E16" s="252">
        <v>46.3</v>
      </c>
      <c r="F16" s="208">
        <v>32.6</v>
      </c>
      <c r="G16" s="103">
        <f t="shared" si="0"/>
        <v>70.410367170626358</v>
      </c>
      <c r="I16"/>
      <c r="J16" s="270"/>
      <c r="K16" s="280"/>
    </row>
    <row r="17" spans="1:10" s="48" customFormat="1" ht="21.95" customHeight="1" x14ac:dyDescent="0.2">
      <c r="A17" s="318" t="s">
        <v>142</v>
      </c>
      <c r="B17" s="318"/>
      <c r="C17" s="319"/>
      <c r="D17" s="319"/>
      <c r="E17" s="319"/>
      <c r="F17" s="319"/>
      <c r="G17" s="319"/>
      <c r="I17"/>
      <c r="J17"/>
    </row>
    <row r="18" spans="1:10" s="48" customFormat="1" ht="18.95" customHeight="1" x14ac:dyDescent="0.25">
      <c r="A18" s="52"/>
      <c r="B18" s="126" t="s">
        <v>4</v>
      </c>
      <c r="C18" s="128">
        <v>42</v>
      </c>
      <c r="D18" s="127" t="s">
        <v>2</v>
      </c>
      <c r="E18" s="253">
        <v>1460.1179999999999</v>
      </c>
      <c r="F18" s="253">
        <v>1770.7629999999999</v>
      </c>
      <c r="G18" s="86">
        <f>F18/E18*100</f>
        <v>121.27533528112112</v>
      </c>
      <c r="I18"/>
      <c r="J18"/>
    </row>
    <row r="19" spans="1:10" s="48" customFormat="1" ht="18.95" customHeight="1" x14ac:dyDescent="0.25">
      <c r="A19" s="52"/>
      <c r="B19" s="53" t="s">
        <v>77</v>
      </c>
      <c r="C19" s="58">
        <v>43</v>
      </c>
      <c r="D19" s="54" t="s">
        <v>65</v>
      </c>
      <c r="E19" s="219">
        <v>17020.436000000002</v>
      </c>
      <c r="F19" s="219">
        <v>20009.256000000001</v>
      </c>
      <c r="G19" s="87">
        <f>F19/E19*100</f>
        <v>117.5601847097219</v>
      </c>
      <c r="I19"/>
      <c r="J19"/>
    </row>
    <row r="20" spans="1:10" s="48" customFormat="1" ht="18.95" customHeight="1" x14ac:dyDescent="0.25">
      <c r="A20" s="52"/>
      <c r="B20" s="53" t="s">
        <v>7</v>
      </c>
      <c r="C20" s="58">
        <v>44</v>
      </c>
      <c r="D20" s="54" t="s">
        <v>65</v>
      </c>
      <c r="E20" s="254">
        <v>13643.949000000001</v>
      </c>
      <c r="F20" s="218">
        <v>16039.227999999999</v>
      </c>
      <c r="G20" s="90">
        <f>F20/E20*100</f>
        <v>117.55561384757446</v>
      </c>
      <c r="I20"/>
      <c r="J20"/>
    </row>
    <row r="21" spans="1:10" s="48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55">
        <v>9.2191179068999993</v>
      </c>
      <c r="F21" s="256">
        <v>8.9459741366000003</v>
      </c>
      <c r="G21" s="88">
        <f>F21/E21*100</f>
        <v>97.037202766486303</v>
      </c>
      <c r="I21"/>
      <c r="J21"/>
    </row>
    <row r="22" spans="1:10" s="48" customFormat="1" ht="18.95" customHeight="1" x14ac:dyDescent="0.2">
      <c r="A22" s="134"/>
      <c r="B22" s="53" t="s">
        <v>13</v>
      </c>
      <c r="C22" s="101">
        <v>46</v>
      </c>
      <c r="D22" s="102" t="s">
        <v>11</v>
      </c>
      <c r="E22" s="252">
        <v>2488.5942964664819</v>
      </c>
      <c r="F22" s="208">
        <v>2977.954135722744</v>
      </c>
      <c r="G22" s="103">
        <f>F22/E22*100</f>
        <v>119.66410675902846</v>
      </c>
      <c r="I22"/>
      <c r="J22"/>
    </row>
    <row r="23" spans="1:10" s="48" customFormat="1" ht="21.95" customHeight="1" x14ac:dyDescent="0.2">
      <c r="A23" s="318" t="s">
        <v>154</v>
      </c>
      <c r="B23" s="318"/>
      <c r="C23" s="321"/>
      <c r="D23" s="321"/>
      <c r="E23" s="321"/>
      <c r="F23" s="321"/>
      <c r="G23" s="321"/>
      <c r="I23"/>
      <c r="J23"/>
    </row>
    <row r="24" spans="1:10" s="48" customFormat="1" ht="18.95" customHeight="1" x14ac:dyDescent="0.25">
      <c r="A24" s="132"/>
      <c r="B24" s="126" t="s">
        <v>4</v>
      </c>
      <c r="C24" s="128">
        <v>47</v>
      </c>
      <c r="D24" s="127" t="s">
        <v>2</v>
      </c>
      <c r="E24" s="245">
        <v>1348.3409999999999</v>
      </c>
      <c r="F24" s="246">
        <v>1167.615</v>
      </c>
      <c r="G24" s="91">
        <f t="shared" ref="G24:G38" si="1">F24/E24*100</f>
        <v>86.596417375129889</v>
      </c>
      <c r="I24"/>
      <c r="J24"/>
    </row>
    <row r="25" spans="1:10" s="48" customFormat="1" ht="18.95" customHeight="1" x14ac:dyDescent="0.25">
      <c r="A25" s="52"/>
      <c r="B25" s="53" t="s">
        <v>12</v>
      </c>
      <c r="C25" s="58">
        <v>48</v>
      </c>
      <c r="D25" s="54" t="s">
        <v>65</v>
      </c>
      <c r="E25" s="247">
        <v>15353.519</v>
      </c>
      <c r="F25" s="248">
        <v>12244.413</v>
      </c>
      <c r="G25" s="88">
        <f t="shared" si="1"/>
        <v>79.749880141484169</v>
      </c>
      <c r="I25"/>
      <c r="J25"/>
    </row>
    <row r="26" spans="1:10" s="48" customFormat="1" ht="18.95" customHeight="1" x14ac:dyDescent="0.25">
      <c r="A26" s="52"/>
      <c r="B26" s="53"/>
      <c r="C26" s="58">
        <v>49</v>
      </c>
      <c r="D26" s="54" t="s">
        <v>6</v>
      </c>
      <c r="E26" s="247">
        <v>681.72199999999998</v>
      </c>
      <c r="F26" s="248">
        <v>543.64</v>
      </c>
      <c r="G26" s="88">
        <f t="shared" si="1"/>
        <v>79.745116044369993</v>
      </c>
      <c r="I26"/>
      <c r="J26"/>
    </row>
    <row r="27" spans="1:10" s="48" customFormat="1" ht="18.95" customHeight="1" x14ac:dyDescent="0.25">
      <c r="A27" s="52"/>
      <c r="B27" s="53" t="s">
        <v>7</v>
      </c>
      <c r="C27" s="58">
        <v>50</v>
      </c>
      <c r="D27" s="54" t="s">
        <v>65</v>
      </c>
      <c r="E27" s="247">
        <v>4027.3330000000001</v>
      </c>
      <c r="F27" s="248">
        <v>2611.413</v>
      </c>
      <c r="G27" s="88">
        <f t="shared" si="1"/>
        <v>64.842241751551214</v>
      </c>
      <c r="I27"/>
      <c r="J27"/>
    </row>
    <row r="28" spans="1:10" s="48" customFormat="1" ht="18.95" customHeight="1" x14ac:dyDescent="0.25">
      <c r="A28" s="52"/>
      <c r="B28" s="53"/>
      <c r="C28" s="58">
        <v>51</v>
      </c>
      <c r="D28" s="54" t="s">
        <v>6</v>
      </c>
      <c r="E28" s="247">
        <v>186.32900000000001</v>
      </c>
      <c r="F28" s="248">
        <v>119.48099999999999</v>
      </c>
      <c r="G28" s="88">
        <f t="shared" si="1"/>
        <v>64.123673716920067</v>
      </c>
      <c r="I28"/>
      <c r="J28"/>
    </row>
    <row r="29" spans="1:10" s="48" customFormat="1" ht="18.95" customHeight="1" x14ac:dyDescent="0.25">
      <c r="A29" s="52"/>
      <c r="B29" s="53" t="s">
        <v>33</v>
      </c>
      <c r="C29" s="58">
        <v>52</v>
      </c>
      <c r="D29" s="54" t="s">
        <v>8</v>
      </c>
      <c r="E29" s="247">
        <v>22521.671590472</v>
      </c>
      <c r="F29" s="248">
        <v>22523.01707012</v>
      </c>
      <c r="G29" s="88">
        <f t="shared" si="1"/>
        <v>100.00597415534898</v>
      </c>
      <c r="I29"/>
      <c r="J29"/>
    </row>
    <row r="30" spans="1:10" s="48" customFormat="1" ht="18.95" customHeight="1" x14ac:dyDescent="0.25">
      <c r="A30" s="52"/>
      <c r="B30" s="53" t="s">
        <v>40</v>
      </c>
      <c r="C30" s="58">
        <v>53</v>
      </c>
      <c r="D30" s="54" t="s">
        <v>65</v>
      </c>
      <c r="E30" s="247">
        <v>5562.2219999999998</v>
      </c>
      <c r="F30" s="248">
        <v>6305.2430000000004</v>
      </c>
      <c r="G30" s="88">
        <f t="shared" si="1"/>
        <v>113.35834851611462</v>
      </c>
      <c r="I30"/>
      <c r="J30"/>
    </row>
    <row r="31" spans="1:10" s="55" customFormat="1" ht="18.95" customHeight="1" x14ac:dyDescent="0.25">
      <c r="A31" s="52"/>
      <c r="B31" s="53" t="s">
        <v>7</v>
      </c>
      <c r="C31" s="35">
        <v>54</v>
      </c>
      <c r="D31" s="54" t="s">
        <v>65</v>
      </c>
      <c r="E31" s="247">
        <v>2750.3040000000001</v>
      </c>
      <c r="F31" s="248">
        <v>2854.2530000000002</v>
      </c>
      <c r="G31" s="88">
        <f t="shared" si="1"/>
        <v>103.77954582475246</v>
      </c>
      <c r="I31"/>
      <c r="J31"/>
    </row>
    <row r="32" spans="1:10" s="57" customFormat="1" ht="18.95" customHeight="1" x14ac:dyDescent="0.25">
      <c r="A32" s="52"/>
      <c r="B32" s="53" t="s">
        <v>41</v>
      </c>
      <c r="C32" s="35">
        <v>55</v>
      </c>
      <c r="D32" s="54" t="s">
        <v>65</v>
      </c>
      <c r="E32" s="247">
        <v>1680.519</v>
      </c>
      <c r="F32" s="248">
        <v>1560.4649999999999</v>
      </c>
      <c r="G32" s="88">
        <f t="shared" si="1"/>
        <v>92.856135515278311</v>
      </c>
      <c r="I32"/>
      <c r="J32"/>
    </row>
    <row r="33" spans="1:10" s="59" customFormat="1" ht="18.95" customHeight="1" x14ac:dyDescent="0.25">
      <c r="A33" s="52"/>
      <c r="B33" s="53" t="s">
        <v>7</v>
      </c>
      <c r="C33" s="58">
        <v>56</v>
      </c>
      <c r="D33" s="54" t="s">
        <v>65</v>
      </c>
      <c r="E33" s="249">
        <v>595.71100000000001</v>
      </c>
      <c r="F33" s="248">
        <v>725.00300000000004</v>
      </c>
      <c r="G33" s="88">
        <f t="shared" si="1"/>
        <v>121.70381275484255</v>
      </c>
      <c r="I33"/>
      <c r="J33"/>
    </row>
    <row r="34" spans="1:10" s="48" customFormat="1" ht="18.95" customHeight="1" x14ac:dyDescent="0.25">
      <c r="A34" s="52"/>
      <c r="B34" s="53" t="s">
        <v>46</v>
      </c>
      <c r="C34" s="58">
        <v>57</v>
      </c>
      <c r="D34" s="54" t="s">
        <v>65</v>
      </c>
      <c r="E34" s="247">
        <v>1907.749</v>
      </c>
      <c r="F34" s="248">
        <v>2022.8140000000001</v>
      </c>
      <c r="G34" s="88">
        <f t="shared" si="1"/>
        <v>106.03145382332791</v>
      </c>
      <c r="I34"/>
      <c r="J34"/>
    </row>
    <row r="35" spans="1:10" s="48" customFormat="1" ht="18.95" customHeight="1" x14ac:dyDescent="0.25">
      <c r="A35" s="52"/>
      <c r="B35" s="53" t="s">
        <v>7</v>
      </c>
      <c r="C35" s="58">
        <v>58</v>
      </c>
      <c r="D35" s="54" t="s">
        <v>65</v>
      </c>
      <c r="E35" s="247">
        <v>1096.8019999999999</v>
      </c>
      <c r="F35" s="248">
        <v>1206.653</v>
      </c>
      <c r="G35" s="88">
        <f t="shared" si="1"/>
        <v>110.01557254636663</v>
      </c>
      <c r="I35"/>
      <c r="J35"/>
    </row>
    <row r="36" spans="1:10" s="57" customFormat="1" ht="18.95" customHeight="1" x14ac:dyDescent="0.25">
      <c r="A36" s="52"/>
      <c r="B36" s="53" t="s">
        <v>9</v>
      </c>
      <c r="C36" s="58">
        <v>59</v>
      </c>
      <c r="D36" s="54" t="s">
        <v>3</v>
      </c>
      <c r="E36" s="250">
        <v>5.0927769755999996</v>
      </c>
      <c r="F36" s="251">
        <v>4.1006838727000003</v>
      </c>
      <c r="G36" s="88">
        <f t="shared" si="1"/>
        <v>80.519604379826248</v>
      </c>
      <c r="I36"/>
      <c r="J36"/>
    </row>
    <row r="37" spans="1:10" s="57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205">
        <v>1904.5512158924821</v>
      </c>
      <c r="F37" s="206">
        <v>1776.5491225142821</v>
      </c>
      <c r="G37" s="88">
        <f t="shared" si="1"/>
        <v>93.279146692927469</v>
      </c>
      <c r="I37" s="270"/>
      <c r="J37" s="270"/>
    </row>
    <row r="38" spans="1:10" s="57" customFormat="1" ht="18.95" customHeight="1" x14ac:dyDescent="0.2">
      <c r="A38" s="134"/>
      <c r="B38" s="104" t="s">
        <v>14</v>
      </c>
      <c r="C38" s="101">
        <v>61</v>
      </c>
      <c r="D38" s="102" t="s">
        <v>6</v>
      </c>
      <c r="E38" s="252">
        <v>166.9</v>
      </c>
      <c r="F38" s="208">
        <v>278</v>
      </c>
      <c r="G38" s="103">
        <f t="shared" si="1"/>
        <v>166.56680647094069</v>
      </c>
      <c r="I38" s="270"/>
      <c r="J38" s="270"/>
    </row>
    <row r="39" spans="1:10" s="57" customFormat="1" ht="21.95" customHeight="1" x14ac:dyDescent="0.2">
      <c r="A39" s="318" t="s">
        <v>186</v>
      </c>
      <c r="B39" s="318"/>
      <c r="C39" s="321"/>
      <c r="D39" s="321"/>
      <c r="E39" s="321"/>
      <c r="F39" s="321"/>
      <c r="G39" s="321"/>
      <c r="I39"/>
      <c r="J39"/>
    </row>
    <row r="40" spans="1:10" s="57" customFormat="1" ht="18.95" customHeight="1" x14ac:dyDescent="0.25">
      <c r="A40" s="132"/>
      <c r="B40" s="129" t="s">
        <v>4</v>
      </c>
      <c r="C40" s="130">
        <v>62</v>
      </c>
      <c r="D40" s="131" t="s">
        <v>2</v>
      </c>
      <c r="E40" s="239">
        <v>63549.332000000002</v>
      </c>
      <c r="F40" s="240">
        <v>57326.900999999998</v>
      </c>
      <c r="G40" s="92">
        <f>F40/E40*100</f>
        <v>90.208502899762962</v>
      </c>
      <c r="I40"/>
      <c r="J40"/>
    </row>
    <row r="41" spans="1:10" ht="18.95" customHeight="1" x14ac:dyDescent="0.2">
      <c r="A41" s="52"/>
      <c r="B41" s="60" t="s">
        <v>15</v>
      </c>
      <c r="C41" s="61">
        <v>63</v>
      </c>
      <c r="D41" s="62" t="s">
        <v>3</v>
      </c>
      <c r="E41" s="241">
        <v>8.356120014</v>
      </c>
      <c r="F41" s="242">
        <v>8.3903021376000009</v>
      </c>
      <c r="G41" s="93">
        <f>F41/E41*100</f>
        <v>100.40906692989967</v>
      </c>
      <c r="I41"/>
      <c r="J41"/>
    </row>
    <row r="42" spans="1:10" ht="18.95" customHeight="1" x14ac:dyDescent="0.2">
      <c r="A42" s="134"/>
      <c r="B42" s="105" t="s">
        <v>10</v>
      </c>
      <c r="C42" s="106">
        <v>64</v>
      </c>
      <c r="D42" s="107" t="s">
        <v>11</v>
      </c>
      <c r="E42" s="243">
        <v>2013.635853728844</v>
      </c>
      <c r="F42" s="244">
        <v>1733.00476242837</v>
      </c>
      <c r="G42" s="108">
        <f>F42/E42*100</f>
        <v>86.063463720076186</v>
      </c>
      <c r="I42"/>
      <c r="J42"/>
    </row>
    <row r="43" spans="1:10" ht="12.75" customHeight="1" x14ac:dyDescent="0.2">
      <c r="A43" s="328" t="s">
        <v>80</v>
      </c>
      <c r="B43" s="328"/>
      <c r="C43" s="328"/>
      <c r="D43" s="328"/>
      <c r="E43" s="328"/>
      <c r="F43" s="328"/>
      <c r="G43" s="328"/>
      <c r="I43"/>
      <c r="J43"/>
    </row>
    <row r="44" spans="1:10" x14ac:dyDescent="0.2">
      <c r="A44" s="313"/>
      <c r="B44" s="313"/>
      <c r="C44" s="313"/>
      <c r="D44" s="313"/>
      <c r="E44" s="313"/>
      <c r="F44" s="313"/>
      <c r="G44" s="313"/>
    </row>
    <row r="45" spans="1:10" x14ac:dyDescent="0.2">
      <c r="A45" s="329"/>
      <c r="B45" s="329"/>
      <c r="C45" s="329"/>
      <c r="D45" s="329"/>
      <c r="E45" s="329"/>
      <c r="F45" s="329"/>
      <c r="G45" s="329"/>
    </row>
    <row r="46" spans="1:10" x14ac:dyDescent="0.2">
      <c r="A46" s="79"/>
      <c r="B46" s="79"/>
      <c r="C46" s="79"/>
      <c r="D46" s="79"/>
      <c r="E46" s="79"/>
      <c r="F46" s="79"/>
      <c r="G46" s="79"/>
    </row>
    <row r="47" spans="1:10" x14ac:dyDescent="0.2">
      <c r="A47" s="79"/>
      <c r="B47" s="79"/>
      <c r="C47" s="79"/>
      <c r="D47" s="79"/>
      <c r="E47" s="79"/>
      <c r="F47" s="79"/>
      <c r="G47" s="79"/>
    </row>
    <row r="48" spans="1:10" x14ac:dyDescent="0.2">
      <c r="A48" s="79"/>
      <c r="B48" s="79"/>
      <c r="C48" s="79"/>
      <c r="D48" s="79"/>
      <c r="E48" s="79"/>
      <c r="F48" s="79"/>
      <c r="G48" s="79"/>
    </row>
    <row r="49" spans="1:7" x14ac:dyDescent="0.2">
      <c r="A49" s="79"/>
      <c r="B49" s="79"/>
      <c r="C49" s="79"/>
      <c r="D49" s="79"/>
      <c r="E49" s="79"/>
      <c r="F49" s="79"/>
      <c r="G49" s="79"/>
    </row>
    <row r="50" spans="1:7" x14ac:dyDescent="0.2">
      <c r="A50" s="79"/>
      <c r="B50" s="79"/>
      <c r="C50" s="79"/>
      <c r="D50" s="79"/>
      <c r="E50" s="79"/>
      <c r="F50" s="79"/>
      <c r="G50" s="79"/>
    </row>
    <row r="51" spans="1:7" x14ac:dyDescent="0.2">
      <c r="A51" s="79"/>
      <c r="B51" s="79"/>
      <c r="C51" s="79"/>
      <c r="D51" s="79"/>
      <c r="E51" s="79"/>
      <c r="F51" s="79"/>
      <c r="G51" s="79"/>
    </row>
    <row r="52" spans="1:7" x14ac:dyDescent="0.2">
      <c r="A52" s="79"/>
      <c r="B52" s="79"/>
      <c r="C52" s="79"/>
      <c r="D52" s="79"/>
      <c r="E52" s="79"/>
      <c r="F52" s="79"/>
      <c r="G52" s="79"/>
    </row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4" spans="1:7" x14ac:dyDescent="0.2">
      <c r="A84" s="79"/>
      <c r="B84" s="79"/>
      <c r="C84" s="79"/>
      <c r="D84" s="79"/>
      <c r="E84" s="79"/>
      <c r="F84" s="79"/>
      <c r="G84" s="79"/>
    </row>
    <row r="85" spans="1:7" x14ac:dyDescent="0.2">
      <c r="A85" s="79"/>
      <c r="B85" s="79"/>
      <c r="C85" s="79"/>
      <c r="D85" s="79"/>
      <c r="E85" s="79"/>
      <c r="F85" s="79"/>
      <c r="G85" s="79"/>
    </row>
    <row r="86" spans="1:7" x14ac:dyDescent="0.2">
      <c r="A86" s="79"/>
      <c r="B86" s="79"/>
      <c r="C86" s="79"/>
      <c r="D86" s="79"/>
      <c r="E86" s="79"/>
      <c r="F86" s="79"/>
      <c r="G86" s="79"/>
    </row>
    <row r="87" spans="1:7" x14ac:dyDescent="0.2">
      <c r="A87" s="79"/>
      <c r="B87" s="79"/>
      <c r="C87" s="79"/>
      <c r="D87" s="79"/>
      <c r="E87" s="79"/>
      <c r="F87" s="79"/>
      <c r="G87" s="79"/>
    </row>
    <row r="88" spans="1:7" x14ac:dyDescent="0.2">
      <c r="A88" s="79"/>
      <c r="B88" s="79"/>
      <c r="C88" s="79"/>
      <c r="D88" s="79"/>
      <c r="E88" s="79"/>
      <c r="F88" s="79"/>
      <c r="G88" s="79"/>
    </row>
    <row r="89" spans="1:7" x14ac:dyDescent="0.2">
      <c r="A89" s="79"/>
      <c r="B89" s="79"/>
      <c r="C89" s="79"/>
      <c r="D89" s="79"/>
      <c r="E89" s="79"/>
      <c r="F89" s="79"/>
      <c r="G89" s="79"/>
    </row>
    <row r="90" spans="1:7" x14ac:dyDescent="0.2">
      <c r="A90" s="79"/>
      <c r="B90" s="79"/>
      <c r="C90" s="79"/>
      <c r="D90" s="79"/>
      <c r="E90" s="79"/>
      <c r="F90" s="79"/>
      <c r="G90" s="79"/>
    </row>
    <row r="91" spans="1:7" x14ac:dyDescent="0.2">
      <c r="A91" s="79"/>
      <c r="B91" s="79"/>
      <c r="C91" s="79"/>
      <c r="D91" s="79"/>
      <c r="E91" s="79"/>
      <c r="F91" s="79"/>
      <c r="G91" s="79"/>
    </row>
    <row r="92" spans="1:7" x14ac:dyDescent="0.2">
      <c r="A92" s="79"/>
      <c r="B92" s="79"/>
      <c r="C92" s="79"/>
      <c r="D92" s="79"/>
      <c r="E92" s="79"/>
      <c r="F92" s="79"/>
      <c r="G92" s="79"/>
    </row>
    <row r="93" spans="1:7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6" spans="1:7" x14ac:dyDescent="0.2">
      <c r="A96" s="79"/>
      <c r="B96" s="79"/>
      <c r="C96" s="79"/>
      <c r="D96" s="79"/>
      <c r="E96" s="79"/>
      <c r="F96" s="79"/>
      <c r="G96" s="79"/>
    </row>
    <row r="97" spans="1:7" x14ac:dyDescent="0.2">
      <c r="A97" s="79"/>
      <c r="B97" s="79"/>
      <c r="C97" s="79"/>
      <c r="D97" s="79"/>
      <c r="E97" s="79"/>
      <c r="F97" s="79"/>
      <c r="G97" s="79"/>
    </row>
    <row r="98" spans="1:7" x14ac:dyDescent="0.2">
      <c r="A98" s="79"/>
      <c r="B98" s="79"/>
      <c r="C98" s="79"/>
      <c r="D98" s="79"/>
      <c r="E98" s="79"/>
      <c r="F98" s="79"/>
      <c r="G98" s="79"/>
    </row>
    <row r="99" spans="1:7" x14ac:dyDescent="0.2">
      <c r="A99" s="79"/>
      <c r="B99" s="79"/>
      <c r="C99" s="79"/>
      <c r="D99" s="79"/>
      <c r="E99" s="79"/>
      <c r="F99" s="79"/>
      <c r="G99" s="79"/>
    </row>
    <row r="100" spans="1:7" x14ac:dyDescent="0.2">
      <c r="A100" s="79"/>
      <c r="B100" s="79"/>
      <c r="C100" s="79"/>
      <c r="D100" s="79"/>
      <c r="E100" s="79"/>
      <c r="F100" s="79"/>
      <c r="G100" s="79"/>
    </row>
    <row r="101" spans="1:7" x14ac:dyDescent="0.2">
      <c r="A101" s="79"/>
      <c r="B101" s="79"/>
      <c r="C101" s="79"/>
      <c r="D101" s="79"/>
      <c r="E101" s="79"/>
      <c r="F101" s="79"/>
      <c r="G101" s="79"/>
    </row>
    <row r="102" spans="1:7" x14ac:dyDescent="0.2">
      <c r="A102" s="79"/>
      <c r="B102" s="79"/>
      <c r="C102" s="79"/>
      <c r="D102" s="79"/>
      <c r="E102" s="79"/>
      <c r="F102" s="79"/>
      <c r="G102" s="79"/>
    </row>
    <row r="103" spans="1:7" x14ac:dyDescent="0.2">
      <c r="A103" s="79"/>
      <c r="B103" s="79"/>
      <c r="C103" s="79"/>
      <c r="D103" s="79"/>
      <c r="E103" s="79"/>
      <c r="F103" s="79"/>
      <c r="G103" s="79"/>
    </row>
    <row r="104" spans="1:7" x14ac:dyDescent="0.2">
      <c r="A104" s="79"/>
      <c r="B104" s="79"/>
      <c r="C104" s="79"/>
      <c r="D104" s="79"/>
      <c r="E104" s="79"/>
      <c r="F104" s="79"/>
      <c r="G104" s="79"/>
    </row>
    <row r="105" spans="1:7" x14ac:dyDescent="0.2">
      <c r="A105" s="79"/>
      <c r="B105" s="79"/>
      <c r="C105" s="79"/>
      <c r="D105" s="79"/>
      <c r="E105" s="79"/>
      <c r="F105" s="79"/>
      <c r="G105" s="79"/>
    </row>
    <row r="106" spans="1:7" x14ac:dyDescent="0.2">
      <c r="A106" s="79"/>
      <c r="B106" s="79"/>
      <c r="C106" s="79"/>
      <c r="D106" s="79"/>
      <c r="E106" s="79"/>
      <c r="F106" s="79"/>
      <c r="G106" s="79"/>
    </row>
    <row r="107" spans="1:7" x14ac:dyDescent="0.2">
      <c r="A107" s="79"/>
      <c r="B107" s="79"/>
      <c r="C107" s="79"/>
      <c r="D107" s="79"/>
      <c r="E107" s="79"/>
      <c r="F107" s="79"/>
      <c r="G107" s="79"/>
    </row>
    <row r="108" spans="1:7" x14ac:dyDescent="0.2">
      <c r="A108" s="79"/>
      <c r="B108" s="79"/>
      <c r="C108" s="79"/>
      <c r="D108" s="79"/>
      <c r="E108" s="79"/>
      <c r="F108" s="79"/>
      <c r="G108" s="79"/>
    </row>
    <row r="109" spans="1:7" x14ac:dyDescent="0.2">
      <c r="A109" s="79"/>
      <c r="B109" s="79"/>
      <c r="C109" s="79"/>
      <c r="D109" s="79"/>
      <c r="E109" s="79"/>
      <c r="F109" s="79"/>
      <c r="G109" s="79"/>
    </row>
    <row r="110" spans="1:7" x14ac:dyDescent="0.2">
      <c r="A110" s="79"/>
      <c r="B110" s="79"/>
      <c r="C110" s="79"/>
      <c r="D110" s="79"/>
      <c r="E110" s="79"/>
      <c r="F110" s="79"/>
      <c r="G110" s="79"/>
    </row>
    <row r="111" spans="1:7" x14ac:dyDescent="0.2">
      <c r="A111" s="79"/>
      <c r="B111" s="79"/>
      <c r="C111" s="79"/>
      <c r="D111" s="79"/>
      <c r="E111" s="79"/>
      <c r="F111" s="79"/>
      <c r="G111" s="79"/>
    </row>
    <row r="112" spans="1:7" x14ac:dyDescent="0.2">
      <c r="A112" s="79"/>
      <c r="B112" s="79"/>
      <c r="C112" s="79"/>
      <c r="D112" s="79"/>
      <c r="E112" s="79"/>
      <c r="F112" s="79"/>
      <c r="G112" s="79"/>
    </row>
    <row r="113" spans="1:7" x14ac:dyDescent="0.2">
      <c r="A113" s="79"/>
      <c r="B113" s="79"/>
      <c r="C113" s="79"/>
      <c r="D113" s="79"/>
      <c r="E113" s="79"/>
      <c r="F113" s="79"/>
      <c r="G113" s="79"/>
    </row>
    <row r="114" spans="1:7" x14ac:dyDescent="0.2">
      <c r="A114" s="79"/>
      <c r="B114" s="79"/>
      <c r="C114" s="79"/>
      <c r="D114" s="79"/>
      <c r="E114" s="79"/>
      <c r="F114" s="79"/>
      <c r="G114" s="79"/>
    </row>
    <row r="115" spans="1:7" x14ac:dyDescent="0.2">
      <c r="A115" s="79"/>
      <c r="B115" s="79"/>
      <c r="C115" s="79"/>
      <c r="D115" s="79"/>
      <c r="E115" s="79"/>
      <c r="F115" s="79"/>
      <c r="G115" s="79"/>
    </row>
    <row r="116" spans="1:7" x14ac:dyDescent="0.2">
      <c r="A116" s="79"/>
      <c r="B116" s="79"/>
      <c r="C116" s="79"/>
      <c r="D116" s="79"/>
      <c r="E116" s="79"/>
      <c r="F116" s="79"/>
      <c r="G116" s="79"/>
    </row>
    <row r="117" spans="1:7" x14ac:dyDescent="0.2">
      <c r="A117" s="79"/>
      <c r="B117" s="79"/>
      <c r="C117" s="79"/>
      <c r="D117" s="79"/>
      <c r="E117" s="79"/>
      <c r="F117" s="79"/>
      <c r="G117" s="79"/>
    </row>
    <row r="118" spans="1:7" x14ac:dyDescent="0.2">
      <c r="A118" s="79"/>
      <c r="B118" s="79"/>
      <c r="C118" s="79"/>
      <c r="D118" s="79"/>
      <c r="E118" s="79"/>
      <c r="F118" s="79"/>
      <c r="G118" s="79"/>
    </row>
    <row r="119" spans="1:7" x14ac:dyDescent="0.2">
      <c r="A119" s="79"/>
      <c r="B119" s="79"/>
      <c r="C119" s="79"/>
      <c r="D119" s="79"/>
      <c r="E119" s="79"/>
      <c r="F119" s="79"/>
      <c r="G119" s="79"/>
    </row>
    <row r="120" spans="1:7" x14ac:dyDescent="0.2">
      <c r="A120" s="79"/>
      <c r="B120" s="79"/>
      <c r="C120" s="79"/>
      <c r="D120" s="79"/>
      <c r="E120" s="79"/>
      <c r="F120" s="79"/>
      <c r="G120" s="79"/>
    </row>
    <row r="121" spans="1:7" x14ac:dyDescent="0.2">
      <c r="A121" s="79"/>
      <c r="B121" s="79"/>
      <c r="C121" s="79"/>
      <c r="D121" s="79"/>
      <c r="E121" s="79"/>
      <c r="F121" s="79"/>
      <c r="G121" s="79"/>
    </row>
    <row r="122" spans="1:7" x14ac:dyDescent="0.2">
      <c r="A122" s="79"/>
      <c r="B122" s="79"/>
      <c r="C122" s="79"/>
      <c r="D122" s="79"/>
      <c r="E122" s="79"/>
      <c r="F122" s="79"/>
      <c r="G122" s="79"/>
    </row>
    <row r="123" spans="1:7" x14ac:dyDescent="0.2">
      <c r="A123" s="79"/>
      <c r="B123" s="79"/>
      <c r="C123" s="79"/>
      <c r="D123" s="79"/>
      <c r="E123" s="79"/>
      <c r="F123" s="79"/>
      <c r="G123" s="79"/>
    </row>
    <row r="124" spans="1:7" x14ac:dyDescent="0.2">
      <c r="A124" s="79"/>
      <c r="B124" s="79"/>
      <c r="C124" s="79"/>
      <c r="D124" s="79"/>
      <c r="E124" s="79"/>
      <c r="F124" s="79"/>
      <c r="G124" s="79"/>
    </row>
    <row r="125" spans="1:7" x14ac:dyDescent="0.2">
      <c r="A125" s="79"/>
      <c r="B125" s="79"/>
      <c r="C125" s="79"/>
      <c r="D125" s="79"/>
      <c r="E125" s="79"/>
      <c r="F125" s="79"/>
      <c r="G125" s="79"/>
    </row>
    <row r="126" spans="1:7" x14ac:dyDescent="0.2">
      <c r="A126" s="79"/>
      <c r="B126" s="79"/>
      <c r="C126" s="79"/>
      <c r="D126" s="79"/>
      <c r="E126" s="79"/>
      <c r="F126" s="79"/>
      <c r="G126" s="79"/>
    </row>
    <row r="127" spans="1:7" x14ac:dyDescent="0.2">
      <c r="A127" s="79"/>
      <c r="B127" s="79"/>
      <c r="C127" s="79"/>
      <c r="D127" s="79"/>
      <c r="E127" s="79"/>
      <c r="F127" s="79"/>
      <c r="G127" s="79"/>
    </row>
    <row r="128" spans="1:7" x14ac:dyDescent="0.2">
      <c r="A128" s="79"/>
      <c r="B128" s="79"/>
      <c r="C128" s="79"/>
      <c r="D128" s="79"/>
      <c r="E128" s="79"/>
      <c r="F128" s="79"/>
      <c r="G128" s="79"/>
    </row>
    <row r="129" spans="1:7" x14ac:dyDescent="0.2">
      <c r="A129" s="79"/>
      <c r="B129" s="79"/>
      <c r="C129" s="79"/>
      <c r="D129" s="79"/>
      <c r="E129" s="79"/>
      <c r="F129" s="79"/>
      <c r="G129" s="79"/>
    </row>
    <row r="130" spans="1:7" x14ac:dyDescent="0.2">
      <c r="A130" s="79"/>
      <c r="B130" s="79"/>
      <c r="C130" s="79"/>
      <c r="D130" s="79"/>
      <c r="E130" s="79"/>
      <c r="F130" s="79"/>
      <c r="G130" s="79"/>
    </row>
    <row r="131" spans="1:7" x14ac:dyDescent="0.2">
      <c r="A131" s="79"/>
      <c r="B131" s="79"/>
      <c r="C131" s="79"/>
      <c r="D131" s="79"/>
      <c r="E131" s="79"/>
      <c r="F131" s="79"/>
      <c r="G131" s="79"/>
    </row>
    <row r="132" spans="1:7" x14ac:dyDescent="0.2">
      <c r="A132" s="79"/>
      <c r="B132" s="79"/>
      <c r="C132" s="79"/>
      <c r="D132" s="79"/>
      <c r="E132" s="79"/>
      <c r="F132" s="79"/>
      <c r="G132" s="79"/>
    </row>
    <row r="133" spans="1:7" x14ac:dyDescent="0.2">
      <c r="A133" s="79"/>
      <c r="B133" s="79"/>
      <c r="C133" s="79"/>
      <c r="D133" s="79"/>
      <c r="E133" s="79"/>
      <c r="F133" s="79"/>
      <c r="G133" s="79"/>
    </row>
    <row r="134" spans="1:7" x14ac:dyDescent="0.2">
      <c r="A134" s="79"/>
      <c r="B134" s="79"/>
      <c r="C134" s="79"/>
      <c r="D134" s="79"/>
      <c r="E134" s="79"/>
      <c r="F134" s="79"/>
      <c r="G134" s="79"/>
    </row>
    <row r="135" spans="1:7" x14ac:dyDescent="0.2">
      <c r="A135" s="79"/>
      <c r="B135" s="79"/>
      <c r="C135" s="79"/>
      <c r="D135" s="79"/>
      <c r="E135" s="79"/>
      <c r="F135" s="79"/>
      <c r="G135" s="79"/>
    </row>
    <row r="136" spans="1:7" x14ac:dyDescent="0.2">
      <c r="A136" s="79"/>
      <c r="B136" s="79"/>
      <c r="C136" s="79"/>
      <c r="D136" s="79"/>
      <c r="E136" s="79"/>
      <c r="F136" s="79"/>
      <c r="G136" s="79"/>
    </row>
    <row r="137" spans="1:7" x14ac:dyDescent="0.2">
      <c r="A137" s="79"/>
      <c r="B137" s="79"/>
      <c r="C137" s="79"/>
      <c r="D137" s="79"/>
      <c r="E137" s="79"/>
      <c r="F137" s="79"/>
      <c r="G137" s="79"/>
    </row>
    <row r="138" spans="1:7" x14ac:dyDescent="0.2">
      <c r="A138" s="79"/>
      <c r="B138" s="79"/>
      <c r="C138" s="79"/>
      <c r="D138" s="79"/>
      <c r="E138" s="79"/>
      <c r="F138" s="79"/>
      <c r="G138" s="79"/>
    </row>
    <row r="139" spans="1:7" x14ac:dyDescent="0.2">
      <c r="A139" s="79"/>
      <c r="B139" s="79"/>
      <c r="C139" s="79"/>
      <c r="D139" s="79"/>
      <c r="E139" s="79"/>
      <c r="F139" s="79"/>
      <c r="G139" s="79"/>
    </row>
    <row r="140" spans="1:7" x14ac:dyDescent="0.2">
      <c r="A140" s="79"/>
      <c r="B140" s="79"/>
      <c r="C140" s="79"/>
      <c r="D140" s="79"/>
      <c r="E140" s="79"/>
      <c r="F140" s="79"/>
      <c r="G140" s="79"/>
    </row>
    <row r="141" spans="1:7" x14ac:dyDescent="0.2">
      <c r="A141" s="79"/>
      <c r="B141" s="79"/>
      <c r="C141" s="79"/>
      <c r="D141" s="79"/>
      <c r="E141" s="79"/>
      <c r="F141" s="79"/>
      <c r="G141" s="79"/>
    </row>
    <row r="142" spans="1:7" x14ac:dyDescent="0.2">
      <c r="A142" s="79"/>
      <c r="B142" s="79"/>
      <c r="C142" s="79"/>
      <c r="D142" s="79"/>
      <c r="E142" s="79"/>
      <c r="F142" s="79"/>
      <c r="G142" s="79"/>
    </row>
    <row r="143" spans="1:7" x14ac:dyDescent="0.2">
      <c r="A143" s="79"/>
      <c r="B143" s="79"/>
      <c r="C143" s="79"/>
      <c r="D143" s="79"/>
      <c r="E143" s="79"/>
      <c r="F143" s="79"/>
      <c r="G143" s="79"/>
    </row>
    <row r="144" spans="1:7" x14ac:dyDescent="0.2">
      <c r="A144" s="79"/>
      <c r="B144" s="79"/>
      <c r="C144" s="79"/>
      <c r="D144" s="79"/>
      <c r="E144" s="79"/>
      <c r="F144" s="79"/>
      <c r="G144" s="79"/>
    </row>
    <row r="145" spans="1:7" x14ac:dyDescent="0.2">
      <c r="A145" s="79"/>
      <c r="B145" s="79"/>
      <c r="C145" s="79"/>
      <c r="D145" s="79"/>
      <c r="E145" s="79"/>
      <c r="F145" s="79"/>
      <c r="G145" s="79"/>
    </row>
    <row r="146" spans="1:7" x14ac:dyDescent="0.2">
      <c r="A146" s="79"/>
      <c r="B146" s="79"/>
      <c r="C146" s="79"/>
      <c r="D146" s="79"/>
      <c r="E146" s="79"/>
      <c r="F146" s="79"/>
      <c r="G146" s="79"/>
    </row>
    <row r="147" spans="1:7" x14ac:dyDescent="0.2">
      <c r="A147" s="79"/>
      <c r="B147" s="79"/>
      <c r="C147" s="79"/>
      <c r="D147" s="79"/>
      <c r="E147" s="79"/>
      <c r="F147" s="79"/>
      <c r="G147" s="79"/>
    </row>
    <row r="148" spans="1:7" x14ac:dyDescent="0.2">
      <c r="A148" s="79"/>
      <c r="B148" s="79"/>
      <c r="C148" s="79"/>
      <c r="D148" s="79"/>
      <c r="E148" s="79"/>
      <c r="F148" s="79"/>
      <c r="G148" s="79"/>
    </row>
    <row r="149" spans="1:7" x14ac:dyDescent="0.2">
      <c r="A149" s="79"/>
      <c r="B149" s="79"/>
      <c r="C149" s="79"/>
      <c r="D149" s="79"/>
      <c r="E149" s="79"/>
      <c r="F149" s="79"/>
      <c r="G149" s="79"/>
    </row>
    <row r="150" spans="1:7" x14ac:dyDescent="0.2">
      <c r="A150" s="79"/>
      <c r="B150" s="79"/>
      <c r="C150" s="79"/>
      <c r="D150" s="79"/>
      <c r="E150" s="79"/>
      <c r="F150" s="79"/>
      <c r="G150" s="79"/>
    </row>
    <row r="151" spans="1:7" x14ac:dyDescent="0.2">
      <c r="A151" s="79"/>
      <c r="B151" s="79"/>
      <c r="C151" s="79"/>
      <c r="D151" s="79"/>
      <c r="E151" s="79"/>
      <c r="F151" s="79"/>
      <c r="G151" s="79"/>
    </row>
    <row r="152" spans="1:7" x14ac:dyDescent="0.2">
      <c r="A152" s="79"/>
      <c r="B152" s="79"/>
      <c r="C152" s="79"/>
      <c r="D152" s="79"/>
      <c r="E152" s="79"/>
      <c r="F152" s="79"/>
      <c r="G152" s="79"/>
    </row>
    <row r="153" spans="1:7" x14ac:dyDescent="0.2">
      <c r="A153" s="79"/>
      <c r="B153" s="79"/>
      <c r="C153" s="79"/>
      <c r="D153" s="79"/>
      <c r="E153" s="79"/>
      <c r="F153" s="79"/>
      <c r="G153" s="79"/>
    </row>
    <row r="154" spans="1:7" x14ac:dyDescent="0.2">
      <c r="A154" s="79"/>
      <c r="B154" s="79"/>
      <c r="C154" s="79"/>
      <c r="D154" s="79"/>
      <c r="E154" s="79"/>
      <c r="F154" s="79"/>
      <c r="G154" s="79"/>
    </row>
    <row r="155" spans="1:7" x14ac:dyDescent="0.2">
      <c r="A155" s="79"/>
      <c r="B155" s="79"/>
      <c r="C155" s="79"/>
      <c r="D155" s="79"/>
      <c r="E155" s="79"/>
      <c r="F155" s="79"/>
      <c r="G155" s="79"/>
    </row>
    <row r="156" spans="1:7" x14ac:dyDescent="0.2">
      <c r="A156" s="79"/>
      <c r="B156" s="79"/>
      <c r="C156" s="79"/>
      <c r="D156" s="79"/>
      <c r="E156" s="79"/>
      <c r="F156" s="79"/>
      <c r="G156" s="79"/>
    </row>
    <row r="157" spans="1:7" x14ac:dyDescent="0.2">
      <c r="A157" s="79"/>
      <c r="B157" s="79"/>
      <c r="C157" s="79"/>
      <c r="D157" s="79"/>
      <c r="E157" s="79"/>
      <c r="F157" s="79"/>
      <c r="G157" s="79"/>
    </row>
    <row r="158" spans="1:7" x14ac:dyDescent="0.2">
      <c r="A158" s="79"/>
      <c r="B158" s="79"/>
      <c r="C158" s="79"/>
      <c r="D158" s="79"/>
      <c r="E158" s="79"/>
      <c r="F158" s="79"/>
      <c r="G158" s="79"/>
    </row>
    <row r="159" spans="1:7" x14ac:dyDescent="0.2">
      <c r="A159" s="79"/>
      <c r="B159" s="79"/>
      <c r="C159" s="79"/>
      <c r="D159" s="79"/>
      <c r="E159" s="79"/>
      <c r="F159" s="79"/>
      <c r="G159" s="79"/>
    </row>
    <row r="160" spans="1:7" x14ac:dyDescent="0.2">
      <c r="A160" s="79"/>
      <c r="B160" s="79"/>
      <c r="C160" s="79"/>
      <c r="D160" s="79"/>
      <c r="E160" s="79"/>
      <c r="F160" s="79"/>
      <c r="G160" s="79"/>
    </row>
    <row r="161" spans="1:7" x14ac:dyDescent="0.2">
      <c r="A161" s="79"/>
      <c r="B161" s="79"/>
      <c r="C161" s="79"/>
      <c r="D161" s="79"/>
      <c r="E161" s="79"/>
      <c r="F161" s="79"/>
      <c r="G161" s="79"/>
    </row>
    <row r="162" spans="1:7" x14ac:dyDescent="0.2">
      <c r="A162" s="79"/>
      <c r="B162" s="79"/>
      <c r="C162" s="79"/>
      <c r="D162" s="79"/>
      <c r="E162" s="79"/>
      <c r="F162" s="79"/>
      <c r="G162" s="79"/>
    </row>
    <row r="163" spans="1:7" x14ac:dyDescent="0.2">
      <c r="A163" s="79"/>
      <c r="B163" s="79"/>
      <c r="C163" s="79"/>
      <c r="D163" s="79"/>
      <c r="E163" s="79"/>
      <c r="F163" s="79"/>
      <c r="G163" s="79"/>
    </row>
    <row r="164" spans="1:7" x14ac:dyDescent="0.2">
      <c r="A164" s="79"/>
      <c r="B164" s="79"/>
      <c r="C164" s="79"/>
      <c r="D164" s="79"/>
      <c r="E164" s="79"/>
      <c r="F164" s="79"/>
      <c r="G164" s="79"/>
    </row>
    <row r="165" spans="1:7" x14ac:dyDescent="0.2">
      <c r="A165" s="79"/>
      <c r="B165" s="79"/>
      <c r="C165" s="79"/>
      <c r="D165" s="79"/>
      <c r="E165" s="79"/>
      <c r="F165" s="79"/>
      <c r="G165" s="79"/>
    </row>
    <row r="166" spans="1:7" x14ac:dyDescent="0.2">
      <c r="A166" s="79"/>
      <c r="B166" s="79"/>
      <c r="C166" s="79"/>
      <c r="D166" s="79"/>
      <c r="E166" s="79"/>
      <c r="F166" s="79"/>
      <c r="G166" s="79"/>
    </row>
    <row r="167" spans="1:7" x14ac:dyDescent="0.2">
      <c r="A167" s="79"/>
      <c r="B167" s="79"/>
      <c r="C167" s="79"/>
      <c r="D167" s="79"/>
      <c r="E167" s="79"/>
      <c r="F167" s="79"/>
      <c r="G167" s="79"/>
    </row>
    <row r="168" spans="1:7" x14ac:dyDescent="0.2">
      <c r="A168" s="79"/>
      <c r="B168" s="79"/>
      <c r="C168" s="79"/>
      <c r="D168" s="79"/>
      <c r="E168" s="79"/>
      <c r="F168" s="79"/>
      <c r="G168" s="79"/>
    </row>
    <row r="169" spans="1:7" x14ac:dyDescent="0.2">
      <c r="A169" s="79"/>
      <c r="B169" s="79"/>
      <c r="C169" s="79"/>
      <c r="D169" s="79"/>
      <c r="E169" s="79"/>
      <c r="F169" s="79"/>
      <c r="G169" s="79"/>
    </row>
    <row r="170" spans="1:7" x14ac:dyDescent="0.2">
      <c r="A170" s="79"/>
      <c r="B170" s="79"/>
      <c r="C170" s="79"/>
      <c r="D170" s="79"/>
      <c r="E170" s="79"/>
      <c r="F170" s="79"/>
      <c r="G170" s="79"/>
    </row>
    <row r="171" spans="1:7" x14ac:dyDescent="0.2">
      <c r="A171" s="79"/>
      <c r="B171" s="79"/>
      <c r="C171" s="79"/>
      <c r="D171" s="79"/>
      <c r="E171" s="79"/>
      <c r="F171" s="79"/>
      <c r="G171" s="79"/>
    </row>
    <row r="172" spans="1:7" x14ac:dyDescent="0.2">
      <c r="A172" s="79"/>
      <c r="B172" s="79"/>
      <c r="C172" s="79"/>
      <c r="D172" s="79"/>
      <c r="E172" s="79"/>
      <c r="F172" s="79"/>
      <c r="G172" s="79"/>
    </row>
    <row r="173" spans="1:7" x14ac:dyDescent="0.2">
      <c r="A173" s="79"/>
      <c r="B173" s="79"/>
      <c r="C173" s="79"/>
      <c r="D173" s="79"/>
      <c r="E173" s="79"/>
      <c r="F173" s="79"/>
      <c r="G173" s="79"/>
    </row>
    <row r="174" spans="1:7" x14ac:dyDescent="0.2">
      <c r="A174" s="79"/>
      <c r="B174" s="79"/>
      <c r="C174" s="79"/>
      <c r="D174" s="79"/>
      <c r="E174" s="79"/>
      <c r="F174" s="79"/>
      <c r="G174" s="79"/>
    </row>
    <row r="175" spans="1:7" x14ac:dyDescent="0.2">
      <c r="A175" s="79"/>
      <c r="B175" s="79"/>
      <c r="C175" s="79"/>
      <c r="D175" s="79"/>
      <c r="E175" s="79"/>
      <c r="F175" s="79"/>
      <c r="G175" s="79"/>
    </row>
    <row r="176" spans="1:7" x14ac:dyDescent="0.2">
      <c r="A176" s="79"/>
      <c r="B176" s="79"/>
      <c r="C176" s="79"/>
      <c r="D176" s="79"/>
      <c r="E176" s="79"/>
      <c r="F176" s="79"/>
      <c r="G176" s="79"/>
    </row>
    <row r="177" spans="1:7" x14ac:dyDescent="0.2">
      <c r="A177" s="79"/>
      <c r="B177" s="79"/>
      <c r="C177" s="79"/>
      <c r="D177" s="79"/>
      <c r="E177" s="79"/>
      <c r="F177" s="79"/>
      <c r="G177" s="79"/>
    </row>
    <row r="178" spans="1:7" x14ac:dyDescent="0.2">
      <c r="A178" s="79"/>
      <c r="B178" s="79"/>
      <c r="C178" s="79"/>
      <c r="D178" s="79"/>
      <c r="E178" s="79"/>
      <c r="F178" s="79"/>
      <c r="G178" s="79"/>
    </row>
    <row r="179" spans="1:7" x14ac:dyDescent="0.2">
      <c r="A179" s="79"/>
      <c r="B179" s="79"/>
      <c r="C179" s="79"/>
      <c r="D179" s="79"/>
      <c r="E179" s="79"/>
      <c r="F179" s="79"/>
      <c r="G179" s="79"/>
    </row>
    <row r="180" spans="1:7" x14ac:dyDescent="0.2">
      <c r="A180" s="79"/>
      <c r="B180" s="79"/>
      <c r="C180" s="79"/>
      <c r="D180" s="79"/>
      <c r="E180" s="79"/>
      <c r="F180" s="79"/>
      <c r="G180" s="79"/>
    </row>
    <row r="181" spans="1:7" x14ac:dyDescent="0.2">
      <c r="A181" s="79"/>
      <c r="B181" s="79"/>
      <c r="C181" s="79"/>
      <c r="D181" s="79"/>
      <c r="E181" s="79"/>
      <c r="F181" s="79"/>
      <c r="G181" s="79"/>
    </row>
    <row r="182" spans="1:7" x14ac:dyDescent="0.2">
      <c r="A182" s="79"/>
      <c r="B182" s="79"/>
      <c r="C182" s="79"/>
      <c r="D182" s="79"/>
      <c r="E182" s="79"/>
      <c r="F182" s="79"/>
      <c r="G182" s="79"/>
    </row>
    <row r="183" spans="1:7" x14ac:dyDescent="0.2">
      <c r="A183" s="79"/>
      <c r="B183" s="79"/>
      <c r="C183" s="79"/>
      <c r="D183" s="79"/>
      <c r="E183" s="79"/>
      <c r="F183" s="79"/>
      <c r="G183" s="79"/>
    </row>
    <row r="184" spans="1:7" x14ac:dyDescent="0.2">
      <c r="A184" s="79"/>
      <c r="B184" s="79"/>
      <c r="C184" s="79"/>
      <c r="D184" s="79"/>
      <c r="E184" s="79"/>
      <c r="F184" s="79"/>
      <c r="G184" s="79"/>
    </row>
    <row r="185" spans="1:7" x14ac:dyDescent="0.2">
      <c r="A185" s="79"/>
      <c r="B185" s="79"/>
      <c r="C185" s="79"/>
      <c r="D185" s="79"/>
      <c r="E185" s="79"/>
      <c r="F185" s="79"/>
      <c r="G185" s="79"/>
    </row>
    <row r="186" spans="1:7" x14ac:dyDescent="0.2">
      <c r="A186" s="79"/>
      <c r="B186" s="79"/>
      <c r="C186" s="79"/>
      <c r="D186" s="79"/>
      <c r="E186" s="79"/>
      <c r="F186" s="79"/>
      <c r="G186" s="79"/>
    </row>
    <row r="187" spans="1:7" x14ac:dyDescent="0.2">
      <c r="A187" s="79"/>
      <c r="B187" s="79"/>
      <c r="C187" s="79"/>
      <c r="D187" s="79"/>
      <c r="E187" s="79"/>
      <c r="F187" s="79"/>
      <c r="G187" s="79"/>
    </row>
    <row r="188" spans="1:7" x14ac:dyDescent="0.2">
      <c r="A188" s="79"/>
      <c r="B188" s="79"/>
      <c r="C188" s="79"/>
      <c r="D188" s="79"/>
      <c r="E188" s="79"/>
      <c r="F188" s="79"/>
      <c r="G188" s="79"/>
    </row>
    <row r="189" spans="1:7" x14ac:dyDescent="0.2">
      <c r="A189" s="79"/>
      <c r="B189" s="79"/>
      <c r="C189" s="79"/>
      <c r="D189" s="79"/>
      <c r="E189" s="79"/>
      <c r="F189" s="79"/>
      <c r="G189" s="79"/>
    </row>
    <row r="190" spans="1:7" x14ac:dyDescent="0.2">
      <c r="A190" s="79"/>
      <c r="B190" s="79"/>
      <c r="C190" s="79"/>
      <c r="D190" s="79"/>
      <c r="E190" s="79"/>
      <c r="F190" s="79"/>
      <c r="G190" s="79"/>
    </row>
    <row r="191" spans="1:7" x14ac:dyDescent="0.2">
      <c r="A191" s="79"/>
      <c r="B191" s="79"/>
      <c r="C191" s="79"/>
      <c r="D191" s="79"/>
      <c r="E191" s="79"/>
      <c r="F191" s="79"/>
      <c r="G191" s="79"/>
    </row>
    <row r="192" spans="1:7" x14ac:dyDescent="0.2">
      <c r="A192" s="79"/>
      <c r="B192" s="79"/>
      <c r="C192" s="79"/>
      <c r="D192" s="79"/>
      <c r="E192" s="79"/>
      <c r="F192" s="79"/>
      <c r="G192" s="79"/>
    </row>
    <row r="193" spans="1:7" x14ac:dyDescent="0.2">
      <c r="A193" s="79"/>
      <c r="B193" s="79"/>
      <c r="C193" s="79"/>
      <c r="D193" s="79"/>
      <c r="E193" s="79"/>
      <c r="F193" s="79"/>
      <c r="G193" s="79"/>
    </row>
    <row r="194" spans="1:7" x14ac:dyDescent="0.2">
      <c r="A194" s="79"/>
      <c r="B194" s="79"/>
      <c r="C194" s="79"/>
      <c r="D194" s="79"/>
      <c r="E194" s="79"/>
      <c r="F194" s="79"/>
      <c r="G194" s="79"/>
    </row>
    <row r="195" spans="1:7" x14ac:dyDescent="0.2">
      <c r="A195" s="79"/>
      <c r="B195" s="79"/>
      <c r="C195" s="79"/>
      <c r="D195" s="79"/>
      <c r="E195" s="79"/>
      <c r="F195" s="79"/>
      <c r="G195" s="79"/>
    </row>
    <row r="196" spans="1:7" x14ac:dyDescent="0.2">
      <c r="A196" s="79"/>
      <c r="B196" s="79"/>
      <c r="C196" s="79"/>
      <c r="D196" s="79"/>
      <c r="E196" s="79"/>
      <c r="F196" s="79"/>
      <c r="G196" s="79"/>
    </row>
    <row r="197" spans="1:7" x14ac:dyDescent="0.2">
      <c r="A197" s="79"/>
      <c r="B197" s="79"/>
      <c r="C197" s="79"/>
      <c r="D197" s="79"/>
      <c r="E197" s="79"/>
      <c r="F197" s="79"/>
      <c r="G197" s="79"/>
    </row>
    <row r="198" spans="1:7" x14ac:dyDescent="0.2">
      <c r="A198" s="79"/>
      <c r="B198" s="79"/>
      <c r="C198" s="79"/>
      <c r="D198" s="79"/>
      <c r="E198" s="79"/>
      <c r="F198" s="79"/>
      <c r="G198" s="79"/>
    </row>
    <row r="199" spans="1:7" x14ac:dyDescent="0.2">
      <c r="A199" s="79"/>
      <c r="B199" s="79"/>
      <c r="C199" s="79"/>
      <c r="D199" s="79"/>
      <c r="E199" s="79"/>
      <c r="F199" s="79"/>
      <c r="G199" s="79"/>
    </row>
    <row r="200" spans="1:7" x14ac:dyDescent="0.2">
      <c r="A200" s="79"/>
      <c r="B200" s="79"/>
      <c r="C200" s="79"/>
      <c r="D200" s="79"/>
      <c r="E200" s="79"/>
      <c r="F200" s="79"/>
      <c r="G200" s="79"/>
    </row>
    <row r="201" spans="1:7" x14ac:dyDescent="0.2">
      <c r="A201" s="79"/>
      <c r="B201" s="79"/>
      <c r="C201" s="79"/>
      <c r="D201" s="79"/>
      <c r="E201" s="79"/>
      <c r="F201" s="79"/>
      <c r="G201" s="79"/>
    </row>
    <row r="202" spans="1:7" x14ac:dyDescent="0.2">
      <c r="A202" s="79"/>
      <c r="B202" s="79"/>
      <c r="C202" s="79"/>
      <c r="D202" s="79"/>
      <c r="E202" s="79"/>
      <c r="F202" s="79"/>
      <c r="G202" s="79"/>
    </row>
    <row r="203" spans="1:7" x14ac:dyDescent="0.2">
      <c r="A203" s="79"/>
      <c r="B203" s="79"/>
      <c r="C203" s="79"/>
      <c r="D203" s="79"/>
      <c r="E203" s="79"/>
      <c r="F203" s="79"/>
      <c r="G203" s="79"/>
    </row>
    <row r="204" spans="1:7" x14ac:dyDescent="0.2">
      <c r="A204" s="79"/>
      <c r="B204" s="79"/>
      <c r="C204" s="79"/>
      <c r="D204" s="79"/>
      <c r="E204" s="79"/>
      <c r="F204" s="79"/>
      <c r="G204" s="79"/>
    </row>
    <row r="205" spans="1:7" x14ac:dyDescent="0.2">
      <c r="A205" s="79"/>
      <c r="B205" s="79"/>
      <c r="C205" s="79"/>
      <c r="D205" s="79"/>
      <c r="E205" s="79"/>
      <c r="F205" s="79"/>
      <c r="G205" s="79"/>
    </row>
    <row r="206" spans="1:7" x14ac:dyDescent="0.2">
      <c r="A206" s="79"/>
      <c r="B206" s="79"/>
      <c r="C206" s="79"/>
      <c r="D206" s="79"/>
      <c r="E206" s="79"/>
      <c r="F206" s="79"/>
      <c r="G206" s="79"/>
    </row>
    <row r="207" spans="1:7" x14ac:dyDescent="0.2">
      <c r="A207" s="79"/>
      <c r="B207" s="79"/>
      <c r="C207" s="79"/>
      <c r="D207" s="79"/>
      <c r="E207" s="79"/>
      <c r="F207" s="79"/>
      <c r="G207" s="79"/>
    </row>
    <row r="208" spans="1:7" x14ac:dyDescent="0.2">
      <c r="A208" s="79"/>
      <c r="B208" s="79"/>
      <c r="C208" s="79"/>
      <c r="D208" s="79"/>
      <c r="E208" s="79"/>
      <c r="F208" s="79"/>
      <c r="G208" s="79"/>
    </row>
    <row r="209" spans="1:7" x14ac:dyDescent="0.2">
      <c r="A209" s="79"/>
      <c r="B209" s="79"/>
      <c r="C209" s="79"/>
      <c r="D209" s="79"/>
      <c r="E209" s="79"/>
      <c r="F209" s="79"/>
      <c r="G209" s="79"/>
    </row>
    <row r="210" spans="1:7" x14ac:dyDescent="0.2">
      <c r="A210" s="79"/>
      <c r="B210" s="79"/>
      <c r="C210" s="79"/>
      <c r="D210" s="79"/>
      <c r="E210" s="79"/>
      <c r="F210" s="79"/>
      <c r="G210" s="79"/>
    </row>
    <row r="211" spans="1:7" x14ac:dyDescent="0.2">
      <c r="A211" s="79"/>
      <c r="B211" s="79"/>
      <c r="C211" s="79"/>
      <c r="D211" s="79"/>
      <c r="E211" s="79"/>
      <c r="F211" s="79"/>
      <c r="G211" s="79"/>
    </row>
    <row r="212" spans="1:7" x14ac:dyDescent="0.2">
      <c r="A212" s="79"/>
      <c r="B212" s="79"/>
      <c r="C212" s="79"/>
      <c r="D212" s="79"/>
      <c r="E212" s="79"/>
      <c r="F212" s="79"/>
      <c r="G212" s="79"/>
    </row>
    <row r="213" spans="1:7" x14ac:dyDescent="0.2">
      <c r="A213" s="79"/>
      <c r="B213" s="79"/>
      <c r="C213" s="79"/>
      <c r="D213" s="79"/>
      <c r="E213" s="79"/>
      <c r="F213" s="79"/>
      <c r="G213" s="79"/>
    </row>
    <row r="214" spans="1:7" x14ac:dyDescent="0.2">
      <c r="A214" s="79"/>
      <c r="B214" s="79"/>
      <c r="C214" s="79"/>
      <c r="D214" s="79"/>
      <c r="E214" s="79"/>
      <c r="F214" s="79"/>
      <c r="G214" s="79"/>
    </row>
    <row r="215" spans="1:7" x14ac:dyDescent="0.2">
      <c r="A215" s="79"/>
      <c r="B215" s="79"/>
      <c r="C215" s="79"/>
      <c r="D215" s="79"/>
      <c r="E215" s="79"/>
      <c r="F215" s="79"/>
      <c r="G215" s="79"/>
    </row>
    <row r="216" spans="1:7" x14ac:dyDescent="0.2">
      <c r="A216" s="79"/>
      <c r="B216" s="79"/>
      <c r="C216" s="79"/>
      <c r="D216" s="79"/>
      <c r="E216" s="79"/>
      <c r="F216" s="79"/>
      <c r="G216" s="79"/>
    </row>
    <row r="217" spans="1:7" x14ac:dyDescent="0.2">
      <c r="A217" s="79"/>
      <c r="B217" s="79"/>
      <c r="C217" s="79"/>
      <c r="D217" s="79"/>
      <c r="E217" s="79"/>
      <c r="F217" s="79"/>
      <c r="G217" s="79"/>
    </row>
    <row r="218" spans="1:7" x14ac:dyDescent="0.2">
      <c r="A218" s="79"/>
      <c r="B218" s="79"/>
      <c r="C218" s="79"/>
      <c r="D218" s="79"/>
      <c r="E218" s="79"/>
      <c r="F218" s="79"/>
      <c r="G218" s="79"/>
    </row>
    <row r="219" spans="1:7" x14ac:dyDescent="0.2">
      <c r="A219" s="79"/>
      <c r="B219" s="79"/>
      <c r="C219" s="79"/>
      <c r="D219" s="79"/>
      <c r="E219" s="79"/>
      <c r="F219" s="79"/>
      <c r="G219" s="79"/>
    </row>
    <row r="220" spans="1:7" x14ac:dyDescent="0.2">
      <c r="A220" s="79"/>
      <c r="B220" s="79"/>
      <c r="C220" s="79"/>
      <c r="D220" s="79"/>
      <c r="E220" s="79"/>
      <c r="F220" s="79"/>
      <c r="G220" s="79"/>
    </row>
    <row r="221" spans="1:7" x14ac:dyDescent="0.2">
      <c r="A221" s="79"/>
      <c r="B221" s="79"/>
      <c r="C221" s="79"/>
      <c r="D221" s="79"/>
      <c r="E221" s="79"/>
      <c r="F221" s="79"/>
      <c r="G221" s="79"/>
    </row>
    <row r="222" spans="1:7" x14ac:dyDescent="0.2">
      <c r="A222" s="79"/>
      <c r="B222" s="79"/>
      <c r="C222" s="79"/>
      <c r="D222" s="79"/>
      <c r="E222" s="79"/>
      <c r="F222" s="79"/>
      <c r="G222" s="79"/>
    </row>
    <row r="223" spans="1:7" x14ac:dyDescent="0.2">
      <c r="A223" s="79"/>
      <c r="B223" s="79"/>
      <c r="C223" s="79"/>
      <c r="D223" s="79"/>
      <c r="E223" s="79"/>
      <c r="F223" s="79"/>
      <c r="G223" s="79"/>
    </row>
    <row r="224" spans="1:7" x14ac:dyDescent="0.2">
      <c r="A224" s="79"/>
      <c r="B224" s="79"/>
      <c r="C224" s="79"/>
      <c r="D224" s="79"/>
      <c r="E224" s="79"/>
      <c r="F224" s="79"/>
      <c r="G224" s="79"/>
    </row>
    <row r="225" spans="1:7" x14ac:dyDescent="0.2">
      <c r="A225" s="79"/>
      <c r="B225" s="79"/>
      <c r="C225" s="79"/>
      <c r="D225" s="79"/>
      <c r="E225" s="79"/>
      <c r="F225" s="79"/>
      <c r="G225" s="79"/>
    </row>
    <row r="226" spans="1:7" x14ac:dyDescent="0.2">
      <c r="A226" s="79"/>
      <c r="B226" s="79"/>
      <c r="C226" s="79"/>
      <c r="D226" s="79"/>
      <c r="E226" s="79"/>
      <c r="F226" s="79"/>
      <c r="G226" s="79"/>
    </row>
    <row r="227" spans="1:7" x14ac:dyDescent="0.2">
      <c r="A227" s="79"/>
      <c r="B227" s="79"/>
      <c r="C227" s="79"/>
      <c r="D227" s="79"/>
      <c r="E227" s="79"/>
      <c r="F227" s="79"/>
      <c r="G227" s="79"/>
    </row>
    <row r="228" spans="1:7" x14ac:dyDescent="0.2">
      <c r="A228" s="79"/>
      <c r="B228" s="79"/>
      <c r="C228" s="79"/>
      <c r="D228" s="79"/>
      <c r="E228" s="79"/>
      <c r="F228" s="79"/>
      <c r="G228" s="79"/>
    </row>
    <row r="229" spans="1:7" x14ac:dyDescent="0.2">
      <c r="A229" s="79"/>
      <c r="B229" s="79"/>
      <c r="C229" s="79"/>
      <c r="D229" s="79"/>
      <c r="E229" s="79"/>
      <c r="F229" s="79"/>
      <c r="G229" s="79"/>
    </row>
    <row r="230" spans="1:7" x14ac:dyDescent="0.2">
      <c r="A230" s="79"/>
      <c r="B230" s="79"/>
      <c r="C230" s="79"/>
      <c r="D230" s="79"/>
      <c r="E230" s="79"/>
      <c r="F230" s="79"/>
      <c r="G230" s="79"/>
    </row>
    <row r="231" spans="1:7" x14ac:dyDescent="0.2">
      <c r="A231" s="79"/>
      <c r="B231" s="79"/>
      <c r="C231" s="79"/>
      <c r="D231" s="79"/>
      <c r="E231" s="79"/>
      <c r="F231" s="79"/>
      <c r="G231" s="79"/>
    </row>
    <row r="232" spans="1:7" x14ac:dyDescent="0.2">
      <c r="A232" s="79"/>
      <c r="B232" s="79"/>
      <c r="C232" s="79"/>
      <c r="D232" s="79"/>
      <c r="E232" s="79"/>
      <c r="F232" s="79"/>
      <c r="G232" s="79"/>
    </row>
    <row r="233" spans="1:7" x14ac:dyDescent="0.2">
      <c r="A233" s="79"/>
      <c r="B233" s="79"/>
      <c r="C233" s="79"/>
      <c r="D233" s="79"/>
      <c r="E233" s="79"/>
      <c r="F233" s="79"/>
      <c r="G233" s="79"/>
    </row>
    <row r="234" spans="1:7" x14ac:dyDescent="0.2">
      <c r="A234" s="79"/>
      <c r="B234" s="79"/>
      <c r="C234" s="79"/>
      <c r="D234" s="79"/>
      <c r="E234" s="79"/>
      <c r="F234" s="79"/>
      <c r="G234" s="79"/>
    </row>
    <row r="235" spans="1:7" x14ac:dyDescent="0.2">
      <c r="A235" s="79"/>
      <c r="B235" s="79"/>
      <c r="C235" s="79"/>
      <c r="D235" s="79"/>
      <c r="E235" s="79"/>
      <c r="F235" s="79"/>
      <c r="G235" s="79"/>
    </row>
    <row r="236" spans="1:7" x14ac:dyDescent="0.2">
      <c r="A236" s="79"/>
      <c r="B236" s="79"/>
      <c r="C236" s="79"/>
      <c r="D236" s="79"/>
      <c r="E236" s="79"/>
      <c r="F236" s="79"/>
      <c r="G236" s="79"/>
    </row>
    <row r="237" spans="1:7" x14ac:dyDescent="0.2">
      <c r="A237" s="79"/>
      <c r="B237" s="79"/>
      <c r="C237" s="79"/>
      <c r="D237" s="79"/>
      <c r="E237" s="79"/>
      <c r="F237" s="79"/>
      <c r="G237" s="79"/>
    </row>
    <row r="238" spans="1:7" x14ac:dyDescent="0.2">
      <c r="A238" s="79"/>
      <c r="B238" s="79"/>
      <c r="C238" s="79"/>
      <c r="D238" s="79"/>
      <c r="E238" s="79"/>
      <c r="F238" s="79"/>
      <c r="G238" s="79"/>
    </row>
    <row r="239" spans="1:7" x14ac:dyDescent="0.2">
      <c r="A239" s="79"/>
      <c r="B239" s="79"/>
      <c r="C239" s="79"/>
      <c r="D239" s="79"/>
      <c r="E239" s="79"/>
      <c r="F239" s="79"/>
      <c r="G239" s="79"/>
    </row>
    <row r="240" spans="1:7" x14ac:dyDescent="0.2">
      <c r="A240" s="79"/>
      <c r="B240" s="79"/>
      <c r="C240" s="79"/>
      <c r="D240" s="79"/>
      <c r="E240" s="79"/>
      <c r="F240" s="79"/>
      <c r="G240" s="79"/>
    </row>
    <row r="241" spans="1:7" x14ac:dyDescent="0.2">
      <c r="A241" s="79"/>
      <c r="B241" s="79"/>
      <c r="C241" s="79"/>
      <c r="D241" s="79"/>
      <c r="E241" s="79"/>
      <c r="F241" s="79"/>
      <c r="G241" s="79"/>
    </row>
    <row r="242" spans="1:7" x14ac:dyDescent="0.2">
      <c r="A242" s="79"/>
      <c r="B242" s="79"/>
      <c r="C242" s="79"/>
      <c r="D242" s="79"/>
      <c r="E242" s="79"/>
      <c r="F242" s="79"/>
      <c r="G242" s="79"/>
    </row>
    <row r="243" spans="1:7" x14ac:dyDescent="0.2">
      <c r="A243" s="79"/>
      <c r="B243" s="79"/>
      <c r="C243" s="79"/>
      <c r="D243" s="79"/>
      <c r="E243" s="79"/>
      <c r="F243" s="79"/>
      <c r="G243" s="79"/>
    </row>
    <row r="244" spans="1:7" x14ac:dyDescent="0.2">
      <c r="A244" s="79"/>
      <c r="B244" s="79"/>
      <c r="C244" s="79"/>
      <c r="D244" s="79"/>
      <c r="E244" s="79"/>
      <c r="F244" s="79"/>
      <c r="G244" s="79"/>
    </row>
  </sheetData>
  <mergeCells count="14">
    <mergeCell ref="A1:G2"/>
    <mergeCell ref="A4:C6"/>
    <mergeCell ref="D4:D6"/>
    <mergeCell ref="E4:F4"/>
    <mergeCell ref="E5:E6"/>
    <mergeCell ref="F5:F6"/>
    <mergeCell ref="G5:G6"/>
    <mergeCell ref="A45:G45"/>
    <mergeCell ref="A43:G43"/>
    <mergeCell ref="A44:G44"/>
    <mergeCell ref="A39:G39"/>
    <mergeCell ref="A7:G7"/>
    <mergeCell ref="A17:G17"/>
    <mergeCell ref="A23:G23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8"/>
  <sheetViews>
    <sheetView zoomScaleNormal="100" workbookViewId="0">
      <selection activeCell="H14" sqref="H14"/>
    </sheetView>
  </sheetViews>
  <sheetFormatPr defaultRowHeight="12.75" x14ac:dyDescent="0.2"/>
  <cols>
    <col min="1" max="1" width="1.5703125" style="26" customWidth="1"/>
    <col min="2" max="2" width="49.5703125" style="26" bestFit="1" customWidth="1"/>
    <col min="3" max="3" width="4.28515625" style="26" customWidth="1"/>
    <col min="4" max="6" width="12.42578125" style="26" customWidth="1"/>
    <col min="7" max="16384" width="9.140625" style="26"/>
  </cols>
  <sheetData>
    <row r="1" spans="1:10" ht="16.5" customHeight="1" x14ac:dyDescent="0.25">
      <c r="A1" s="316" t="s">
        <v>53</v>
      </c>
      <c r="B1" s="316"/>
      <c r="C1" s="316"/>
      <c r="D1" s="316"/>
      <c r="E1" s="316"/>
      <c r="F1" s="316"/>
    </row>
    <row r="2" spans="1:10" ht="9" customHeight="1" x14ac:dyDescent="0.2">
      <c r="A2" s="33"/>
      <c r="B2" s="33"/>
      <c r="C2" s="33"/>
      <c r="D2" s="33"/>
      <c r="E2" s="33"/>
      <c r="F2" s="33"/>
    </row>
    <row r="3" spans="1:10" ht="15.95" customHeight="1" x14ac:dyDescent="0.2">
      <c r="A3" s="306" t="s">
        <v>0</v>
      </c>
      <c r="B3" s="330"/>
      <c r="C3" s="330"/>
      <c r="D3" s="304" t="s">
        <v>189</v>
      </c>
      <c r="E3" s="332"/>
      <c r="F3" s="317" t="s">
        <v>34</v>
      </c>
    </row>
    <row r="4" spans="1:10" ht="15.95" customHeight="1" x14ac:dyDescent="0.2">
      <c r="A4" s="330"/>
      <c r="B4" s="330"/>
      <c r="C4" s="330"/>
      <c r="D4" s="46">
        <v>2019</v>
      </c>
      <c r="E4" s="46">
        <v>2020</v>
      </c>
      <c r="F4" s="317"/>
    </row>
    <row r="5" spans="1:10" ht="15.95" customHeight="1" x14ac:dyDescent="0.2">
      <c r="A5" s="330"/>
      <c r="B5" s="330"/>
      <c r="C5" s="331"/>
      <c r="D5" s="333" t="s">
        <v>30</v>
      </c>
      <c r="E5" s="334"/>
      <c r="F5" s="49" t="s">
        <v>3</v>
      </c>
    </row>
    <row r="6" spans="1:10" ht="18" customHeight="1" x14ac:dyDescent="0.25">
      <c r="A6" s="50"/>
      <c r="B6" s="126" t="s">
        <v>147</v>
      </c>
      <c r="C6" s="116" t="s">
        <v>16</v>
      </c>
      <c r="D6" s="238">
        <v>36770.383999999998</v>
      </c>
      <c r="E6" s="228">
        <v>37878.195</v>
      </c>
      <c r="F6" s="133">
        <f>E6/D6*100</f>
        <v>103.01278061170098</v>
      </c>
      <c r="H6"/>
      <c r="I6"/>
      <c r="J6"/>
    </row>
    <row r="7" spans="1:10" ht="18" customHeight="1" x14ac:dyDescent="0.25">
      <c r="A7" s="51"/>
      <c r="B7" s="53" t="s">
        <v>119</v>
      </c>
      <c r="C7" s="35" t="s">
        <v>17</v>
      </c>
      <c r="D7" s="229">
        <v>32356.233</v>
      </c>
      <c r="E7" s="223">
        <v>33365.864000000001</v>
      </c>
      <c r="F7" s="88">
        <f t="shared" ref="F7:F34" si="0">E7/D7*100</f>
        <v>103.12036014822863</v>
      </c>
      <c r="H7"/>
      <c r="I7"/>
      <c r="J7"/>
    </row>
    <row r="8" spans="1:10" ht="18" customHeight="1" x14ac:dyDescent="0.25">
      <c r="A8" s="51"/>
      <c r="B8" s="53" t="s">
        <v>85</v>
      </c>
      <c r="C8" s="35" t="s">
        <v>18</v>
      </c>
      <c r="D8" s="229">
        <v>21827.151999999998</v>
      </c>
      <c r="E8" s="223">
        <v>22835.132000000001</v>
      </c>
      <c r="F8" s="88">
        <f t="shared" si="0"/>
        <v>104.6180097156056</v>
      </c>
      <c r="H8"/>
      <c r="I8"/>
      <c r="J8"/>
    </row>
    <row r="9" spans="1:10" ht="18" customHeight="1" x14ac:dyDescent="0.25">
      <c r="A9" s="51"/>
      <c r="B9" s="53" t="s">
        <v>182</v>
      </c>
      <c r="C9" s="35" t="s">
        <v>19</v>
      </c>
      <c r="D9" s="229">
        <v>5168.3519999999999</v>
      </c>
      <c r="E9" s="223">
        <v>5218.3320000000003</v>
      </c>
      <c r="F9" s="88">
        <f t="shared" si="0"/>
        <v>100.96703939669744</v>
      </c>
      <c r="H9"/>
      <c r="I9"/>
      <c r="J9"/>
    </row>
    <row r="10" spans="1:10" ht="18" customHeight="1" x14ac:dyDescent="0.25">
      <c r="A10" s="51"/>
      <c r="B10" s="53" t="s">
        <v>86</v>
      </c>
      <c r="C10" s="35" t="s">
        <v>20</v>
      </c>
      <c r="D10" s="229">
        <v>9292.4</v>
      </c>
      <c r="E10" s="223">
        <v>9292.4</v>
      </c>
      <c r="F10" s="88">
        <f t="shared" si="0"/>
        <v>100</v>
      </c>
      <c r="H10"/>
      <c r="I10"/>
      <c r="J10"/>
    </row>
    <row r="11" spans="1:10" ht="18" customHeight="1" x14ac:dyDescent="0.25">
      <c r="A11" s="51"/>
      <c r="B11" s="53" t="s">
        <v>87</v>
      </c>
      <c r="C11" s="35" t="s">
        <v>21</v>
      </c>
      <c r="D11" s="229">
        <v>1236.681</v>
      </c>
      <c r="E11" s="223">
        <v>1238.3320000000001</v>
      </c>
      <c r="F11" s="88">
        <f t="shared" si="0"/>
        <v>100.13350249579318</v>
      </c>
      <c r="H11"/>
      <c r="I11"/>
      <c r="J11"/>
    </row>
    <row r="12" spans="1:10" ht="18" customHeight="1" x14ac:dyDescent="0.25">
      <c r="A12" s="51"/>
      <c r="B12" s="53" t="s">
        <v>155</v>
      </c>
      <c r="C12" s="35" t="s">
        <v>22</v>
      </c>
      <c r="D12" s="229">
        <v>731.80799999999999</v>
      </c>
      <c r="E12" s="223">
        <v>732.80799999999999</v>
      </c>
      <c r="F12" s="88">
        <f t="shared" si="0"/>
        <v>100.13664786392059</v>
      </c>
      <c r="H12"/>
      <c r="I12"/>
      <c r="J12"/>
    </row>
    <row r="13" spans="1:10" ht="18" customHeight="1" x14ac:dyDescent="0.25">
      <c r="A13" s="51"/>
      <c r="B13" s="53" t="s">
        <v>57</v>
      </c>
      <c r="C13" s="35" t="s">
        <v>23</v>
      </c>
      <c r="D13" s="229">
        <v>2290.973</v>
      </c>
      <c r="E13" s="223">
        <v>2290.973</v>
      </c>
      <c r="F13" s="88">
        <f t="shared" si="0"/>
        <v>100</v>
      </c>
      <c r="H13"/>
      <c r="I13"/>
      <c r="J13"/>
    </row>
    <row r="14" spans="1:10" ht="18" customHeight="1" x14ac:dyDescent="0.25">
      <c r="A14" s="51"/>
      <c r="B14" s="53" t="s">
        <v>113</v>
      </c>
      <c r="C14" s="35" t="s">
        <v>24</v>
      </c>
      <c r="D14" s="229">
        <v>1412.95</v>
      </c>
      <c r="E14" s="223">
        <v>1412.95</v>
      </c>
      <c r="F14" s="88">
        <f t="shared" si="0"/>
        <v>100</v>
      </c>
      <c r="H14"/>
      <c r="I14"/>
      <c r="J14"/>
    </row>
    <row r="15" spans="1:10" ht="18" customHeight="1" x14ac:dyDescent="0.25">
      <c r="A15" s="51"/>
      <c r="B15" s="53" t="s">
        <v>91</v>
      </c>
      <c r="C15" s="35" t="s">
        <v>25</v>
      </c>
      <c r="D15" s="223">
        <v>878.02300000000002</v>
      </c>
      <c r="E15" s="223">
        <v>878.02300000000002</v>
      </c>
      <c r="F15" s="88">
        <f t="shared" si="0"/>
        <v>100</v>
      </c>
      <c r="H15"/>
      <c r="I15"/>
      <c r="J15"/>
    </row>
    <row r="16" spans="1:10" ht="18" customHeight="1" x14ac:dyDescent="0.25">
      <c r="A16" s="51"/>
      <c r="B16" s="53" t="s">
        <v>115</v>
      </c>
      <c r="C16" s="35" t="s">
        <v>26</v>
      </c>
      <c r="D16" s="229">
        <v>1391.37</v>
      </c>
      <c r="E16" s="223">
        <v>1488.55</v>
      </c>
      <c r="F16" s="88">
        <f t="shared" si="0"/>
        <v>106.98448291971224</v>
      </c>
      <c r="H16"/>
      <c r="I16"/>
      <c r="J16"/>
    </row>
    <row r="17" spans="1:10" ht="18" customHeight="1" x14ac:dyDescent="0.25">
      <c r="A17" s="51"/>
      <c r="B17" s="53" t="s">
        <v>143</v>
      </c>
      <c r="C17" s="35" t="s">
        <v>105</v>
      </c>
      <c r="D17" s="229">
        <v>5639.6019999999999</v>
      </c>
      <c r="E17" s="223">
        <v>7221.1859999999997</v>
      </c>
      <c r="F17" s="88">
        <f t="shared" si="0"/>
        <v>128.04424851257235</v>
      </c>
      <c r="H17"/>
      <c r="I17"/>
      <c r="J17"/>
    </row>
    <row r="18" spans="1:10" ht="18" customHeight="1" x14ac:dyDescent="0.25">
      <c r="A18" s="51"/>
      <c r="B18" s="53" t="s">
        <v>88</v>
      </c>
      <c r="C18" s="35" t="s">
        <v>106</v>
      </c>
      <c r="D18" s="229">
        <v>92.6</v>
      </c>
      <c r="E18" s="230">
        <v>92.548000000000002</v>
      </c>
      <c r="F18" s="88">
        <f t="shared" si="0"/>
        <v>99.943844492440618</v>
      </c>
      <c r="H18"/>
      <c r="I18"/>
      <c r="J18"/>
    </row>
    <row r="19" spans="1:10" ht="18" customHeight="1" x14ac:dyDescent="0.25">
      <c r="A19" s="51"/>
      <c r="B19" s="53" t="s">
        <v>118</v>
      </c>
      <c r="C19" s="35" t="s">
        <v>107</v>
      </c>
      <c r="D19" s="229">
        <v>4489.8999999999996</v>
      </c>
      <c r="E19" s="223">
        <v>4540.2269999999999</v>
      </c>
      <c r="F19" s="88">
        <f t="shared" si="0"/>
        <v>101.12089356110381</v>
      </c>
      <c r="H19"/>
      <c r="I19"/>
      <c r="J19"/>
    </row>
    <row r="20" spans="1:10" ht="18" customHeight="1" x14ac:dyDescent="0.25">
      <c r="A20" s="51"/>
      <c r="B20" s="63" t="s">
        <v>89</v>
      </c>
      <c r="C20" s="35" t="s">
        <v>108</v>
      </c>
      <c r="D20" s="229">
        <v>120.505</v>
      </c>
      <c r="E20" s="223">
        <v>126.104</v>
      </c>
      <c r="F20" s="88">
        <f t="shared" si="0"/>
        <v>104.64628023733455</v>
      </c>
      <c r="H20"/>
      <c r="I20"/>
      <c r="J20"/>
    </row>
    <row r="21" spans="1:10" ht="18" customHeight="1" x14ac:dyDescent="0.25">
      <c r="A21" s="51"/>
      <c r="B21" s="63" t="s">
        <v>90</v>
      </c>
      <c r="C21" s="35" t="s">
        <v>109</v>
      </c>
      <c r="D21" s="229">
        <v>3.665</v>
      </c>
      <c r="E21" s="223">
        <v>7.0250000000000004</v>
      </c>
      <c r="F21" s="88">
        <f t="shared" si="0"/>
        <v>191.67803547066848</v>
      </c>
      <c r="H21"/>
      <c r="I21"/>
      <c r="J21"/>
    </row>
    <row r="22" spans="1:10" ht="18" customHeight="1" x14ac:dyDescent="0.25">
      <c r="A22" s="51"/>
      <c r="B22" s="53" t="s">
        <v>144</v>
      </c>
      <c r="C22" s="35" t="s">
        <v>110</v>
      </c>
      <c r="D22" s="230">
        <v>3407.5169999999998</v>
      </c>
      <c r="E22" s="223">
        <v>3379.2330000000002</v>
      </c>
      <c r="F22" s="88">
        <f t="shared" si="0"/>
        <v>99.169952783801236</v>
      </c>
      <c r="H22"/>
      <c r="I22"/>
      <c r="J22"/>
    </row>
    <row r="23" spans="1:10" ht="18" customHeight="1" x14ac:dyDescent="0.25">
      <c r="A23" s="51"/>
      <c r="B23" s="53" t="s">
        <v>139</v>
      </c>
      <c r="C23" s="35" t="s">
        <v>111</v>
      </c>
      <c r="D23" s="230">
        <v>1076.944</v>
      </c>
      <c r="E23" s="223">
        <v>1047.0440000000001</v>
      </c>
      <c r="F23" s="88">
        <f t="shared" si="0"/>
        <v>97.22362536956426</v>
      </c>
      <c r="H23"/>
      <c r="I23"/>
      <c r="J23"/>
    </row>
    <row r="24" spans="1:10" ht="18" customHeight="1" x14ac:dyDescent="0.25">
      <c r="A24" s="51"/>
      <c r="B24" s="63" t="s">
        <v>136</v>
      </c>
      <c r="C24" s="35">
        <v>19</v>
      </c>
      <c r="D24" s="230">
        <v>1421.838</v>
      </c>
      <c r="E24" s="223">
        <v>1475.8969999999999</v>
      </c>
      <c r="F24" s="88">
        <f t="shared" si="0"/>
        <v>103.80205058522843</v>
      </c>
      <c r="H24"/>
      <c r="I24"/>
      <c r="J24"/>
    </row>
    <row r="25" spans="1:10" ht="18" customHeight="1" x14ac:dyDescent="0.25">
      <c r="A25" s="51"/>
      <c r="B25" s="63" t="s">
        <v>137</v>
      </c>
      <c r="C25" s="35">
        <v>20</v>
      </c>
      <c r="D25" s="230">
        <v>275.83499999999998</v>
      </c>
      <c r="E25" s="223">
        <v>277.52199999999999</v>
      </c>
      <c r="F25" s="88">
        <f t="shared" si="0"/>
        <v>100.61159751300596</v>
      </c>
      <c r="H25"/>
      <c r="I25"/>
      <c r="J25"/>
    </row>
    <row r="26" spans="1:10" ht="18" customHeight="1" x14ac:dyDescent="0.25">
      <c r="A26" s="51"/>
      <c r="B26" s="63" t="s">
        <v>140</v>
      </c>
      <c r="C26" s="35">
        <v>21</v>
      </c>
      <c r="D26" s="230">
        <v>632.9</v>
      </c>
      <c r="E26" s="223">
        <v>578.77</v>
      </c>
      <c r="F26" s="88">
        <f t="shared" si="0"/>
        <v>91.447306051508932</v>
      </c>
      <c r="H26"/>
      <c r="I26"/>
      <c r="J26"/>
    </row>
    <row r="27" spans="1:10" ht="18" customHeight="1" x14ac:dyDescent="0.25">
      <c r="A27" s="51"/>
      <c r="B27" s="115" t="s">
        <v>156</v>
      </c>
      <c r="C27" s="111">
        <v>22</v>
      </c>
      <c r="D27" s="232">
        <v>45817.502999999997</v>
      </c>
      <c r="E27" s="233">
        <v>48478.614000000001</v>
      </c>
      <c r="F27" s="136">
        <f t="shared" si="0"/>
        <v>105.80806640641242</v>
      </c>
      <c r="H27"/>
      <c r="I27"/>
      <c r="J27"/>
    </row>
    <row r="28" spans="1:10" ht="18" customHeight="1" x14ac:dyDescent="0.25">
      <c r="A28" s="51"/>
      <c r="B28" s="115" t="s">
        <v>112</v>
      </c>
      <c r="C28" s="111">
        <v>23</v>
      </c>
      <c r="D28" s="232">
        <v>35487.415000000001</v>
      </c>
      <c r="E28" s="233">
        <v>36467.074999999997</v>
      </c>
      <c r="F28" s="136">
        <f t="shared" si="0"/>
        <v>102.76058428037094</v>
      </c>
      <c r="H28"/>
      <c r="I28"/>
      <c r="J28"/>
    </row>
    <row r="29" spans="1:10" ht="18" customHeight="1" x14ac:dyDescent="0.25">
      <c r="A29" s="51"/>
      <c r="B29" s="115" t="s">
        <v>135</v>
      </c>
      <c r="C29" s="111">
        <v>24</v>
      </c>
      <c r="D29" s="232">
        <v>8917.1380000000008</v>
      </c>
      <c r="E29" s="233">
        <v>10598.589</v>
      </c>
      <c r="F29" s="93">
        <f t="shared" si="0"/>
        <v>118.8563976468683</v>
      </c>
      <c r="H29"/>
      <c r="I29"/>
      <c r="J29"/>
    </row>
    <row r="30" spans="1:10" ht="18" customHeight="1" x14ac:dyDescent="0.25">
      <c r="A30" s="51"/>
      <c r="B30" s="60" t="s">
        <v>120</v>
      </c>
      <c r="C30" s="111">
        <v>25</v>
      </c>
      <c r="D30" s="232">
        <v>971.12300000000005</v>
      </c>
      <c r="E30" s="233">
        <v>971.07100000000003</v>
      </c>
      <c r="F30" s="136">
        <f t="shared" si="0"/>
        <v>99.994645374478822</v>
      </c>
      <c r="H30"/>
      <c r="I30"/>
      <c r="J30"/>
    </row>
    <row r="31" spans="1:10" ht="18" customHeight="1" x14ac:dyDescent="0.25">
      <c r="A31" s="51"/>
      <c r="B31" s="60" t="s">
        <v>68</v>
      </c>
      <c r="C31" s="111">
        <v>26</v>
      </c>
      <c r="D31" s="234">
        <v>5881.27</v>
      </c>
      <c r="E31" s="233">
        <v>6028.777</v>
      </c>
      <c r="F31" s="136">
        <f t="shared" si="0"/>
        <v>102.5080807376638</v>
      </c>
      <c r="H31"/>
      <c r="I31"/>
      <c r="J31"/>
    </row>
    <row r="32" spans="1:10" s="37" customFormat="1" ht="18" customHeight="1" x14ac:dyDescent="0.2">
      <c r="A32" s="52"/>
      <c r="B32" s="60" t="s">
        <v>69</v>
      </c>
      <c r="C32" s="111">
        <v>27</v>
      </c>
      <c r="D32" s="232">
        <v>228.56100000000001</v>
      </c>
      <c r="E32" s="233">
        <v>236.84700000000001</v>
      </c>
      <c r="F32" s="136">
        <f t="shared" si="0"/>
        <v>103.62529040387467</v>
      </c>
      <c r="H32"/>
      <c r="I32"/>
      <c r="J32"/>
    </row>
    <row r="33" spans="1:10" s="37" customFormat="1" ht="18" customHeight="1" x14ac:dyDescent="0.2">
      <c r="A33" s="52"/>
      <c r="B33" s="115" t="s">
        <v>181</v>
      </c>
      <c r="C33" s="111">
        <v>28</v>
      </c>
      <c r="D33" s="232">
        <v>903.25199999999995</v>
      </c>
      <c r="E33" s="233">
        <v>906.61199999999997</v>
      </c>
      <c r="F33" s="93">
        <f t="shared" si="0"/>
        <v>100.37198921231285</v>
      </c>
      <c r="H33"/>
      <c r="I33"/>
      <c r="J33"/>
    </row>
    <row r="34" spans="1:10" s="37" customFormat="1" ht="18" customHeight="1" x14ac:dyDescent="0.2">
      <c r="A34" s="52"/>
      <c r="B34" s="115" t="s">
        <v>81</v>
      </c>
      <c r="C34" s="111">
        <v>29</v>
      </c>
      <c r="D34" s="234">
        <v>932.93200000000002</v>
      </c>
      <c r="E34" s="233">
        <v>2455.2820000000002</v>
      </c>
      <c r="F34" s="93">
        <f t="shared" si="0"/>
        <v>263.17909558252904</v>
      </c>
      <c r="H34"/>
      <c r="I34"/>
      <c r="J34"/>
    </row>
    <row r="35" spans="1:10" ht="3" customHeight="1" x14ac:dyDescent="0.25">
      <c r="A35" s="64"/>
      <c r="B35" s="65"/>
      <c r="C35" s="66"/>
      <c r="D35" s="67"/>
      <c r="E35" s="68"/>
      <c r="F35" s="69"/>
      <c r="H35"/>
    </row>
    <row r="36" spans="1:10" ht="16.7" customHeight="1" x14ac:dyDescent="0.2">
      <c r="A36" s="320" t="s">
        <v>56</v>
      </c>
      <c r="B36" s="320"/>
      <c r="C36" s="320"/>
      <c r="D36" s="320"/>
      <c r="E36" s="320"/>
      <c r="F36" s="320"/>
      <c r="H36"/>
    </row>
    <row r="37" spans="1:10" ht="12.75" customHeight="1" x14ac:dyDescent="0.2">
      <c r="A37" s="313" t="s">
        <v>114</v>
      </c>
      <c r="B37" s="313"/>
      <c r="C37" s="313"/>
      <c r="D37" s="313"/>
      <c r="E37" s="313"/>
      <c r="F37" s="313"/>
      <c r="H37"/>
    </row>
    <row r="38" spans="1:10" ht="12.75" customHeight="1" x14ac:dyDescent="0.2">
      <c r="A38" s="313" t="s">
        <v>116</v>
      </c>
      <c r="B38" s="313"/>
      <c r="C38" s="313"/>
      <c r="D38" s="313"/>
      <c r="E38" s="313"/>
      <c r="F38" s="313"/>
      <c r="H38"/>
    </row>
    <row r="39" spans="1:10" ht="12.75" customHeight="1" x14ac:dyDescent="0.2">
      <c r="A39" s="313" t="s">
        <v>117</v>
      </c>
      <c r="B39" s="313"/>
      <c r="C39" s="313"/>
      <c r="D39" s="313"/>
      <c r="E39" s="313"/>
      <c r="F39" s="313"/>
      <c r="H39"/>
    </row>
    <row r="40" spans="1:10" x14ac:dyDescent="0.2">
      <c r="A40" s="302" t="s">
        <v>150</v>
      </c>
      <c r="B40" s="302"/>
      <c r="C40" s="302"/>
      <c r="D40" s="302"/>
      <c r="E40" s="302"/>
      <c r="F40" s="302"/>
      <c r="G40" s="302"/>
      <c r="H40"/>
    </row>
    <row r="41" spans="1:10" x14ac:dyDescent="0.2">
      <c r="A41" s="302" t="s">
        <v>145</v>
      </c>
      <c r="B41" s="302"/>
      <c r="C41" s="302"/>
      <c r="D41" s="302"/>
      <c r="E41" s="302"/>
      <c r="F41" s="302"/>
      <c r="G41" s="110"/>
      <c r="H41"/>
    </row>
    <row r="42" spans="1:10" x14ac:dyDescent="0.2">
      <c r="A42" s="150"/>
      <c r="B42" s="150"/>
      <c r="C42" s="150"/>
      <c r="D42" s="150"/>
      <c r="E42" s="150"/>
      <c r="F42" s="150"/>
      <c r="G42" s="150"/>
      <c r="H42"/>
    </row>
    <row r="43" spans="1:10" ht="14.25" customHeight="1" x14ac:dyDescent="0.2">
      <c r="A43" s="335" t="s">
        <v>64</v>
      </c>
      <c r="B43" s="335"/>
      <c r="C43" s="335"/>
      <c r="D43" s="335"/>
      <c r="E43" s="335"/>
      <c r="F43" s="335"/>
      <c r="G43" s="1"/>
      <c r="H43"/>
    </row>
    <row r="44" spans="1:10" x14ac:dyDescent="0.2">
      <c r="B44" s="1"/>
      <c r="C44" s="1"/>
      <c r="D44" s="1"/>
      <c r="E44" s="1"/>
      <c r="F44" s="1"/>
      <c r="G44" s="1"/>
      <c r="H44"/>
    </row>
    <row r="45" spans="1:10" x14ac:dyDescent="0.2">
      <c r="B45" s="1"/>
      <c r="C45" s="1"/>
      <c r="D45" s="1"/>
      <c r="E45" s="1"/>
      <c r="F45" s="1"/>
      <c r="G45" s="1"/>
      <c r="H45"/>
    </row>
    <row r="46" spans="1:10" x14ac:dyDescent="0.2">
      <c r="B46" s="1"/>
      <c r="C46" s="1"/>
      <c r="D46" s="1"/>
      <c r="E46" s="1"/>
      <c r="F46" s="1"/>
      <c r="G46" s="1"/>
    </row>
    <row r="47" spans="1:10" x14ac:dyDescent="0.2">
      <c r="B47" s="1"/>
      <c r="C47" s="1"/>
      <c r="D47" s="1"/>
      <c r="E47" s="1"/>
      <c r="F47" s="1"/>
      <c r="G47" s="1"/>
    </row>
    <row r="48" spans="1:10" x14ac:dyDescent="0.2">
      <c r="B48" s="1"/>
      <c r="C48" s="1"/>
      <c r="D48" s="1"/>
      <c r="E48" s="1"/>
      <c r="F48" s="1"/>
      <c r="G48" s="1"/>
    </row>
    <row r="49" spans="2:7" x14ac:dyDescent="0.2">
      <c r="B49" s="1"/>
      <c r="C49" s="1"/>
      <c r="D49" s="1"/>
      <c r="E49" s="1"/>
      <c r="F49" s="1"/>
      <c r="G49" s="1"/>
    </row>
    <row r="50" spans="2:7" x14ac:dyDescent="0.2">
      <c r="B50" s="1"/>
      <c r="C50" s="1"/>
      <c r="D50" s="1"/>
      <c r="E50" s="1"/>
      <c r="F50" s="1"/>
      <c r="G50" s="1"/>
    </row>
    <row r="51" spans="2:7" x14ac:dyDescent="0.2">
      <c r="B51" s="1"/>
      <c r="C51" s="1"/>
      <c r="D51" s="1"/>
      <c r="E51" s="1"/>
      <c r="F51" s="1"/>
      <c r="G51" s="1"/>
    </row>
    <row r="52" spans="2:7" x14ac:dyDescent="0.2">
      <c r="B52" s="1"/>
      <c r="C52" s="1"/>
      <c r="D52" s="1"/>
      <c r="E52" s="1"/>
      <c r="F52" s="1"/>
      <c r="G52" s="1"/>
    </row>
    <row r="53" spans="2:7" x14ac:dyDescent="0.2">
      <c r="B53" s="1"/>
      <c r="C53" s="1"/>
      <c r="D53" s="1"/>
      <c r="E53" s="1"/>
      <c r="F53" s="1"/>
      <c r="G53" s="1"/>
    </row>
    <row r="54" spans="2:7" x14ac:dyDescent="0.2">
      <c r="B54" s="1"/>
      <c r="C54" s="1"/>
      <c r="D54" s="1"/>
      <c r="E54" s="1"/>
      <c r="F54" s="1"/>
      <c r="G54" s="1"/>
    </row>
    <row r="55" spans="2:7" x14ac:dyDescent="0.2">
      <c r="B55" s="1"/>
      <c r="C55" s="1"/>
      <c r="D55" s="1"/>
      <c r="E55" s="1"/>
      <c r="F55" s="1"/>
      <c r="G55" s="1"/>
    </row>
    <row r="56" spans="2:7" x14ac:dyDescent="0.2">
      <c r="B56" s="1"/>
      <c r="C56" s="1"/>
      <c r="D56" s="1"/>
      <c r="E56" s="1"/>
      <c r="F56" s="1"/>
      <c r="G56" s="1"/>
    </row>
    <row r="57" spans="2:7" x14ac:dyDescent="0.2">
      <c r="B57" s="1"/>
      <c r="C57" s="1"/>
      <c r="D57" s="1"/>
      <c r="E57" s="1"/>
      <c r="F57" s="1"/>
      <c r="G57" s="1"/>
    </row>
    <row r="58" spans="2:7" x14ac:dyDescent="0.2">
      <c r="B58" s="1"/>
      <c r="C58" s="1"/>
      <c r="D58" s="1"/>
      <c r="E58" s="1"/>
      <c r="F58" s="1"/>
      <c r="G58" s="1"/>
    </row>
  </sheetData>
  <mergeCells count="12">
    <mergeCell ref="A37:F37"/>
    <mergeCell ref="A43:F43"/>
    <mergeCell ref="A38:F38"/>
    <mergeCell ref="A39:F39"/>
    <mergeCell ref="A40:G40"/>
    <mergeCell ref="A41:F41"/>
    <mergeCell ref="A36:F36"/>
    <mergeCell ref="A1:F1"/>
    <mergeCell ref="A3:C5"/>
    <mergeCell ref="D3:E3"/>
    <mergeCell ref="F3:F4"/>
    <mergeCell ref="D5:E5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&amp;C- 14 -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3"/>
  <sheetViews>
    <sheetView zoomScaleNormal="100" workbookViewId="0">
      <selection activeCell="I10" sqref="I10"/>
    </sheetView>
  </sheetViews>
  <sheetFormatPr defaultRowHeight="12.75" x14ac:dyDescent="0.2"/>
  <cols>
    <col min="1" max="1" width="1.5703125" style="1" customWidth="1"/>
    <col min="2" max="2" width="49.5703125" style="1" bestFit="1" customWidth="1"/>
    <col min="3" max="3" width="4.28515625" style="1" customWidth="1"/>
    <col min="4" max="6" width="12.42578125" style="1" customWidth="1"/>
    <col min="7" max="16384" width="9.140625" style="1"/>
  </cols>
  <sheetData>
    <row r="1" spans="1:9" ht="16.5" customHeight="1" x14ac:dyDescent="0.25">
      <c r="A1" s="303" t="s">
        <v>54</v>
      </c>
      <c r="B1" s="303"/>
      <c r="C1" s="303"/>
      <c r="D1" s="303"/>
      <c r="E1" s="303"/>
      <c r="F1" s="303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04" t="s">
        <v>0</v>
      </c>
      <c r="B3" s="338"/>
      <c r="C3" s="338"/>
      <c r="D3" s="304" t="s">
        <v>189</v>
      </c>
      <c r="E3" s="332"/>
      <c r="F3" s="308" t="s">
        <v>34</v>
      </c>
    </row>
    <row r="4" spans="1:9" ht="15.95" customHeight="1" x14ac:dyDescent="0.2">
      <c r="A4" s="338"/>
      <c r="B4" s="338"/>
      <c r="C4" s="338"/>
      <c r="D4" s="46">
        <v>2019</v>
      </c>
      <c r="E4" s="46">
        <v>2020</v>
      </c>
      <c r="F4" s="308"/>
    </row>
    <row r="5" spans="1:9" ht="15.95" customHeight="1" x14ac:dyDescent="0.2">
      <c r="A5" s="338"/>
      <c r="B5" s="338"/>
      <c r="C5" s="339"/>
      <c r="D5" s="305" t="s">
        <v>30</v>
      </c>
      <c r="E5" s="305"/>
      <c r="F5" s="19" t="s">
        <v>3</v>
      </c>
    </row>
    <row r="6" spans="1:9" ht="18" customHeight="1" x14ac:dyDescent="0.25">
      <c r="A6" s="3"/>
      <c r="B6" s="126" t="s">
        <v>147</v>
      </c>
      <c r="C6" s="116" t="s">
        <v>16</v>
      </c>
      <c r="D6" s="238">
        <v>35852.915000000001</v>
      </c>
      <c r="E6" s="228">
        <v>36850.269</v>
      </c>
      <c r="F6" s="133">
        <f>E6/D6*100</f>
        <v>102.78179333535363</v>
      </c>
      <c r="H6"/>
      <c r="I6"/>
    </row>
    <row r="7" spans="1:9" ht="18" customHeight="1" x14ac:dyDescent="0.25">
      <c r="A7" s="4"/>
      <c r="B7" s="53" t="s">
        <v>119</v>
      </c>
      <c r="C7" s="35" t="s">
        <v>17</v>
      </c>
      <c r="D7" s="229">
        <v>31523.672999999999</v>
      </c>
      <c r="E7" s="223">
        <v>32433.026999999998</v>
      </c>
      <c r="F7" s="88">
        <f t="shared" ref="F7:F34" si="0">E7/D7*100</f>
        <v>102.8846701969025</v>
      </c>
      <c r="H7"/>
      <c r="I7"/>
    </row>
    <row r="8" spans="1:9" ht="18" customHeight="1" x14ac:dyDescent="0.25">
      <c r="A8" s="4"/>
      <c r="B8" s="53" t="s">
        <v>85</v>
      </c>
      <c r="C8" s="35" t="s">
        <v>18</v>
      </c>
      <c r="D8" s="229">
        <v>21493.576000000001</v>
      </c>
      <c r="E8" s="223">
        <v>22403.088</v>
      </c>
      <c r="F8" s="88">
        <f t="shared" si="0"/>
        <v>104.23155272068267</v>
      </c>
      <c r="H8"/>
      <c r="I8"/>
    </row>
    <row r="9" spans="1:9" ht="18" customHeight="1" x14ac:dyDescent="0.25">
      <c r="A9" s="4"/>
      <c r="B9" s="53" t="s">
        <v>182</v>
      </c>
      <c r="C9" s="35" t="s">
        <v>19</v>
      </c>
      <c r="D9" s="229">
        <v>4858.576</v>
      </c>
      <c r="E9" s="223">
        <v>4852.0879999999997</v>
      </c>
      <c r="F9" s="88">
        <f t="shared" si="0"/>
        <v>99.866462930702326</v>
      </c>
      <c r="H9"/>
      <c r="I9"/>
    </row>
    <row r="10" spans="1:9" ht="18" customHeight="1" x14ac:dyDescent="0.25">
      <c r="A10" s="4"/>
      <c r="B10" s="53" t="s">
        <v>86</v>
      </c>
      <c r="C10" s="35" t="s">
        <v>20</v>
      </c>
      <c r="D10" s="229">
        <v>8826.4</v>
      </c>
      <c r="E10" s="223">
        <v>8826.4</v>
      </c>
      <c r="F10" s="88">
        <f t="shared" si="0"/>
        <v>100</v>
      </c>
      <c r="H10"/>
      <c r="I10"/>
    </row>
    <row r="11" spans="1:9" ht="18" customHeight="1" x14ac:dyDescent="0.25">
      <c r="A11" s="4"/>
      <c r="B11" s="53" t="s">
        <v>87</v>
      </c>
      <c r="C11" s="35" t="s">
        <v>21</v>
      </c>
      <c r="D11" s="229">
        <v>1203.6969999999999</v>
      </c>
      <c r="E11" s="223">
        <v>1203.539</v>
      </c>
      <c r="F11" s="88">
        <f t="shared" si="0"/>
        <v>99.98687377305086</v>
      </c>
      <c r="H11"/>
      <c r="I11"/>
    </row>
    <row r="12" spans="1:9" ht="18" customHeight="1" x14ac:dyDescent="0.25">
      <c r="A12" s="4"/>
      <c r="B12" s="53" t="s">
        <v>155</v>
      </c>
      <c r="C12" s="35" t="s">
        <v>22</v>
      </c>
      <c r="D12" s="229">
        <v>650.29899999999998</v>
      </c>
      <c r="E12" s="223">
        <v>650.29899999999998</v>
      </c>
      <c r="F12" s="88">
        <f t="shared" si="0"/>
        <v>100</v>
      </c>
      <c r="H12"/>
      <c r="I12"/>
    </row>
    <row r="13" spans="1:9" ht="18" customHeight="1" x14ac:dyDescent="0.25">
      <c r="A13" s="4"/>
      <c r="B13" s="53" t="s">
        <v>57</v>
      </c>
      <c r="C13" s="35" t="s">
        <v>23</v>
      </c>
      <c r="D13" s="229">
        <v>2308.393</v>
      </c>
      <c r="E13" s="223">
        <v>2308.393</v>
      </c>
      <c r="F13" s="88">
        <f t="shared" si="0"/>
        <v>100</v>
      </c>
      <c r="H13"/>
      <c r="I13"/>
    </row>
    <row r="14" spans="1:9" ht="18" customHeight="1" x14ac:dyDescent="0.25">
      <c r="A14" s="4"/>
      <c r="B14" s="53" t="s">
        <v>113</v>
      </c>
      <c r="C14" s="35" t="s">
        <v>24</v>
      </c>
      <c r="D14" s="229">
        <v>1423</v>
      </c>
      <c r="E14" s="223">
        <v>1423</v>
      </c>
      <c r="F14" s="88">
        <f t="shared" si="0"/>
        <v>100</v>
      </c>
      <c r="H14"/>
      <c r="I14"/>
    </row>
    <row r="15" spans="1:9" ht="18" customHeight="1" x14ac:dyDescent="0.25">
      <c r="A15" s="4"/>
      <c r="B15" s="53" t="s">
        <v>91</v>
      </c>
      <c r="C15" s="35" t="s">
        <v>25</v>
      </c>
      <c r="D15" s="223">
        <v>885.39300000000003</v>
      </c>
      <c r="E15" s="223">
        <v>885.39300000000003</v>
      </c>
      <c r="F15" s="88">
        <f t="shared" si="0"/>
        <v>100</v>
      </c>
      <c r="H15"/>
      <c r="I15"/>
    </row>
    <row r="16" spans="1:9" ht="18" customHeight="1" x14ac:dyDescent="0.25">
      <c r="A16" s="4"/>
      <c r="B16" s="53" t="s">
        <v>115</v>
      </c>
      <c r="C16" s="35" t="s">
        <v>26</v>
      </c>
      <c r="D16" s="229">
        <v>1370.55</v>
      </c>
      <c r="E16" s="223">
        <v>1458.55</v>
      </c>
      <c r="F16" s="88">
        <f t="shared" si="0"/>
        <v>106.42077997884061</v>
      </c>
      <c r="H16"/>
      <c r="I16"/>
    </row>
    <row r="17" spans="1:9" ht="18" customHeight="1" x14ac:dyDescent="0.25">
      <c r="A17" s="4"/>
      <c r="B17" s="53" t="s">
        <v>143</v>
      </c>
      <c r="C17" s="35" t="s">
        <v>105</v>
      </c>
      <c r="D17" s="229">
        <v>5620.7020000000002</v>
      </c>
      <c r="E17" s="223">
        <v>7199.7860000000001</v>
      </c>
      <c r="F17" s="88">
        <f t="shared" si="0"/>
        <v>128.0940708117954</v>
      </c>
      <c r="H17"/>
      <c r="I17"/>
    </row>
    <row r="18" spans="1:9" ht="18" customHeight="1" x14ac:dyDescent="0.25">
      <c r="A18" s="4"/>
      <c r="B18" s="53" t="s">
        <v>88</v>
      </c>
      <c r="C18" s="35" t="s">
        <v>106</v>
      </c>
      <c r="D18" s="229">
        <v>92.6</v>
      </c>
      <c r="E18" s="230">
        <v>92.548000000000002</v>
      </c>
      <c r="F18" s="88">
        <f t="shared" si="0"/>
        <v>99.943844492440618</v>
      </c>
      <c r="H18"/>
      <c r="I18"/>
    </row>
    <row r="19" spans="1:9" ht="18" customHeight="1" x14ac:dyDescent="0.25">
      <c r="A19" s="4"/>
      <c r="B19" s="53" t="s">
        <v>118</v>
      </c>
      <c r="C19" s="35" t="s">
        <v>107</v>
      </c>
      <c r="D19" s="229">
        <v>4471</v>
      </c>
      <c r="E19" s="223">
        <v>4518.8270000000002</v>
      </c>
      <c r="F19" s="88">
        <f t="shared" si="0"/>
        <v>101.06971594721539</v>
      </c>
      <c r="H19"/>
      <c r="I19"/>
    </row>
    <row r="20" spans="1:9" ht="18" customHeight="1" x14ac:dyDescent="0.25">
      <c r="A20" s="4"/>
      <c r="B20" s="63" t="s">
        <v>89</v>
      </c>
      <c r="C20" s="35" t="s">
        <v>108</v>
      </c>
      <c r="D20" s="229">
        <v>120.505</v>
      </c>
      <c r="E20" s="223">
        <v>126.104</v>
      </c>
      <c r="F20" s="88">
        <f t="shared" si="0"/>
        <v>104.64628023733455</v>
      </c>
      <c r="H20"/>
      <c r="I20"/>
    </row>
    <row r="21" spans="1:9" s="26" customFormat="1" ht="18" customHeight="1" x14ac:dyDescent="0.25">
      <c r="A21" s="51"/>
      <c r="B21" s="63" t="s">
        <v>90</v>
      </c>
      <c r="C21" s="35" t="s">
        <v>109</v>
      </c>
      <c r="D21" s="229">
        <v>3.665</v>
      </c>
      <c r="E21" s="223">
        <v>7.0250000000000004</v>
      </c>
      <c r="F21" s="88">
        <f t="shared" si="0"/>
        <v>191.67803547066848</v>
      </c>
      <c r="H21"/>
      <c r="I21"/>
    </row>
    <row r="22" spans="1:9" ht="18" customHeight="1" x14ac:dyDescent="0.25">
      <c r="A22" s="4"/>
      <c r="B22" s="53" t="s">
        <v>144</v>
      </c>
      <c r="C22" s="35" t="s">
        <v>110</v>
      </c>
      <c r="D22" s="230">
        <v>3294.1019999999999</v>
      </c>
      <c r="E22" s="223">
        <v>3263.2179999999998</v>
      </c>
      <c r="F22" s="88">
        <f t="shared" si="0"/>
        <v>99.062445546616345</v>
      </c>
      <c r="H22"/>
      <c r="I22"/>
    </row>
    <row r="23" spans="1:9" ht="18" customHeight="1" x14ac:dyDescent="0.25">
      <c r="A23" s="4"/>
      <c r="B23" s="53" t="s">
        <v>139</v>
      </c>
      <c r="C23" s="35" t="s">
        <v>111</v>
      </c>
      <c r="D23" s="230">
        <v>997.94399999999996</v>
      </c>
      <c r="E23" s="223">
        <v>969.84400000000005</v>
      </c>
      <c r="F23" s="88">
        <f t="shared" si="0"/>
        <v>97.184210737275848</v>
      </c>
      <c r="H23"/>
      <c r="I23"/>
    </row>
    <row r="24" spans="1:9" ht="18" customHeight="1" x14ac:dyDescent="0.25">
      <c r="A24" s="4"/>
      <c r="B24" s="63" t="s">
        <v>136</v>
      </c>
      <c r="C24" s="35">
        <v>19</v>
      </c>
      <c r="D24" s="230">
        <v>1406.62</v>
      </c>
      <c r="E24" s="223">
        <v>1456.259</v>
      </c>
      <c r="F24" s="88">
        <f t="shared" si="0"/>
        <v>103.52895593692683</v>
      </c>
      <c r="H24"/>
      <c r="I24"/>
    </row>
    <row r="25" spans="1:9" ht="18" customHeight="1" x14ac:dyDescent="0.25">
      <c r="A25" s="4"/>
      <c r="B25" s="63" t="s">
        <v>137</v>
      </c>
      <c r="C25" s="35">
        <v>20</v>
      </c>
      <c r="D25" s="230">
        <v>260.84699999999998</v>
      </c>
      <c r="E25" s="223">
        <v>262.55399999999997</v>
      </c>
      <c r="F25" s="88">
        <f t="shared" si="0"/>
        <v>100.65440660617142</v>
      </c>
      <c r="H25"/>
      <c r="I25"/>
    </row>
    <row r="26" spans="1:9" ht="18" customHeight="1" x14ac:dyDescent="0.25">
      <c r="A26" s="4"/>
      <c r="B26" s="63" t="s">
        <v>140</v>
      </c>
      <c r="C26" s="35">
        <v>21</v>
      </c>
      <c r="D26" s="230">
        <v>628.69100000000003</v>
      </c>
      <c r="E26" s="223">
        <v>574.56100000000004</v>
      </c>
      <c r="F26" s="88">
        <f t="shared" si="0"/>
        <v>91.390046938798235</v>
      </c>
      <c r="H26"/>
      <c r="I26"/>
    </row>
    <row r="27" spans="1:9" ht="18" customHeight="1" x14ac:dyDescent="0.25">
      <c r="A27" s="4"/>
      <c r="B27" s="115" t="s">
        <v>156</v>
      </c>
      <c r="C27" s="111">
        <v>22</v>
      </c>
      <c r="D27" s="232">
        <v>44767.718999999997</v>
      </c>
      <c r="E27" s="233">
        <v>47313.273000000001</v>
      </c>
      <c r="F27" s="93">
        <f t="shared" si="0"/>
        <v>105.68613737054595</v>
      </c>
      <c r="H27"/>
      <c r="I27"/>
    </row>
    <row r="28" spans="1:9" ht="18" customHeight="1" x14ac:dyDescent="0.25">
      <c r="A28" s="4"/>
      <c r="B28" s="115" t="s">
        <v>112</v>
      </c>
      <c r="C28" s="111">
        <v>23</v>
      </c>
      <c r="D28" s="232">
        <v>34556.428</v>
      </c>
      <c r="E28" s="233">
        <v>35433.190999999999</v>
      </c>
      <c r="F28" s="93">
        <f t="shared" si="0"/>
        <v>102.53719221211173</v>
      </c>
      <c r="H28"/>
      <c r="I28"/>
    </row>
    <row r="29" spans="1:9" ht="18" customHeight="1" x14ac:dyDescent="0.25">
      <c r="A29" s="4"/>
      <c r="B29" s="115" t="s">
        <v>135</v>
      </c>
      <c r="C29" s="111">
        <v>24</v>
      </c>
      <c r="D29" s="232">
        <v>8788.2909999999993</v>
      </c>
      <c r="E29" s="233">
        <v>10457.082</v>
      </c>
      <c r="F29" s="93">
        <f t="shared" si="0"/>
        <v>118.98879998397869</v>
      </c>
      <c r="H29"/>
      <c r="I29"/>
    </row>
    <row r="30" spans="1:9" ht="18" customHeight="1" x14ac:dyDescent="0.25">
      <c r="A30" s="4"/>
      <c r="B30" s="60" t="s">
        <v>120</v>
      </c>
      <c r="C30" s="111">
        <v>25</v>
      </c>
      <c r="D30" s="232">
        <v>978.49300000000005</v>
      </c>
      <c r="E30" s="233">
        <v>978.44100000000003</v>
      </c>
      <c r="F30" s="93">
        <f t="shared" si="0"/>
        <v>99.994685705467489</v>
      </c>
      <c r="H30"/>
      <c r="I30"/>
    </row>
    <row r="31" spans="1:9" ht="18" customHeight="1" x14ac:dyDescent="0.25">
      <c r="A31" s="4"/>
      <c r="B31" s="60" t="s">
        <v>68</v>
      </c>
      <c r="C31" s="111">
        <v>26</v>
      </c>
      <c r="D31" s="234">
        <v>5841.55</v>
      </c>
      <c r="E31" s="233">
        <v>5977.3770000000004</v>
      </c>
      <c r="F31" s="93">
        <f t="shared" si="0"/>
        <v>102.32518766423296</v>
      </c>
      <c r="H31"/>
      <c r="I31"/>
    </row>
    <row r="32" spans="1:9" ht="18" customHeight="1" x14ac:dyDescent="0.25">
      <c r="A32" s="4"/>
      <c r="B32" s="60" t="s">
        <v>69</v>
      </c>
      <c r="C32" s="111">
        <v>27</v>
      </c>
      <c r="D32" s="232">
        <v>222.386</v>
      </c>
      <c r="E32" s="233">
        <v>229.69200000000001</v>
      </c>
      <c r="F32" s="93">
        <f t="shared" si="0"/>
        <v>103.28527874956157</v>
      </c>
      <c r="H32"/>
      <c r="I32"/>
    </row>
    <row r="33" spans="1:9" ht="18" customHeight="1" x14ac:dyDescent="0.25">
      <c r="A33" s="4"/>
      <c r="B33" s="115" t="s">
        <v>181</v>
      </c>
      <c r="C33" s="111">
        <v>28</v>
      </c>
      <c r="D33" s="232">
        <v>812.93</v>
      </c>
      <c r="E33" s="233">
        <v>816.29</v>
      </c>
      <c r="F33" s="93">
        <f t="shared" si="0"/>
        <v>100.4133197200251</v>
      </c>
      <c r="H33"/>
      <c r="I33"/>
    </row>
    <row r="34" spans="1:9" s="17" customFormat="1" ht="18" customHeight="1" x14ac:dyDescent="0.2">
      <c r="A34" s="16"/>
      <c r="B34" s="115" t="s">
        <v>81</v>
      </c>
      <c r="C34" s="111">
        <v>29</v>
      </c>
      <c r="D34" s="234">
        <v>932.93200000000002</v>
      </c>
      <c r="E34" s="233">
        <v>2455.2820000000002</v>
      </c>
      <c r="F34" s="93">
        <f t="shared" si="0"/>
        <v>263.17909558252904</v>
      </c>
      <c r="H34"/>
      <c r="I34"/>
    </row>
    <row r="35" spans="1:9" ht="3" customHeight="1" x14ac:dyDescent="0.25">
      <c r="A35" s="7"/>
      <c r="B35" s="8"/>
      <c r="C35" s="10"/>
      <c r="D35" s="12"/>
      <c r="E35" s="13"/>
      <c r="F35" s="14"/>
    </row>
    <row r="36" spans="1:9" ht="16.7" customHeight="1" x14ac:dyDescent="0.2">
      <c r="A36" s="320" t="s">
        <v>56</v>
      </c>
      <c r="B36" s="320"/>
      <c r="C36" s="320"/>
      <c r="D36" s="320"/>
      <c r="E36" s="320"/>
      <c r="F36" s="320"/>
    </row>
    <row r="37" spans="1:9" ht="12.75" customHeight="1" x14ac:dyDescent="0.2">
      <c r="A37" s="313" t="s">
        <v>114</v>
      </c>
      <c r="B37" s="313"/>
      <c r="C37" s="313"/>
      <c r="D37" s="313"/>
      <c r="E37" s="313"/>
      <c r="F37" s="313"/>
    </row>
    <row r="38" spans="1:9" ht="12.75" customHeight="1" x14ac:dyDescent="0.2">
      <c r="A38" s="313" t="s">
        <v>116</v>
      </c>
      <c r="B38" s="313"/>
      <c r="C38" s="313"/>
      <c r="D38" s="313"/>
      <c r="E38" s="313"/>
      <c r="F38" s="313"/>
    </row>
    <row r="39" spans="1:9" ht="12.75" customHeight="1" x14ac:dyDescent="0.2">
      <c r="A39" s="313" t="s">
        <v>117</v>
      </c>
      <c r="B39" s="313"/>
      <c r="C39" s="313"/>
      <c r="D39" s="313"/>
      <c r="E39" s="313"/>
      <c r="F39" s="313"/>
    </row>
    <row r="40" spans="1:9" x14ac:dyDescent="0.2">
      <c r="A40" s="337" t="s">
        <v>150</v>
      </c>
      <c r="B40" s="337"/>
      <c r="C40" s="337"/>
      <c r="D40" s="337"/>
      <c r="E40" s="337"/>
      <c r="F40" s="337"/>
    </row>
    <row r="41" spans="1:9" x14ac:dyDescent="0.2">
      <c r="A41" s="302" t="s">
        <v>145</v>
      </c>
      <c r="B41" s="302"/>
      <c r="C41" s="302"/>
      <c r="D41" s="302"/>
      <c r="E41" s="302"/>
      <c r="F41" s="302"/>
    </row>
    <row r="42" spans="1:9" x14ac:dyDescent="0.2">
      <c r="A42" s="151"/>
      <c r="B42" s="151"/>
      <c r="C42" s="151"/>
      <c r="D42" s="151"/>
      <c r="E42" s="151"/>
      <c r="F42" s="151"/>
    </row>
    <row r="43" spans="1:9" s="17" customFormat="1" ht="15" customHeight="1" x14ac:dyDescent="0.2">
      <c r="A43" s="336" t="s">
        <v>185</v>
      </c>
      <c r="B43" s="336"/>
      <c r="C43" s="336"/>
      <c r="D43" s="336"/>
      <c r="E43" s="336"/>
      <c r="F43" s="336"/>
    </row>
  </sheetData>
  <mergeCells count="12">
    <mergeCell ref="A1:F1"/>
    <mergeCell ref="A3:C5"/>
    <mergeCell ref="D3:E3"/>
    <mergeCell ref="F3:F4"/>
    <mergeCell ref="D5:E5"/>
    <mergeCell ref="A43:F43"/>
    <mergeCell ref="A36:F36"/>
    <mergeCell ref="A40:F40"/>
    <mergeCell ref="A37:F37"/>
    <mergeCell ref="A38:F38"/>
    <mergeCell ref="A39:F39"/>
    <mergeCell ref="A41:F41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&amp;C- 15 -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82"/>
  <sheetViews>
    <sheetView zoomScaleNormal="100" workbookViewId="0">
      <selection activeCell="D84" sqref="D84"/>
    </sheetView>
  </sheetViews>
  <sheetFormatPr defaultRowHeight="12.75" x14ac:dyDescent="0.2"/>
  <cols>
    <col min="1" max="1" width="1.5703125" style="1" customWidth="1"/>
    <col min="2" max="2" width="50.7109375" style="1" customWidth="1"/>
    <col min="3" max="3" width="4.28515625" style="1" customWidth="1"/>
    <col min="4" max="5" width="16.7109375" style="1" customWidth="1"/>
    <col min="6" max="6" width="10.28515625" style="1" customWidth="1"/>
    <col min="7" max="9" width="9.140625" style="1"/>
    <col min="10" max="10" width="9.85546875" style="1" bestFit="1" customWidth="1"/>
    <col min="11" max="23" width="9.140625" style="1"/>
    <col min="24" max="24" width="9.140625" style="26"/>
    <col min="25" max="16384" width="9.140625" style="1"/>
  </cols>
  <sheetData>
    <row r="1" spans="1:9" ht="16.5" customHeight="1" x14ac:dyDescent="0.25">
      <c r="A1" s="303" t="s">
        <v>61</v>
      </c>
      <c r="B1" s="303"/>
      <c r="C1" s="303"/>
      <c r="D1" s="303"/>
      <c r="E1" s="303"/>
      <c r="F1" s="303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04" t="s">
        <v>0</v>
      </c>
      <c r="B3" s="338"/>
      <c r="C3" s="338"/>
      <c r="D3" s="304" t="s">
        <v>189</v>
      </c>
      <c r="E3" s="332"/>
      <c r="F3" s="308" t="s">
        <v>1</v>
      </c>
    </row>
    <row r="4" spans="1:9" ht="15.95" customHeight="1" x14ac:dyDescent="0.2">
      <c r="A4" s="338"/>
      <c r="B4" s="338"/>
      <c r="C4" s="338"/>
      <c r="D4" s="46">
        <v>2019</v>
      </c>
      <c r="E4" s="46">
        <v>2020</v>
      </c>
      <c r="F4" s="308"/>
    </row>
    <row r="5" spans="1:9" ht="15.95" customHeight="1" x14ac:dyDescent="0.2">
      <c r="A5" s="338"/>
      <c r="B5" s="338"/>
      <c r="C5" s="339"/>
      <c r="D5" s="305" t="s">
        <v>2</v>
      </c>
      <c r="E5" s="305"/>
      <c r="F5" s="19" t="s">
        <v>3</v>
      </c>
    </row>
    <row r="6" spans="1:9" ht="17.100000000000001" customHeight="1" x14ac:dyDescent="0.25">
      <c r="A6" s="3"/>
      <c r="B6" s="137" t="s">
        <v>147</v>
      </c>
      <c r="C6" s="116" t="s">
        <v>16</v>
      </c>
      <c r="D6" s="228">
        <v>10772.993</v>
      </c>
      <c r="E6" s="228">
        <v>9391.3050000000003</v>
      </c>
      <c r="F6" s="135">
        <f>E6/D6*100</f>
        <v>87.174520581234944</v>
      </c>
      <c r="H6"/>
      <c r="I6"/>
    </row>
    <row r="7" spans="1:9" ht="17.100000000000001" customHeight="1" x14ac:dyDescent="0.25">
      <c r="A7" s="4"/>
      <c r="B7" s="53" t="s">
        <v>119</v>
      </c>
      <c r="C7" s="35" t="s">
        <v>17</v>
      </c>
      <c r="D7" s="229">
        <v>10095.032999999999</v>
      </c>
      <c r="E7" s="223">
        <v>8653.6370000000006</v>
      </c>
      <c r="F7" s="89">
        <f t="shared" ref="F7:F16" si="0">E7/D7*100</f>
        <v>85.721730676858627</v>
      </c>
      <c r="H7"/>
      <c r="I7"/>
    </row>
    <row r="8" spans="1:9" ht="17.100000000000001" customHeight="1" x14ac:dyDescent="0.25">
      <c r="A8" s="4"/>
      <c r="B8" s="18" t="s">
        <v>96</v>
      </c>
      <c r="C8" s="35" t="s">
        <v>18</v>
      </c>
      <c r="D8" s="229">
        <v>6162.2669999999998</v>
      </c>
      <c r="E8" s="223">
        <v>4834.2039999999997</v>
      </c>
      <c r="F8" s="89">
        <f t="shared" si="0"/>
        <v>78.448467098228619</v>
      </c>
      <c r="H8"/>
      <c r="I8"/>
    </row>
    <row r="9" spans="1:9" ht="17.100000000000001" customHeight="1" x14ac:dyDescent="0.25">
      <c r="A9" s="4"/>
      <c r="B9" s="18" t="s">
        <v>184</v>
      </c>
      <c r="C9" s="35" t="s">
        <v>19</v>
      </c>
      <c r="D9" s="229">
        <v>722.46799999999996</v>
      </c>
      <c r="E9" s="223">
        <v>632.173</v>
      </c>
      <c r="F9" s="89">
        <f t="shared" si="0"/>
        <v>87.501868594872022</v>
      </c>
      <c r="H9"/>
      <c r="I9"/>
    </row>
    <row r="10" spans="1:9" ht="17.100000000000001" customHeight="1" x14ac:dyDescent="0.25">
      <c r="A10" s="4"/>
      <c r="B10" s="53" t="s">
        <v>86</v>
      </c>
      <c r="C10" s="35" t="s">
        <v>20</v>
      </c>
      <c r="D10" s="229">
        <v>3576.444</v>
      </c>
      <c r="E10" s="223">
        <v>3371.5419999999999</v>
      </c>
      <c r="F10" s="89">
        <f t="shared" si="0"/>
        <v>94.270789644686175</v>
      </c>
      <c r="H10"/>
      <c r="I10"/>
    </row>
    <row r="11" spans="1:9" ht="17.100000000000001" customHeight="1" x14ac:dyDescent="0.25">
      <c r="A11" s="4"/>
      <c r="B11" s="53" t="s">
        <v>97</v>
      </c>
      <c r="C11" s="35" t="s">
        <v>21</v>
      </c>
      <c r="D11" s="229">
        <v>263.54500000000002</v>
      </c>
      <c r="E11" s="223">
        <v>362.52499999999998</v>
      </c>
      <c r="F11" s="89">
        <f t="shared" si="0"/>
        <v>137.55715342730841</v>
      </c>
      <c r="H11"/>
      <c r="I11"/>
    </row>
    <row r="12" spans="1:9" ht="17.100000000000001" customHeight="1" x14ac:dyDescent="0.25">
      <c r="A12" s="4"/>
      <c r="B12" s="53" t="s">
        <v>121</v>
      </c>
      <c r="C12" s="35" t="s">
        <v>22</v>
      </c>
      <c r="D12" s="229">
        <v>92.777000000000001</v>
      </c>
      <c r="E12" s="223">
        <v>85.366</v>
      </c>
      <c r="F12" s="89">
        <f t="shared" si="0"/>
        <v>92.01202884335558</v>
      </c>
      <c r="H12"/>
      <c r="I12"/>
    </row>
    <row r="13" spans="1:9" ht="17.100000000000001" customHeight="1" x14ac:dyDescent="0.25">
      <c r="A13" s="4"/>
      <c r="B13" s="53" t="s">
        <v>155</v>
      </c>
      <c r="C13" s="35" t="s">
        <v>23</v>
      </c>
      <c r="D13" s="230">
        <v>282.00400000000002</v>
      </c>
      <c r="E13" s="223">
        <v>301.88</v>
      </c>
      <c r="F13" s="89">
        <f t="shared" si="0"/>
        <v>107.0481269769223</v>
      </c>
      <c r="H13"/>
      <c r="I13"/>
    </row>
    <row r="14" spans="1:9" ht="17.100000000000001" customHeight="1" x14ac:dyDescent="0.25">
      <c r="A14" s="4"/>
      <c r="B14" s="53" t="s">
        <v>57</v>
      </c>
      <c r="C14" s="35" t="s">
        <v>24</v>
      </c>
      <c r="D14" s="229">
        <v>223.13800000000001</v>
      </c>
      <c r="E14" s="223">
        <v>259.91000000000003</v>
      </c>
      <c r="F14" s="89">
        <f t="shared" si="0"/>
        <v>116.47948802982908</v>
      </c>
      <c r="H14"/>
      <c r="I14"/>
    </row>
    <row r="15" spans="1:9" ht="17.100000000000001" customHeight="1" x14ac:dyDescent="0.25">
      <c r="A15" s="4"/>
      <c r="B15" s="119" t="s">
        <v>125</v>
      </c>
      <c r="C15" s="35" t="s">
        <v>25</v>
      </c>
      <c r="D15" s="223">
        <v>57.155000000000001</v>
      </c>
      <c r="E15" s="223">
        <v>43.500999999999998</v>
      </c>
      <c r="F15" s="89">
        <f t="shared" si="0"/>
        <v>76.110576502493217</v>
      </c>
      <c r="H15"/>
      <c r="I15"/>
    </row>
    <row r="16" spans="1:9" ht="17.100000000000001" customHeight="1" x14ac:dyDescent="0.25">
      <c r="A16" s="4"/>
      <c r="B16" s="119" t="s">
        <v>95</v>
      </c>
      <c r="C16" s="35" t="s">
        <v>26</v>
      </c>
      <c r="D16" s="230">
        <v>165.983</v>
      </c>
      <c r="E16" s="223">
        <v>216.40899999999999</v>
      </c>
      <c r="F16" s="89">
        <f t="shared" si="0"/>
        <v>130.38021966104964</v>
      </c>
      <c r="H16"/>
      <c r="I16"/>
    </row>
    <row r="17" spans="1:9" ht="17.100000000000001" customHeight="1" x14ac:dyDescent="0.25">
      <c r="A17" s="4"/>
      <c r="B17" s="119" t="s">
        <v>84</v>
      </c>
      <c r="C17" s="35" t="s">
        <v>105</v>
      </c>
      <c r="D17" s="229">
        <v>172.81800000000001</v>
      </c>
      <c r="E17" s="229">
        <v>175.87799999999999</v>
      </c>
      <c r="F17" s="89">
        <f>E17/D17*100</f>
        <v>101.77064889074052</v>
      </c>
      <c r="H17"/>
      <c r="I17"/>
    </row>
    <row r="18" spans="1:9" ht="17.100000000000001" customHeight="1" x14ac:dyDescent="0.25">
      <c r="A18" s="4"/>
      <c r="B18" s="18" t="s">
        <v>157</v>
      </c>
      <c r="C18" s="35" t="s">
        <v>106</v>
      </c>
      <c r="D18" s="229">
        <v>781.76440100000002</v>
      </c>
      <c r="E18" s="223">
        <v>891.61869899999999</v>
      </c>
      <c r="F18" s="89">
        <f t="shared" ref="F18:F35" si="1">E18/D18*100</f>
        <v>114.05209777517101</v>
      </c>
      <c r="H18"/>
      <c r="I18"/>
    </row>
    <row r="19" spans="1:9" ht="17.100000000000001" customHeight="1" x14ac:dyDescent="0.25">
      <c r="A19" s="4"/>
      <c r="B19" s="18" t="s">
        <v>92</v>
      </c>
      <c r="C19" s="35" t="s">
        <v>107</v>
      </c>
      <c r="D19" s="229">
        <v>22.649125000000002</v>
      </c>
      <c r="E19" s="230">
        <v>23.815949</v>
      </c>
      <c r="F19" s="89">
        <f t="shared" si="1"/>
        <v>105.15173985750002</v>
      </c>
      <c r="H19"/>
      <c r="I19"/>
    </row>
    <row r="20" spans="1:9" ht="17.100000000000001" customHeight="1" x14ac:dyDescent="0.25">
      <c r="A20" s="4"/>
      <c r="B20" s="18" t="s">
        <v>122</v>
      </c>
      <c r="C20" s="35" t="s">
        <v>108</v>
      </c>
      <c r="D20" s="229">
        <v>605.78115500000001</v>
      </c>
      <c r="E20" s="223">
        <v>588.25941599999999</v>
      </c>
      <c r="F20" s="89">
        <f t="shared" si="1"/>
        <v>97.10757938648652</v>
      </c>
      <c r="H20"/>
      <c r="I20"/>
    </row>
    <row r="21" spans="1:9" ht="17.100000000000001" customHeight="1" x14ac:dyDescent="0.25">
      <c r="A21" s="4"/>
      <c r="B21" s="119" t="s">
        <v>93</v>
      </c>
      <c r="C21" s="35" t="s">
        <v>109</v>
      </c>
      <c r="D21" s="229">
        <v>44.793733000000003</v>
      </c>
      <c r="E21" s="223">
        <v>51.344749</v>
      </c>
      <c r="F21" s="89">
        <f t="shared" si="1"/>
        <v>114.62484941810945</v>
      </c>
      <c r="H21"/>
      <c r="I21"/>
    </row>
    <row r="22" spans="1:9" ht="17.100000000000001" customHeight="1" x14ac:dyDescent="0.25">
      <c r="A22" s="4"/>
      <c r="B22" s="119" t="s">
        <v>94</v>
      </c>
      <c r="C22" s="35" t="s">
        <v>110</v>
      </c>
      <c r="D22" s="229">
        <v>0.15748699999999999</v>
      </c>
      <c r="E22" s="231">
        <v>4.0703999999999997E-2</v>
      </c>
      <c r="F22" s="89">
        <f t="shared" si="1"/>
        <v>25.845942839726455</v>
      </c>
      <c r="H22"/>
      <c r="I22"/>
    </row>
    <row r="23" spans="1:9" ht="17.100000000000001" customHeight="1" x14ac:dyDescent="0.25">
      <c r="A23" s="4"/>
      <c r="B23" s="119" t="s">
        <v>158</v>
      </c>
      <c r="C23" s="35" t="s">
        <v>111</v>
      </c>
      <c r="D23" s="230">
        <v>1316.6627189999999</v>
      </c>
      <c r="E23" s="223">
        <v>1212.531201</v>
      </c>
      <c r="F23" s="89">
        <f t="shared" si="1"/>
        <v>92.09125340169976</v>
      </c>
      <c r="H23"/>
      <c r="I23"/>
    </row>
    <row r="24" spans="1:9" ht="17.100000000000001" customHeight="1" x14ac:dyDescent="0.25">
      <c r="A24" s="4"/>
      <c r="B24" s="53" t="s">
        <v>139</v>
      </c>
      <c r="C24" s="35">
        <v>19</v>
      </c>
      <c r="D24" s="230">
        <v>221.55699999999999</v>
      </c>
      <c r="E24" s="223">
        <v>172.86600000000001</v>
      </c>
      <c r="F24" s="89">
        <f t="shared" si="1"/>
        <v>78.023262636702981</v>
      </c>
      <c r="H24"/>
      <c r="I24"/>
    </row>
    <row r="25" spans="1:9" ht="17.100000000000001" customHeight="1" x14ac:dyDescent="0.25">
      <c r="A25" s="4"/>
      <c r="B25" s="63" t="s">
        <v>136</v>
      </c>
      <c r="C25" s="35">
        <v>20</v>
      </c>
      <c r="D25" s="230">
        <v>700.87668699999995</v>
      </c>
      <c r="E25" s="223">
        <v>655.20537200000001</v>
      </c>
      <c r="F25" s="89">
        <f t="shared" si="1"/>
        <v>93.483687523480157</v>
      </c>
      <c r="H25"/>
      <c r="I25"/>
    </row>
    <row r="26" spans="1:9" ht="17.100000000000001" customHeight="1" x14ac:dyDescent="0.25">
      <c r="A26" s="4"/>
      <c r="B26" s="63" t="s">
        <v>137</v>
      </c>
      <c r="C26" s="35">
        <v>21</v>
      </c>
      <c r="D26" s="230">
        <v>133.91200000000001</v>
      </c>
      <c r="E26" s="223">
        <v>116.012</v>
      </c>
      <c r="F26" s="89">
        <f t="shared" si="1"/>
        <v>86.633012724774474</v>
      </c>
      <c r="H26"/>
      <c r="I26"/>
    </row>
    <row r="27" spans="1:9" ht="17.100000000000001" customHeight="1" x14ac:dyDescent="0.25">
      <c r="A27" s="4"/>
      <c r="B27" s="63" t="s">
        <v>140</v>
      </c>
      <c r="C27" s="35">
        <v>22</v>
      </c>
      <c r="D27" s="230">
        <v>218.71803199999999</v>
      </c>
      <c r="E27" s="223">
        <v>217.83982900000001</v>
      </c>
      <c r="F27" s="89">
        <f t="shared" si="1"/>
        <v>99.598477093100399</v>
      </c>
      <c r="H27"/>
      <c r="I27"/>
    </row>
    <row r="28" spans="1:9" ht="17.100000000000001" customHeight="1" x14ac:dyDescent="0.25">
      <c r="A28" s="4"/>
      <c r="B28" s="63" t="s">
        <v>138</v>
      </c>
      <c r="C28" s="35">
        <v>23</v>
      </c>
      <c r="D28" s="230">
        <v>41.598999999999997</v>
      </c>
      <c r="E28" s="223">
        <v>50.607999999999997</v>
      </c>
      <c r="F28" s="89">
        <f t="shared" si="1"/>
        <v>121.65677059544701</v>
      </c>
      <c r="H28"/>
      <c r="I28"/>
    </row>
    <row r="29" spans="1:9" ht="17.100000000000001" customHeight="1" x14ac:dyDescent="0.25">
      <c r="A29" s="4"/>
      <c r="B29" s="138" t="s">
        <v>159</v>
      </c>
      <c r="C29" s="111">
        <v>24</v>
      </c>
      <c r="D29" s="232">
        <v>12871.420120000001</v>
      </c>
      <c r="E29" s="233">
        <v>11495.454900000001</v>
      </c>
      <c r="F29" s="136">
        <f t="shared" si="1"/>
        <v>89.309919129576201</v>
      </c>
      <c r="H29"/>
      <c r="I29"/>
    </row>
    <row r="30" spans="1:9" ht="17.100000000000001" customHeight="1" x14ac:dyDescent="0.25">
      <c r="A30" s="4"/>
      <c r="B30" s="138" t="s">
        <v>164</v>
      </c>
      <c r="C30" s="111">
        <v>25</v>
      </c>
      <c r="D30" s="232">
        <v>11143.174719000001</v>
      </c>
      <c r="E30" s="233">
        <v>9613.920200999999</v>
      </c>
      <c r="F30" s="136">
        <f t="shared" si="1"/>
        <v>86.276312123218347</v>
      </c>
      <c r="H30"/>
      <c r="I30"/>
    </row>
    <row r="31" spans="1:9" ht="17.100000000000001" customHeight="1" x14ac:dyDescent="0.25">
      <c r="A31" s="4"/>
      <c r="B31" s="115" t="s">
        <v>163</v>
      </c>
      <c r="C31" s="111">
        <v>26</v>
      </c>
      <c r="D31" s="232">
        <v>1671.0904009999999</v>
      </c>
      <c r="E31" s="233">
        <v>1838.0336990000001</v>
      </c>
      <c r="F31" s="93">
        <f t="shared" si="1"/>
        <v>109.99008179929102</v>
      </c>
      <c r="H31"/>
      <c r="I31"/>
    </row>
    <row r="32" spans="1:9" ht="17.100000000000001" customHeight="1" x14ac:dyDescent="0.25">
      <c r="A32" s="4"/>
      <c r="B32" s="60" t="s">
        <v>120</v>
      </c>
      <c r="C32" s="111">
        <v>27</v>
      </c>
      <c r="D32" s="232">
        <v>188.86512500000001</v>
      </c>
      <c r="E32" s="233">
        <v>240.48694900000001</v>
      </c>
      <c r="F32" s="93">
        <f t="shared" si="1"/>
        <v>127.33263962841208</v>
      </c>
      <c r="H32"/>
      <c r="I32"/>
    </row>
    <row r="33" spans="1:24" ht="17.100000000000001" customHeight="1" x14ac:dyDescent="0.25">
      <c r="A33" s="4"/>
      <c r="B33" s="60" t="s">
        <v>68</v>
      </c>
      <c r="C33" s="111">
        <v>28</v>
      </c>
      <c r="D33" s="232">
        <v>778.599155</v>
      </c>
      <c r="E33" s="233">
        <v>764.13741600000003</v>
      </c>
      <c r="F33" s="136">
        <f t="shared" si="1"/>
        <v>98.142595081547455</v>
      </c>
      <c r="H33"/>
      <c r="I33"/>
    </row>
    <row r="34" spans="1:24" ht="17.100000000000001" customHeight="1" x14ac:dyDescent="0.25">
      <c r="A34" s="4"/>
      <c r="B34" s="60" t="s">
        <v>69</v>
      </c>
      <c r="C34" s="111">
        <v>29</v>
      </c>
      <c r="D34" s="234">
        <v>89.880733000000006</v>
      </c>
      <c r="E34" s="233">
        <v>97.272749000000005</v>
      </c>
      <c r="F34" s="136">
        <f t="shared" si="1"/>
        <v>108.22424979555963</v>
      </c>
      <c r="H34"/>
      <c r="I34"/>
    </row>
    <row r="35" spans="1:24" ht="17.100000000000001" customHeight="1" x14ac:dyDescent="0.25">
      <c r="A35" s="4"/>
      <c r="B35" s="138" t="s">
        <v>183</v>
      </c>
      <c r="C35" s="111">
        <v>30</v>
      </c>
      <c r="D35" s="234">
        <v>370.98648700000001</v>
      </c>
      <c r="E35" s="233">
        <v>372.004704</v>
      </c>
      <c r="F35" s="136">
        <f t="shared" si="1"/>
        <v>100.274462018343</v>
      </c>
      <c r="H35"/>
      <c r="I35"/>
    </row>
    <row r="36" spans="1:24" ht="17.100000000000001" customHeight="1" x14ac:dyDescent="0.25">
      <c r="A36" s="4"/>
      <c r="B36" s="115" t="s">
        <v>133</v>
      </c>
      <c r="C36" s="111">
        <v>31</v>
      </c>
      <c r="D36" s="232">
        <v>134.376</v>
      </c>
      <c r="E36" s="235">
        <v>135.97399999999999</v>
      </c>
      <c r="F36" s="136">
        <f>E36/D36*100</f>
        <v>101.18920045246173</v>
      </c>
      <c r="H36"/>
      <c r="I36"/>
    </row>
    <row r="37" spans="1:24" s="17" customFormat="1" ht="17.100000000000001" customHeight="1" x14ac:dyDescent="0.2">
      <c r="A37" s="71"/>
      <c r="B37" s="142" t="s">
        <v>98</v>
      </c>
      <c r="C37" s="112">
        <v>32</v>
      </c>
      <c r="D37" s="236">
        <v>108.382901</v>
      </c>
      <c r="E37" s="237">
        <v>228.157881</v>
      </c>
      <c r="F37" s="141">
        <f>E37/D37*100</f>
        <v>210.5109559671225</v>
      </c>
      <c r="H37"/>
      <c r="I37"/>
      <c r="X37" s="37"/>
    </row>
    <row r="38" spans="1:24" ht="3" customHeight="1" x14ac:dyDescent="0.2">
      <c r="A38" s="2"/>
      <c r="B38" s="2"/>
      <c r="C38" s="2"/>
      <c r="D38" s="2"/>
      <c r="E38" s="2"/>
      <c r="F38" s="2"/>
      <c r="H38"/>
      <c r="I38"/>
    </row>
    <row r="39" spans="1:24" ht="12.75" customHeight="1" x14ac:dyDescent="0.2">
      <c r="A39" s="114" t="s">
        <v>56</v>
      </c>
      <c r="B39" s="114"/>
      <c r="C39" s="113" t="s">
        <v>129</v>
      </c>
      <c r="D39" s="110"/>
      <c r="E39" s="110"/>
      <c r="F39" s="110"/>
      <c r="H39"/>
      <c r="I39"/>
    </row>
    <row r="40" spans="1:24" ht="12.75" customHeight="1" x14ac:dyDescent="0.2">
      <c r="A40" s="114" t="s">
        <v>123</v>
      </c>
      <c r="B40" s="114"/>
      <c r="C40" s="113" t="s">
        <v>128</v>
      </c>
      <c r="D40" s="110"/>
      <c r="E40" s="110"/>
      <c r="F40" s="110"/>
      <c r="I40" s="302"/>
      <c r="J40" s="302"/>
      <c r="K40" s="302"/>
      <c r="L40" s="302"/>
    </row>
    <row r="41" spans="1:24" ht="12.75" customHeight="1" x14ac:dyDescent="0.2">
      <c r="A41" s="114" t="s">
        <v>124</v>
      </c>
      <c r="B41" s="114"/>
      <c r="C41" s="113" t="s">
        <v>130</v>
      </c>
      <c r="D41" s="113"/>
      <c r="E41" s="113"/>
      <c r="F41" s="113"/>
      <c r="I41" s="302"/>
      <c r="J41" s="302"/>
      <c r="K41" s="302"/>
      <c r="L41" s="302"/>
    </row>
    <row r="42" spans="1:24" ht="12.75" customHeight="1" x14ac:dyDescent="0.2">
      <c r="A42" s="114" t="s">
        <v>126</v>
      </c>
      <c r="B42" s="114"/>
      <c r="C42" s="113" t="s">
        <v>70</v>
      </c>
      <c r="D42" s="113"/>
      <c r="E42" s="113"/>
      <c r="F42" s="113"/>
    </row>
    <row r="43" spans="1:24" ht="12.75" customHeight="1" x14ac:dyDescent="0.2">
      <c r="A43" s="110" t="s">
        <v>127</v>
      </c>
      <c r="B43" s="139"/>
      <c r="C43" s="302" t="s">
        <v>151</v>
      </c>
      <c r="D43" s="302"/>
      <c r="E43" s="302"/>
      <c r="F43" s="302"/>
      <c r="G43" s="302"/>
      <c r="H43" s="302"/>
      <c r="I43" s="302"/>
    </row>
    <row r="44" spans="1:24" ht="12.75" customHeight="1" x14ac:dyDescent="0.2">
      <c r="A44" s="110" t="s">
        <v>82</v>
      </c>
      <c r="B44" s="114"/>
      <c r="C44" s="302" t="s">
        <v>146</v>
      </c>
      <c r="D44" s="302"/>
      <c r="E44" s="302"/>
      <c r="F44" s="302"/>
      <c r="G44" s="302"/>
      <c r="H44" s="302"/>
      <c r="I44" s="302"/>
    </row>
    <row r="45" spans="1:24" ht="7.7" customHeight="1" x14ac:dyDescent="0.2">
      <c r="A45" s="341"/>
      <c r="B45" s="341"/>
      <c r="C45" s="110"/>
      <c r="D45" s="110"/>
      <c r="E45" s="110"/>
      <c r="F45" s="110"/>
    </row>
    <row r="46" spans="1:24" ht="15.95" customHeight="1" x14ac:dyDescent="0.2">
      <c r="A46" s="342" t="s">
        <v>191</v>
      </c>
      <c r="B46" s="342"/>
      <c r="C46" s="342"/>
      <c r="D46" s="342"/>
      <c r="E46" s="342"/>
      <c r="F46" s="342"/>
      <c r="Q46" s="274"/>
      <c r="R46" s="275"/>
      <c r="T46" s="273"/>
    </row>
    <row r="47" spans="1:24" ht="12.75" customHeight="1" x14ac:dyDescent="0.2">
      <c r="A47" s="340"/>
      <c r="B47" s="340"/>
      <c r="C47" s="340"/>
      <c r="D47" s="340"/>
      <c r="E47" s="340"/>
      <c r="F47" s="340"/>
      <c r="Q47" s="274"/>
      <c r="R47" s="275"/>
      <c r="T47" s="273"/>
    </row>
    <row r="48" spans="1:24" ht="12.75" customHeight="1" x14ac:dyDescent="0.2">
      <c r="A48" s="40"/>
      <c r="B48" s="40"/>
      <c r="C48" s="40"/>
      <c r="D48" s="40"/>
      <c r="E48" s="40"/>
      <c r="F48" s="40"/>
      <c r="G48" s="98"/>
      <c r="H48" s="97"/>
      <c r="Q48" s="274"/>
      <c r="R48" s="275"/>
      <c r="T48" s="273"/>
    </row>
    <row r="49" spans="1:20" ht="12.75" customHeight="1" x14ac:dyDescent="0.2">
      <c r="A49" s="40"/>
      <c r="B49" s="40"/>
      <c r="C49" s="40"/>
      <c r="D49" s="40"/>
      <c r="E49" s="40"/>
      <c r="F49" s="40"/>
      <c r="G49" s="97"/>
      <c r="H49" s="97"/>
      <c r="Q49" s="274"/>
      <c r="R49" s="275"/>
      <c r="T49" s="273"/>
    </row>
    <row r="50" spans="1:20" ht="12.75" customHeight="1" x14ac:dyDescent="0.2">
      <c r="A50" s="40"/>
      <c r="B50" s="40"/>
      <c r="C50" s="40"/>
      <c r="D50" s="40"/>
      <c r="E50" s="40"/>
      <c r="F50" s="40"/>
      <c r="G50" s="97"/>
      <c r="H50" s="97"/>
      <c r="Q50" s="274"/>
      <c r="R50" s="275"/>
      <c r="T50" s="273"/>
    </row>
    <row r="51" spans="1:20" ht="12.75" customHeight="1" x14ac:dyDescent="0.2">
      <c r="A51" s="40"/>
      <c r="B51" s="40"/>
      <c r="C51" s="40"/>
      <c r="D51" s="40"/>
      <c r="E51" s="40"/>
      <c r="F51" s="40"/>
      <c r="G51" s="97"/>
      <c r="H51" s="97"/>
      <c r="Q51" s="274"/>
      <c r="R51" s="275"/>
      <c r="T51" s="273"/>
    </row>
    <row r="52" spans="1:20" ht="12.75" customHeight="1" x14ac:dyDescent="0.2">
      <c r="A52" s="40"/>
      <c r="B52" s="40"/>
      <c r="C52" s="40"/>
      <c r="D52" s="40"/>
      <c r="E52" s="40"/>
      <c r="F52" s="40"/>
      <c r="G52" s="97"/>
      <c r="H52" s="97"/>
      <c r="Q52" s="274"/>
      <c r="R52" s="275"/>
      <c r="T52" s="273"/>
    </row>
    <row r="53" spans="1:20" ht="12.75" customHeight="1" x14ac:dyDescent="0.2">
      <c r="A53" s="40"/>
      <c r="B53" s="40"/>
      <c r="C53" s="40"/>
      <c r="D53" s="40"/>
      <c r="E53" s="40"/>
      <c r="F53" s="40"/>
      <c r="G53" s="97"/>
      <c r="H53" s="97"/>
      <c r="Q53" s="274"/>
      <c r="R53" s="275"/>
      <c r="T53" s="273"/>
    </row>
    <row r="54" spans="1:20" ht="12.75" customHeight="1" x14ac:dyDescent="0.2">
      <c r="A54" s="40"/>
      <c r="B54" s="40"/>
      <c r="C54" s="40"/>
      <c r="D54" s="40"/>
      <c r="E54" s="40"/>
      <c r="F54" s="40"/>
      <c r="G54" s="97"/>
      <c r="H54" s="97"/>
      <c r="Q54" s="274"/>
      <c r="R54" s="275"/>
      <c r="T54" s="273"/>
    </row>
    <row r="55" spans="1:20" x14ac:dyDescent="0.2">
      <c r="A55" s="26"/>
      <c r="B55" s="26"/>
      <c r="C55" s="26"/>
      <c r="D55" s="26"/>
      <c r="E55" s="26"/>
      <c r="F55" s="26"/>
      <c r="G55" s="97"/>
      <c r="H55" s="97"/>
      <c r="Q55" s="274"/>
      <c r="R55" s="276"/>
      <c r="T55" s="272"/>
    </row>
    <row r="56" spans="1:20" x14ac:dyDescent="0.2">
      <c r="A56" s="26"/>
      <c r="B56" s="26"/>
      <c r="C56" s="26"/>
      <c r="D56" s="26"/>
      <c r="E56" s="26"/>
      <c r="F56" s="26"/>
      <c r="G56" s="97"/>
      <c r="H56" s="97"/>
    </row>
    <row r="57" spans="1:20" x14ac:dyDescent="0.2">
      <c r="A57" s="26"/>
      <c r="B57" s="26"/>
      <c r="C57" s="26"/>
      <c r="D57" s="26"/>
      <c r="E57" s="26"/>
      <c r="F57" s="26"/>
      <c r="G57" s="97"/>
    </row>
    <row r="58" spans="1:20" x14ac:dyDescent="0.2">
      <c r="A58" s="26"/>
      <c r="B58" s="26"/>
      <c r="C58" s="26"/>
      <c r="D58" s="26"/>
      <c r="E58" s="26"/>
      <c r="F58" s="26"/>
    </row>
    <row r="59" spans="1:20" x14ac:dyDescent="0.2">
      <c r="A59" s="26"/>
      <c r="B59" s="26"/>
      <c r="C59" s="26"/>
      <c r="D59" s="26"/>
      <c r="E59" s="26"/>
      <c r="F59" s="26"/>
    </row>
    <row r="60" spans="1:20" x14ac:dyDescent="0.2">
      <c r="A60" s="26"/>
      <c r="B60" s="26"/>
      <c r="C60" s="26"/>
      <c r="D60" s="26"/>
      <c r="E60" s="26"/>
      <c r="F60" s="26"/>
    </row>
    <row r="61" spans="1:20" ht="19.7" customHeight="1" x14ac:dyDescent="0.2">
      <c r="A61" s="26"/>
      <c r="B61" s="26"/>
      <c r="C61" s="26"/>
      <c r="D61" s="26"/>
      <c r="E61" s="26"/>
      <c r="F61" s="26"/>
    </row>
    <row r="62" spans="1:20" x14ac:dyDescent="0.2">
      <c r="A62" s="26"/>
      <c r="B62" s="26"/>
      <c r="C62" s="26"/>
      <c r="D62" s="26"/>
      <c r="E62" s="26"/>
      <c r="F62" s="26"/>
    </row>
    <row r="63" spans="1:20" x14ac:dyDescent="0.2">
      <c r="A63" s="26"/>
      <c r="B63" s="26"/>
      <c r="C63" s="26"/>
      <c r="D63" s="26"/>
      <c r="E63" s="26"/>
      <c r="F63" s="26"/>
    </row>
    <row r="64" spans="1:20" x14ac:dyDescent="0.2">
      <c r="A64" s="26"/>
      <c r="B64" s="26"/>
      <c r="C64" s="26"/>
      <c r="D64" s="26"/>
      <c r="E64" s="26"/>
      <c r="F64" s="26"/>
    </row>
    <row r="65" spans="1:11" x14ac:dyDescent="0.2">
      <c r="A65" s="26"/>
      <c r="B65" s="26"/>
      <c r="C65" s="26"/>
      <c r="D65" s="26"/>
      <c r="E65" s="26"/>
      <c r="F65" s="26"/>
    </row>
    <row r="69" spans="1:11" x14ac:dyDescent="0.2">
      <c r="H69" s="291"/>
      <c r="I69" s="292"/>
      <c r="J69" s="292"/>
      <c r="K69" s="293"/>
    </row>
    <row r="70" spans="1:11" x14ac:dyDescent="0.2">
      <c r="G70" s="288"/>
      <c r="H70" s="291"/>
      <c r="I70" s="292"/>
      <c r="J70" s="292"/>
      <c r="K70" s="293"/>
    </row>
    <row r="71" spans="1:11" x14ac:dyDescent="0.2">
      <c r="G71" s="288"/>
      <c r="H71" s="291"/>
      <c r="I71" s="292"/>
      <c r="J71" s="292"/>
      <c r="K71" s="293"/>
    </row>
    <row r="72" spans="1:11" x14ac:dyDescent="0.2">
      <c r="G72" s="288"/>
      <c r="H72" s="291"/>
      <c r="I72" s="292"/>
      <c r="J72" s="292"/>
      <c r="K72" s="293"/>
    </row>
    <row r="73" spans="1:11" x14ac:dyDescent="0.2">
      <c r="C73" s="1" t="s">
        <v>160</v>
      </c>
      <c r="G73" s="288"/>
      <c r="H73" s="291"/>
      <c r="I73" s="292"/>
      <c r="J73" s="292"/>
      <c r="K73" s="294"/>
    </row>
    <row r="74" spans="1:11" x14ac:dyDescent="0.2">
      <c r="G74" s="288"/>
      <c r="H74" s="291"/>
      <c r="I74" s="292"/>
      <c r="J74" s="292"/>
      <c r="K74" s="293"/>
    </row>
    <row r="75" spans="1:11" x14ac:dyDescent="0.2">
      <c r="G75" s="288"/>
      <c r="H75" s="291"/>
      <c r="I75" s="292"/>
      <c r="J75" s="292"/>
      <c r="K75" s="293"/>
    </row>
    <row r="76" spans="1:11" x14ac:dyDescent="0.2">
      <c r="G76" s="288"/>
      <c r="H76" s="291"/>
      <c r="I76" s="292"/>
      <c r="J76" s="292"/>
      <c r="K76" s="293"/>
    </row>
    <row r="77" spans="1:11" x14ac:dyDescent="0.2">
      <c r="G77" s="288"/>
      <c r="H77" s="291"/>
      <c r="I77" s="292"/>
      <c r="J77" s="292"/>
      <c r="K77" s="293"/>
    </row>
    <row r="78" spans="1:11" x14ac:dyDescent="0.2">
      <c r="G78" s="288"/>
      <c r="H78" s="291"/>
      <c r="I78" s="292"/>
      <c r="J78" s="292"/>
      <c r="K78" s="294"/>
    </row>
    <row r="79" spans="1:11" x14ac:dyDescent="0.2">
      <c r="G79" s="288"/>
      <c r="H79" s="289"/>
      <c r="I79" s="289"/>
      <c r="J79" s="290"/>
    </row>
    <row r="80" spans="1:11" ht="18" x14ac:dyDescent="0.25">
      <c r="G80" s="281"/>
      <c r="H80" s="282"/>
      <c r="I80" s="283"/>
      <c r="J80" s="284"/>
    </row>
    <row r="81" spans="7:10" ht="18" x14ac:dyDescent="0.25">
      <c r="G81" s="281"/>
      <c r="H81" s="282"/>
      <c r="I81" s="283"/>
      <c r="J81" s="284"/>
    </row>
    <row r="82" spans="7:10" ht="18" x14ac:dyDescent="0.25">
      <c r="G82" s="281"/>
      <c r="H82" s="282"/>
      <c r="I82" s="283"/>
      <c r="J82" s="285"/>
    </row>
  </sheetData>
  <mergeCells count="12">
    <mergeCell ref="A1:F1"/>
    <mergeCell ref="A3:C5"/>
    <mergeCell ref="D3:E3"/>
    <mergeCell ref="F3:F4"/>
    <mergeCell ref="D5:E5"/>
    <mergeCell ref="I40:L40"/>
    <mergeCell ref="I41:L41"/>
    <mergeCell ref="A47:F47"/>
    <mergeCell ref="A45:B45"/>
    <mergeCell ref="A46:F46"/>
    <mergeCell ref="C43:I43"/>
    <mergeCell ref="C44:I44"/>
  </mergeCells>
  <phoneticPr fontId="0" type="noConversion"/>
  <pageMargins left="0.59055118110236227" right="0.59055118110236227" top="0.39370078740157483" bottom="7.874015748031496E-2" header="0.51181102362204722" footer="0.19685039370078741"/>
  <pageSetup paperSize="9" scale="83" orientation="portrait" horizontalDpi="1200" verticalDpi="1200" r:id="rId1"/>
  <headerFooter alignWithMargins="0">
    <oddFooter>&amp;C- 16 -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9</vt:i4>
      </vt:variant>
    </vt:vector>
  </HeadingPairs>
  <TitlesOfParts>
    <vt:vector size="24" baseType="lpstr">
      <vt:lpstr>1.1</vt:lpstr>
      <vt:lpstr>1.2</vt:lpstr>
      <vt:lpstr>2.1</vt:lpstr>
      <vt:lpstr>2.1(DOK)</vt:lpstr>
      <vt:lpstr>2.2</vt:lpstr>
      <vt:lpstr>2.2(DOK)</vt:lpstr>
      <vt:lpstr>3</vt:lpstr>
      <vt:lpstr>4</vt:lpstr>
      <vt:lpstr>5.1</vt:lpstr>
      <vt:lpstr>5.2</vt:lpstr>
      <vt:lpstr>6.1</vt:lpstr>
      <vt:lpstr>6.2</vt:lpstr>
      <vt:lpstr>7.1</vt:lpstr>
      <vt:lpstr>7.2</vt:lpstr>
      <vt:lpstr>8</vt:lpstr>
      <vt:lpstr>'1.1'!Obszar_wydruku</vt:lpstr>
      <vt:lpstr>'2.1'!Obszar_wydruku</vt:lpstr>
      <vt:lpstr>'2.1(DOK)'!Obszar_wydruku</vt:lpstr>
      <vt:lpstr>'2.2'!Obszar_wydruku</vt:lpstr>
      <vt:lpstr>'2.2(DOK)'!Obszar_wydruku</vt:lpstr>
      <vt:lpstr>'3'!Obszar_wydruku</vt:lpstr>
      <vt:lpstr>'4'!Obszar_wydruku</vt:lpstr>
      <vt:lpstr>'5.1'!Obszar_wydruku</vt:lpstr>
      <vt:lpstr>'5.2'!Obszar_wydruku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Bojanowska</dc:creator>
  <cp:lastModifiedBy>Ernest Stepniak</cp:lastModifiedBy>
  <cp:lastPrinted>2020-08-05T18:45:33Z</cp:lastPrinted>
  <dcterms:created xsi:type="dcterms:W3CDTF">2003-04-03T10:28:55Z</dcterms:created>
  <dcterms:modified xsi:type="dcterms:W3CDTF">2020-08-06T06:56:29Z</dcterms:modified>
</cp:coreProperties>
</file>