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tepniak\Documents\Rok2020\MIRKA\MIESIECZNIK\KWIECIEN\DYSK-4MIES-2020\"/>
    </mc:Choice>
  </mc:AlternateContent>
  <xr:revisionPtr revIDLastSave="0" documentId="8_{F4581B25-15DF-4895-87D7-955A9F263899}" xr6:coauthVersionLast="45" xr6:coauthVersionMax="45" xr10:uidLastSave="{00000000-0000-0000-0000-000000000000}"/>
  <bookViews>
    <workbookView xWindow="780" yWindow="780" windowWidth="19890" windowHeight="11595" tabRatio="599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" sheetId="15" r:id="rId15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3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<sst xmlns="http://schemas.openxmlformats.org/spreadsheetml/2006/main" count="1110" uniqueCount="199">
  <si>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</si>
  <si>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</si>
  <si>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</si>
  <si>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</si>
  <si>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</si>
  <si>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</si>
  <si>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</si>
  <si>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</si>
  <si>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</si>
  <si>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</si>
  <si>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</si>
  <si>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</si>
  <si>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</si>
  <si>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</si>
  <si>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</si>
  <si>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</si>
  <si>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</si>
  <si>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</si>
  <si>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</si>
  <si>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</si>
  <si>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</si>
  <si>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</si>
  <si>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</si>
  <si>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</si>
  <si>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</si>
  <si>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</si>
  <si>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</si>
  <si>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</si>
  <si>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</si>
  <si>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</si>
  <si>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</si>
  <si>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</si>
  <si>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</si>
  <si>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</si>
  <si>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</si>
  <si>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</si>
  <si>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</si>
  <si>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</si>
  <si>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</si>
  <si>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</si>
  <si>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</si>
  <si>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</si>
  <si>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</si>
  <si>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</si>
  <si>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</si>
  <si>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</si>
  <si>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</si>
  <si>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</si>
  <si>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</si>
  <si>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</si>
  <si>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</si>
  <si>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</si>
  <si>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</si>
  <si>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</si>
  <si>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</si>
  <si>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 xml:space="preserve">    z tego :  na energię elektryczną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</si>
  <si>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</si>
  <si>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</si>
  <si>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</si>
  <si>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</si>
  <si>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</si>
  <si>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</si>
  <si>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</si>
  <si>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</si>
  <si>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</si>
  <si>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</si>
  <si>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</si>
  <si>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</si>
  <si>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</si>
  <si>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</si>
  <si>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</si>
  <si>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</si>
  <si>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</si>
  <si>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</si>
  <si>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</si>
  <si>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</si>
  <si>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</si>
  <si>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</si>
  <si>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</si>
  <si>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</si>
  <si>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</si>
  <si>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</si>
  <si>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</si>
  <si>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</si>
  <si>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</si>
  <si>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</si>
  <si>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</si>
  <si>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</si>
  <si>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</si>
  <si>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</si>
  <si>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</si>
  <si>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</si>
  <si>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</si>
  <si>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</si>
  <si>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</si>
  <si>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</si>
  <si>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</si>
  <si>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</si>
  <si>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</si>
  <si>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t xml:space="preserve">                 na produkcję ciepła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</si>
  <si>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</si>
  <si>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</si>
  <si>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</si>
  <si>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</si>
  <si>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 xml:space="preserve">    w tym :  elektrownie cieplne konwencjonalne</t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</si>
  <si>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</si>
  <si>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</si>
  <si>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</si>
  <si>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</si>
  <si>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</si>
  <si>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</si>
  <si>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</si>
  <si>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</si>
  <si>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</si>
  <si>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</si>
  <si>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</si>
  <si>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</si>
  <si>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</si>
  <si>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</si>
  <si>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</si>
  <si>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</si>
  <si>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</si>
  <si>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</si>
  <si>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</si>
  <si>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</si>
  <si>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</si>
  <si>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</si>
  <si>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</si>
  <si>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</si>
  <si>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</si>
  <si>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</si>
  <si>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</si>
  <si>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</si>
  <si>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</si>
  <si>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</si>
  <si>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</si>
  <si>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</si>
  <si>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</si>
  <si>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</si>
  <si>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</si>
  <si>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</si>
  <si>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</si>
  <si>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</si>
  <si>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</si>
  <si>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</si>
  <si>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</si>
  <si>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</si>
  <si>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</si>
  <si>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</si>
  <si>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</si>
  <si>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</si>
  <si>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</si>
  <si>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</si>
  <si>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</si>
  <si>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</si>
  <si>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</si>
  <si>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</si>
  <si>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</si>
  <si>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</si>
  <si>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</si>
  <si>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 xml:space="preserve"> </t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</si>
  <si>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</si>
  <si>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</si>
  <si>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</si>
  <si>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</si>
  <si>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</si>
  <si>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</si>
  <si>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</si>
  <si>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</si>
  <si>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</si>
  <si>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</si>
  <si>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</si>
  <si>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</si>
  <si>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</si>
  <si>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</si>
  <si>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</si>
  <si>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</si>
  <si>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 xml:space="preserve"> Węgiel kamienny</t>
  </si>
  <si>
    <t xml:space="preserve"> Węgiel brunatny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</si>
  <si>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</si>
  <si>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</si>
  <si>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</si>
  <si>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</si>
  <si>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</si>
  <si>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</si>
  <si>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</si>
  <si>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</si>
  <si>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2020 roku [GWh]</t>
  </si>
  <si>
    <t>kwiecień</t>
  </si>
  <si>
    <t>styczeń - kwiecień</t>
  </si>
  <si>
    <t>Tabela 6.1 Zużycie paliw podstawowych w elektroenergetyce zawodowej
                   -  dane za miesiąc sprawozdawczy : kwiecień</t>
  </si>
  <si>
    <t>Tabela 6.2 Zużycie paliw podstawowych w elektroenergetyce zawodowej
                   -  dane za miesiąc sprawozdawczy : styczeń - kwiecień</t>
  </si>
  <si>
    <t>Tabela 7.1 Zużycie paliw podstawowych w elektrowniach przemysłowych
                 -  dane za okres sprawozdawczy: kwiecień</t>
  </si>
  <si>
    <t>Tabela 7.2 Zużycie paliw podstawowych w elektrowniach przemysłowych
                 -  dane za okres sprawozdawczy: styczeń - kwiecień</t>
  </si>
  <si>
    <t>Tabela 8. Zapasy paliw w elektrowniach i elektrociepłowniach (zawodowe i przemysłowe) 
                 -  stan na koniec miesiąca sprawozdawczego - kwiecień</t>
  </si>
  <si>
    <t>styczeń - kwiecień  2019 r.</t>
  </si>
  <si>
    <t>styczeń - kwiecień  2020 r.</t>
  </si>
  <si>
    <t>Rys 6. Struktura produkcji energii elektrycznej   (styczeń - kwiecień 2020 r.)</t>
  </si>
  <si>
    <t xml:space="preserve">          Rys 2. Produkcja energii elektrycznej [GWh]                        Rys 3. Import-eksport energii elektrycznej [GWh]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</si>
</sst>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5" formatCode="_-* #,##0.00\ _z_ł_-;\-* #,##0.00\ _z_ł_-;_-* &quot;-&quot;??\ _z_ł_-;_-@_-"/>
    <numFmt numFmtId="168" formatCode="0.0000"/>
    <numFmt numFmtId="170" formatCode="0.0"/>
    <numFmt numFmtId="175" formatCode="0.00_ ;\-0.00\ "/>
    <numFmt numFmtId="176" formatCode="0.0_ ;\-0.0\ "/>
    <numFmt numFmtId="178" formatCode="#,##0_ ;\-#,##0\ "/>
    <numFmt numFmtId="179" formatCode="#,##0.00_ ;\-#,##0.00\ "/>
    <numFmt numFmtId="180" formatCode="#,##0.0_ ;\-#,##0.0\ "/>
    <numFmt numFmtId="182" formatCode="#,##0.0000_ ;\-#,##0.0000\ "/>
    <numFmt numFmtId="188" formatCode="_-* #,##0.0\ _z_ł_-;\-* #,##0.0\ _z_ł_-;_-* &quot;-&quot;??\ _z_ł_-;_-@_-"/>
    <numFmt numFmtId="192" formatCode="_-* #,##0.00000\ _z_ł_-;\-* #,##0.00000\ _z_ł_-;_-* &quot;-&quot;??\ _z_ł_-;_-@_-"/>
  </numFmts>
  <fonts count="60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11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color indexed="10"/>
      <name val="Arial Black"/>
      <family val="2"/>
    </font>
    <font>
      <b/>
      <sz val="11"/>
      <color indexed="12"/>
      <name val="Arial"/>
      <family val="2"/>
    </font>
    <font>
      <b/>
      <sz val="10"/>
      <color indexed="12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5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</cellStyleXfs>
  <cellXfs count="375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92" fontId="1" fillId="0" borderId="0" xfId="20" applyNumberFormat="1" applyFont="1"/>
    <xf numFmtId="182" fontId="1" fillId="0" borderId="0" xfId="0" applyNumberFormat="1" applyFont="1"/>
    <xf numFmtId="168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8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92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182" fontId="1" fillId="0" borderId="0" xfId="0" applyNumberFormat="1" applyFont="1" applyFill="1"/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76" fontId="19" fillId="0" borderId="17" xfId="0" applyNumberFormat="1" applyFont="1" applyFill="1" applyBorder="1"/>
    <xf numFmtId="176" fontId="19" fillId="0" borderId="18" xfId="0" applyNumberFormat="1" applyFont="1" applyFill="1" applyBorder="1"/>
    <xf numFmtId="176" fontId="19" fillId="0" borderId="18" xfId="0" applyNumberFormat="1" applyFont="1" applyFill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8" xfId="0" applyNumberFormat="1" applyFont="1" applyFill="1" applyBorder="1" applyAlignment="1"/>
    <xf numFmtId="176" fontId="19" fillId="0" borderId="17" xfId="0" applyNumberFormat="1" applyFont="1" applyFill="1" applyBorder="1" applyAlignment="1"/>
    <xf numFmtId="176" fontId="18" fillId="0" borderId="17" xfId="0" applyNumberFormat="1" applyFont="1" applyFill="1" applyBorder="1"/>
    <xf numFmtId="176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76" fontId="2" fillId="0" borderId="0" xfId="0" applyNumberFormat="1" applyFont="1" applyFill="1"/>
    <xf numFmtId="188" fontId="34" fillId="0" borderId="0" xfId="0" applyNumberFormat="1" applyFont="1" applyFill="1"/>
    <xf numFmtId="0" fontId="34" fillId="0" borderId="0" xfId="0" applyFont="1" applyFill="1"/>
    <xf numFmtId="170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76" fontId="18" fillId="0" borderId="17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/>
    </xf>
    <xf numFmtId="178" fontId="14" fillId="0" borderId="18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78" fontId="14" fillId="0" borderId="16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" vertical="center"/>
    </xf>
    <xf numFmtId="180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0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78" fontId="14" fillId="0" borderId="2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8" fontId="18" fillId="0" borderId="9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0" fontId="14" fillId="0" borderId="19" xfId="0" quotePrefix="1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6" xfId="0" quotePrefix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178" fontId="14" fillId="0" borderId="30" xfId="0" applyNumberFormat="1" applyFont="1" applyFill="1" applyBorder="1" applyAlignment="1">
      <alignment vertical="center"/>
    </xf>
    <xf numFmtId="178" fontId="14" fillId="0" borderId="16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vertical="center"/>
    </xf>
    <xf numFmtId="178" fontId="14" fillId="0" borderId="7" xfId="0" applyNumberFormat="1" applyFont="1" applyFill="1" applyBorder="1" applyAlignment="1">
      <alignment vertical="center"/>
    </xf>
    <xf numFmtId="178" fontId="14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right" vertical="center"/>
    </xf>
    <xf numFmtId="178" fontId="14" fillId="0" borderId="31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80" fontId="47" fillId="0" borderId="2" xfId="0" applyNumberFormat="1" applyFont="1" applyFill="1" applyBorder="1" applyAlignment="1">
      <alignment vertical="center"/>
    </xf>
    <xf numFmtId="180" fontId="47" fillId="0" borderId="2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80" fontId="48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/>
    <xf numFmtId="178" fontId="14" fillId="0" borderId="2" xfId="0" applyNumberFormat="1" applyFont="1" applyFill="1" applyBorder="1" applyAlignment="1">
      <alignment horizontal="right"/>
    </xf>
    <xf numFmtId="178" fontId="14" fillId="0" borderId="31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vertical="center"/>
    </xf>
    <xf numFmtId="180" fontId="47" fillId="0" borderId="23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vertical="center"/>
    </xf>
    <xf numFmtId="180" fontId="49" fillId="0" borderId="9" xfId="0" applyNumberFormat="1" applyFont="1" applyFill="1" applyBorder="1" applyAlignment="1">
      <alignment vertical="center"/>
    </xf>
    <xf numFmtId="180" fontId="49" fillId="0" borderId="32" xfId="0" applyNumberFormat="1" applyFont="1" applyFill="1" applyBorder="1" applyAlignment="1">
      <alignment vertical="center"/>
    </xf>
    <xf numFmtId="180" fontId="14" fillId="0" borderId="30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180" fontId="14" fillId="0" borderId="22" xfId="0" applyNumberFormat="1" applyFont="1" applyFill="1" applyBorder="1" applyAlignment="1">
      <alignment vertical="center"/>
    </xf>
    <xf numFmtId="178" fontId="7" fillId="0" borderId="22" xfId="0" applyNumberFormat="1" applyFont="1" applyFill="1" applyBorder="1"/>
    <xf numFmtId="178" fontId="7" fillId="0" borderId="30" xfId="0" applyNumberFormat="1" applyFont="1" applyFill="1" applyBorder="1"/>
    <xf numFmtId="179" fontId="7" fillId="0" borderId="16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14" fillId="0" borderId="22" xfId="0" applyNumberFormat="1" applyFont="1" applyFill="1" applyBorder="1"/>
    <xf numFmtId="178" fontId="14" fillId="0" borderId="30" xfId="0" applyNumberFormat="1" applyFont="1" applyFill="1" applyBorder="1"/>
    <xf numFmtId="178" fontId="14" fillId="0" borderId="16" xfId="0" applyNumberFormat="1" applyFont="1" applyFill="1" applyBorder="1"/>
    <xf numFmtId="178" fontId="14" fillId="0" borderId="2" xfId="0" applyNumberFormat="1" applyFont="1" applyFill="1" applyBorder="1"/>
    <xf numFmtId="178" fontId="14" fillId="0" borderId="16" xfId="0" applyNumberFormat="1" applyFont="1" applyFill="1" applyBorder="1" applyAlignment="1">
      <alignment horizontal="right"/>
    </xf>
    <xf numFmtId="179" fontId="14" fillId="0" borderId="16" xfId="0" applyNumberFormat="1" applyFont="1" applyFill="1" applyBorder="1"/>
    <xf numFmtId="179" fontId="14" fillId="0" borderId="2" xfId="0" applyNumberFormat="1" applyFont="1" applyFill="1" applyBorder="1"/>
    <xf numFmtId="178" fontId="14" fillId="0" borderId="8" xfId="0" applyNumberFormat="1" applyFont="1" applyFill="1" applyBorder="1" applyAlignment="1">
      <alignment vertical="center"/>
    </xf>
    <xf numFmtId="178" fontId="14" fillId="0" borderId="30" xfId="0" applyNumberFormat="1" applyFont="1" applyFill="1" applyBorder="1" applyAlignment="1">
      <alignment horizontal="right"/>
    </xf>
    <xf numFmtId="178" fontId="14" fillId="0" borderId="16" xfId="0" applyNumberFormat="1" applyFont="1" applyFill="1" applyBorder="1" applyAlignment="1"/>
    <xf numFmtId="179" fontId="14" fillId="0" borderId="16" xfId="0" applyNumberFormat="1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vertical="center"/>
    </xf>
    <xf numFmtId="178" fontId="14" fillId="0" borderId="16" xfId="20" applyNumberFormat="1" applyFont="1" applyFill="1" applyBorder="1" applyAlignment="1">
      <alignment horizontal="right"/>
    </xf>
    <xf numFmtId="178" fontId="14" fillId="0" borderId="2" xfId="20" applyNumberFormat="1" applyFont="1" applyFill="1" applyBorder="1" applyAlignment="1">
      <alignment horizontal="right"/>
    </xf>
    <xf numFmtId="179" fontId="14" fillId="0" borderId="16" xfId="0" applyNumberFormat="1" applyFont="1" applyFill="1" applyBorder="1" applyAlignment="1"/>
    <xf numFmtId="179" fontId="14" fillId="0" borderId="2" xfId="0" applyNumberFormat="1" applyFont="1" applyFill="1" applyBorder="1" applyAlignment="1"/>
    <xf numFmtId="178" fontId="7" fillId="0" borderId="33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178" fontId="14" fillId="0" borderId="34" xfId="0" applyNumberFormat="1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70" fontId="2" fillId="0" borderId="0" xfId="0" applyNumberFormat="1" applyFont="1" applyFill="1"/>
    <xf numFmtId="170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8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70" fontId="2" fillId="0" borderId="0" xfId="0" applyNumberFormat="1" applyFont="1"/>
    <xf numFmtId="0" fontId="50" fillId="0" borderId="0" xfId="0" applyFont="1"/>
    <xf numFmtId="170" fontId="50" fillId="0" borderId="0" xfId="0" applyNumberFormat="1" applyFont="1"/>
    <xf numFmtId="2" fontId="50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3" fillId="0" borderId="0" xfId="0" applyFont="1" applyFill="1"/>
    <xf numFmtId="1" fontId="54" fillId="0" borderId="0" xfId="0" applyNumberFormat="1" applyFont="1" applyFill="1"/>
    <xf numFmtId="1" fontId="55" fillId="0" borderId="0" xfId="0" applyNumberFormat="1" applyFont="1" applyFill="1"/>
    <xf numFmtId="188" fontId="56" fillId="0" borderId="0" xfId="0" applyNumberFormat="1" applyFont="1" applyFill="1"/>
    <xf numFmtId="165" fontId="56" fillId="0" borderId="0" xfId="0" applyNumberFormat="1" applyFont="1" applyFill="1"/>
    <xf numFmtId="0" fontId="57" fillId="0" borderId="0" xfId="0" applyFont="1" applyFill="1"/>
    <xf numFmtId="2" fontId="58" fillId="0" borderId="0" xfId="0" applyNumberFormat="1" applyFont="1" applyFill="1"/>
    <xf numFmtId="0" fontId="59" fillId="0" borderId="0" xfId="0" applyFont="1" applyFill="1"/>
    <xf numFmtId="1" fontId="59" fillId="0" borderId="0" xfId="0" applyNumberFormat="1" applyFont="1" applyFill="1"/>
    <xf numFmtId="188" fontId="59" fillId="0" borderId="0" xfId="0" applyNumberFormat="1" applyFont="1" applyFill="1"/>
    <xf numFmtId="165" fontId="59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5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Border="1" applyAlignment="1"/>
    <xf numFmtId="0" fontId="14" fillId="0" borderId="11" xfId="0" applyFont="1" applyBorder="1" applyAlignment="1"/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38" fillId="0" borderId="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14" fillId="0" borderId="1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</cellXfs>
  <cellStyles count="23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Dobry" xfId="19"/>
    <cellStyle name="Dziesiętny" xfId="20" builtinId="3"/>
    <cellStyle name="Neutralny" xfId="21"/>
    <cellStyle name="Normalny" xfId="0" builtinId="0"/>
    <cellStyle name="Zły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27</xdr:row>
      <xdr:rowOff>123825</xdr:rowOff>
    </xdr:from>
    <xdr:to>
      <xdr:col>7</xdr:col>
      <xdr:colOff>323850</xdr:colOff>
      <xdr:row>51</xdr:row>
      <xdr:rowOff>57150</xdr:rowOff>
    </xdr:to>
    <xdr:pic>
      <xdr:nvPicPr>
        <xdr:cNvPr id="4496" name="Picture 400">
          <a:extLst>
            <a:ext uri="{FF2B5EF4-FFF2-40B4-BE49-F238E27FC236}">
              <a16:creationId xmlns:a16="http://schemas.microsoft.com/office/drawing/2014/main" id="{5AAEB4D4-73CE-4587-9DC6-2D897837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57925"/>
          <a:ext cx="5953125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19050</xdr:rowOff>
    </xdr:from>
    <xdr:to>
      <xdr:col>2</xdr:col>
      <xdr:colOff>2562225</xdr:colOff>
      <xdr:row>48</xdr:row>
      <xdr:rowOff>9525</xdr:rowOff>
    </xdr:to>
    <xdr:pic>
      <xdr:nvPicPr>
        <xdr:cNvPr id="5656" name="Picture 536">
          <a:extLst>
            <a:ext uri="{FF2B5EF4-FFF2-40B4-BE49-F238E27FC236}">
              <a16:creationId xmlns:a16="http://schemas.microsoft.com/office/drawing/2014/main" id="{BDCA84BF-2185-4CF3-ADE8-FCEC454E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3276600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2476500</xdr:colOff>
      <xdr:row>29</xdr:row>
      <xdr:rowOff>19050</xdr:rowOff>
    </xdr:from>
    <xdr:to>
      <xdr:col>7</xdr:col>
      <xdr:colOff>285750</xdr:colOff>
      <xdr:row>45</xdr:row>
      <xdr:rowOff>95250</xdr:rowOff>
    </xdr:to>
    <xdr:pic>
      <xdr:nvPicPr>
        <xdr:cNvPr id="5657" name="Picture 537">
          <a:extLst>
            <a:ext uri="{FF2B5EF4-FFF2-40B4-BE49-F238E27FC236}">
              <a16:creationId xmlns:a16="http://schemas.microsoft.com/office/drawing/2014/main" id="{D55524A8-8079-483B-882E-7DC0ED31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38900"/>
          <a:ext cx="3228975" cy="267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171450</xdr:rowOff>
    </xdr:from>
    <xdr:to>
      <xdr:col>5</xdr:col>
      <xdr:colOff>723900</xdr:colOff>
      <xdr:row>55</xdr:row>
      <xdr:rowOff>152400</xdr:rowOff>
    </xdr:to>
    <xdr:pic>
      <xdr:nvPicPr>
        <xdr:cNvPr id="1139844" name="Picture 132">
          <a:extLst>
            <a:ext uri="{FF2B5EF4-FFF2-40B4-BE49-F238E27FC236}">
              <a16:creationId xmlns:a16="http://schemas.microsoft.com/office/drawing/2014/main" id="{BC268ED3-E05D-4E6F-804C-4E1FF9CF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43975"/>
          <a:ext cx="5972175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42</xdr:row>
      <xdr:rowOff>180975</xdr:rowOff>
    </xdr:from>
    <xdr:to>
      <xdr:col>6</xdr:col>
      <xdr:colOff>104775</xdr:colOff>
      <xdr:row>57</xdr:row>
      <xdr:rowOff>19050</xdr:rowOff>
    </xdr:to>
    <xdr:pic>
      <xdr:nvPicPr>
        <xdr:cNvPr id="220320" name="Picture 160">
          <a:extLst>
            <a:ext uri="{FF2B5EF4-FFF2-40B4-BE49-F238E27FC236}">
              <a16:creationId xmlns:a16="http://schemas.microsoft.com/office/drawing/2014/main" id="{D7FED6D8-1FA9-4429-9A53-C990EEF3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953500"/>
          <a:ext cx="6048375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45</xdr:row>
      <xdr:rowOff>161925</xdr:rowOff>
    </xdr:from>
    <xdr:to>
      <xdr:col>4</xdr:col>
      <xdr:colOff>1057275</xdr:colOff>
      <xdr:row>64</xdr:row>
      <xdr:rowOff>28575</xdr:rowOff>
    </xdr:to>
    <xdr:pic>
      <xdr:nvPicPr>
        <xdr:cNvPr id="870570" name="Picture 170">
          <a:extLst>
            <a:ext uri="{FF2B5EF4-FFF2-40B4-BE49-F238E27FC236}">
              <a16:creationId xmlns:a16="http://schemas.microsoft.com/office/drawing/2014/main" id="{A89434D3-F0B1-4169-A641-A6085101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896350"/>
          <a:ext cx="5124450" cy="306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46</xdr:row>
      <xdr:rowOff>9525</xdr:rowOff>
    </xdr:from>
    <xdr:to>
      <xdr:col>5</xdr:col>
      <xdr:colOff>600075</xdr:colOff>
      <xdr:row>58</xdr:row>
      <xdr:rowOff>104775</xdr:rowOff>
    </xdr:to>
    <xdr:pic>
      <xdr:nvPicPr>
        <xdr:cNvPr id="896157" name="Picture 157">
          <a:extLst>
            <a:ext uri="{FF2B5EF4-FFF2-40B4-BE49-F238E27FC236}">
              <a16:creationId xmlns:a16="http://schemas.microsoft.com/office/drawing/2014/main" id="{66BB2C48-E4B8-4E8E-A614-2E3AA204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725025"/>
          <a:ext cx="6419850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36</xdr:row>
      <xdr:rowOff>161925</xdr:rowOff>
    </xdr:from>
    <xdr:to>
      <xdr:col>5</xdr:col>
      <xdr:colOff>476250</xdr:colOff>
      <xdr:row>46</xdr:row>
      <xdr:rowOff>276225</xdr:rowOff>
    </xdr:to>
    <xdr:pic>
      <xdr:nvPicPr>
        <xdr:cNvPr id="2082864" name="Picture 48">
          <a:extLst>
            <a:ext uri="{FF2B5EF4-FFF2-40B4-BE49-F238E27FC236}">
              <a16:creationId xmlns:a16="http://schemas.microsoft.com/office/drawing/2014/main" id="{8BF255F0-69F6-479C-A2B3-63631832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58200"/>
          <a:ext cx="3267075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523875</xdr:colOff>
      <xdr:row>37</xdr:row>
      <xdr:rowOff>9525</xdr:rowOff>
    </xdr:from>
    <xdr:to>
      <xdr:col>10</xdr:col>
      <xdr:colOff>133350</xdr:colOff>
      <xdr:row>47</xdr:row>
      <xdr:rowOff>9525</xdr:rowOff>
    </xdr:to>
    <xdr:pic>
      <xdr:nvPicPr>
        <xdr:cNvPr id="2082865" name="Picture 49">
          <a:extLst>
            <a:ext uri="{FF2B5EF4-FFF2-40B4-BE49-F238E27FC236}">
              <a16:creationId xmlns:a16="http://schemas.microsoft.com/office/drawing/2014/main" id="{CBE68599-48B7-4643-9313-1AB1ABD23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8505825"/>
          <a:ext cx="32766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zoomScaleNormal="100" workbookViewId="0">
      <selection activeCell="A26" sqref="A26:G26"/>
    </sheetView>
  </sheetViews>
  <sheetFormatPr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294" t="s">
        <v>60</v>
      </c>
      <c r="B1" s="294"/>
      <c r="C1" s="294"/>
      <c r="D1" s="294"/>
      <c r="E1" s="294"/>
      <c r="F1" s="294"/>
      <c r="G1" s="294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295" t="s">
        <v>0</v>
      </c>
      <c r="B3" s="295"/>
      <c r="C3" s="295"/>
      <c r="D3" s="295"/>
      <c r="E3" s="297" t="s">
        <v>188</v>
      </c>
      <c r="F3" s="298"/>
      <c r="G3" s="299" t="s">
        <v>1</v>
      </c>
    </row>
    <row r="4" spans="1:11" ht="15.95" customHeight="1" x14ac:dyDescent="0.2">
      <c r="A4" s="295"/>
      <c r="B4" s="295"/>
      <c r="C4" s="295"/>
      <c r="D4" s="295"/>
      <c r="E4" s="46">
        <v>2019</v>
      </c>
      <c r="F4" s="46">
        <v>2020</v>
      </c>
      <c r="G4" s="299"/>
    </row>
    <row r="5" spans="1:11" ht="15.75" customHeight="1" x14ac:dyDescent="0.2">
      <c r="A5" s="295"/>
      <c r="B5" s="295"/>
      <c r="C5" s="295"/>
      <c r="D5" s="296"/>
      <c r="E5" s="300" t="s">
        <v>2</v>
      </c>
      <c r="F5" s="300"/>
      <c r="G5" s="20" t="s">
        <v>3</v>
      </c>
    </row>
    <row r="6" spans="1:11" ht="21" customHeight="1" x14ac:dyDescent="0.25">
      <c r="A6" s="3"/>
      <c r="B6" s="117" t="s">
        <v>27</v>
      </c>
      <c r="C6" s="118"/>
      <c r="D6" s="145" t="s">
        <v>16</v>
      </c>
      <c r="E6" s="261">
        <v>14422.904420999999</v>
      </c>
      <c r="F6" s="262">
        <v>13181.457850000001</v>
      </c>
      <c r="G6" s="140">
        <f>F6/E6*100</f>
        <v>91.392534161202434</v>
      </c>
      <c r="J6"/>
      <c r="K6"/>
    </row>
    <row r="7" spans="1:11" ht="21" customHeight="1" x14ac:dyDescent="0.25">
      <c r="A7" s="4"/>
      <c r="B7" s="18" t="s">
        <v>78</v>
      </c>
      <c r="C7" s="119"/>
      <c r="D7" s="120" t="s">
        <v>17</v>
      </c>
      <c r="E7" s="263">
        <v>13033.751421000001</v>
      </c>
      <c r="F7" s="206">
        <v>11595.48285</v>
      </c>
      <c r="G7" s="89">
        <f t="shared" ref="G7:G22" si="0">F7/E7*100</f>
        <v>88.96504525410343</v>
      </c>
      <c r="I7" s="27"/>
      <c r="J7"/>
      <c r="K7"/>
    </row>
    <row r="8" spans="1:11" ht="21" customHeight="1" x14ac:dyDescent="0.25">
      <c r="A8" s="5"/>
      <c r="B8" s="121" t="s">
        <v>39</v>
      </c>
      <c r="C8" s="119" t="s">
        <v>79</v>
      </c>
      <c r="D8" s="120" t="s">
        <v>18</v>
      </c>
      <c r="E8" s="263">
        <v>10249.248</v>
      </c>
      <c r="F8" s="206">
        <v>8812.8050000000003</v>
      </c>
      <c r="G8" s="89">
        <f t="shared" si="0"/>
        <v>85.984893720983251</v>
      </c>
      <c r="I8" s="28"/>
      <c r="J8"/>
      <c r="K8"/>
    </row>
    <row r="9" spans="1:11" ht="21" customHeight="1" x14ac:dyDescent="0.25">
      <c r="A9" s="6"/>
      <c r="B9" s="122"/>
      <c r="C9" s="123" t="s">
        <v>104</v>
      </c>
      <c r="D9" s="120" t="s">
        <v>19</v>
      </c>
      <c r="E9" s="263">
        <v>9529.4500000000007</v>
      </c>
      <c r="F9" s="206">
        <v>8108.0540000000001</v>
      </c>
      <c r="G9" s="89">
        <f t="shared" si="0"/>
        <v>85.084175896825101</v>
      </c>
      <c r="I9" s="29"/>
      <c r="J9"/>
      <c r="K9"/>
    </row>
    <row r="10" spans="1:11" ht="21" customHeight="1" x14ac:dyDescent="0.25">
      <c r="A10" s="4"/>
      <c r="B10" s="18"/>
      <c r="C10" s="124" t="s">
        <v>152</v>
      </c>
      <c r="D10" s="120" t="s">
        <v>20</v>
      </c>
      <c r="E10" s="263">
        <v>1353.7695550000001</v>
      </c>
      <c r="F10" s="206">
        <v>1445.0299230000001</v>
      </c>
      <c r="G10" s="89">
        <f t="shared" si="0"/>
        <v>106.74120404487897</v>
      </c>
      <c r="J10"/>
      <c r="K10"/>
    </row>
    <row r="11" spans="1:11" ht="21" customHeight="1" x14ac:dyDescent="0.25">
      <c r="A11" s="6"/>
      <c r="B11" s="122"/>
      <c r="C11" s="123" t="s">
        <v>104</v>
      </c>
      <c r="D11" s="120" t="s">
        <v>21</v>
      </c>
      <c r="E11" s="263">
        <v>201.75899999999999</v>
      </c>
      <c r="F11" s="206">
        <v>140.34700000000001</v>
      </c>
      <c r="G11" s="89">
        <f t="shared" si="0"/>
        <v>69.561704806229216</v>
      </c>
      <c r="J11"/>
      <c r="K11"/>
    </row>
    <row r="12" spans="1:11" ht="21" customHeight="1" x14ac:dyDescent="0.25">
      <c r="A12" s="4"/>
      <c r="B12" s="18"/>
      <c r="C12" s="124" t="s">
        <v>153</v>
      </c>
      <c r="D12" s="120" t="s">
        <v>22</v>
      </c>
      <c r="E12" s="263">
        <v>1430.733866</v>
      </c>
      <c r="F12" s="206">
        <v>1337.647927</v>
      </c>
      <c r="G12" s="89">
        <f t="shared" si="0"/>
        <v>93.493832695786622</v>
      </c>
      <c r="J12"/>
      <c r="K12"/>
    </row>
    <row r="13" spans="1:11" ht="21" customHeight="1" x14ac:dyDescent="0.25">
      <c r="A13" s="4"/>
      <c r="B13" s="18" t="s">
        <v>32</v>
      </c>
      <c r="C13" s="119"/>
      <c r="D13" s="120" t="s">
        <v>23</v>
      </c>
      <c r="E13" s="263">
        <v>1389.153</v>
      </c>
      <c r="F13" s="206">
        <v>1585.9749999999999</v>
      </c>
      <c r="G13" s="89">
        <f t="shared" si="0"/>
        <v>114.16848971999485</v>
      </c>
      <c r="J13"/>
      <c r="K13"/>
    </row>
    <row r="14" spans="1:11" ht="21" customHeight="1" x14ac:dyDescent="0.25">
      <c r="A14" s="4"/>
      <c r="B14" s="125" t="s">
        <v>28</v>
      </c>
      <c r="C14" s="119"/>
      <c r="D14" s="146" t="s">
        <v>24</v>
      </c>
      <c r="E14" s="264">
        <v>14422.904420999999</v>
      </c>
      <c r="F14" s="216">
        <v>13181.457850000001</v>
      </c>
      <c r="G14" s="136">
        <f t="shared" si="0"/>
        <v>91.392534161202434</v>
      </c>
      <c r="J14"/>
      <c r="K14"/>
    </row>
    <row r="15" spans="1:11" ht="21" customHeight="1" x14ac:dyDescent="0.25">
      <c r="A15" s="4"/>
      <c r="B15" s="18" t="s">
        <v>67</v>
      </c>
      <c r="C15" s="119"/>
      <c r="D15" s="120" t="s">
        <v>25</v>
      </c>
      <c r="E15" s="205">
        <v>13924.569421</v>
      </c>
      <c r="F15" s="206">
        <v>12623.67885</v>
      </c>
      <c r="G15" s="89">
        <f t="shared" si="0"/>
        <v>90.657588528101314</v>
      </c>
      <c r="J15"/>
      <c r="K15"/>
    </row>
    <row r="16" spans="1:11" ht="21" customHeight="1" x14ac:dyDescent="0.25">
      <c r="A16" s="5"/>
      <c r="B16" s="121" t="s">
        <v>38</v>
      </c>
      <c r="C16" s="119" t="s">
        <v>83</v>
      </c>
      <c r="D16" s="120" t="s">
        <v>26</v>
      </c>
      <c r="E16" s="263">
        <v>1018.676</v>
      </c>
      <c r="F16" s="206">
        <v>908.41099999999994</v>
      </c>
      <c r="G16" s="89">
        <f t="shared" si="0"/>
        <v>89.175655458654163</v>
      </c>
      <c r="J16"/>
      <c r="K16"/>
    </row>
    <row r="17" spans="1:21" ht="21" customHeight="1" x14ac:dyDescent="0.25">
      <c r="A17" s="6"/>
      <c r="B17" s="122"/>
      <c r="C17" s="124" t="s">
        <v>55</v>
      </c>
      <c r="D17" s="120" t="s">
        <v>105</v>
      </c>
      <c r="E17" s="263">
        <v>863.69200000000001</v>
      </c>
      <c r="F17" s="206">
        <v>753.35500000000002</v>
      </c>
      <c r="G17" s="89">
        <f t="shared" si="0"/>
        <v>87.22495982364083</v>
      </c>
      <c r="I17" s="30"/>
      <c r="J17"/>
      <c r="K17"/>
    </row>
    <row r="18" spans="1:21" ht="21" customHeight="1" x14ac:dyDescent="0.25">
      <c r="A18" s="4"/>
      <c r="B18" s="18"/>
      <c r="C18" s="124" t="s">
        <v>99</v>
      </c>
      <c r="D18" s="120" t="s">
        <v>106</v>
      </c>
      <c r="E18" s="263">
        <v>154.98400000000001</v>
      </c>
      <c r="F18" s="206">
        <v>155.05600000000001</v>
      </c>
      <c r="G18" s="89">
        <f t="shared" si="0"/>
        <v>100.04645640840344</v>
      </c>
      <c r="J18"/>
      <c r="K18"/>
    </row>
    <row r="19" spans="1:21" ht="21" customHeight="1" x14ac:dyDescent="0.25">
      <c r="A19" s="4"/>
      <c r="B19" s="18"/>
      <c r="C19" s="21" t="s">
        <v>58</v>
      </c>
      <c r="D19" s="120" t="s">
        <v>107</v>
      </c>
      <c r="E19" s="263">
        <v>43.51</v>
      </c>
      <c r="F19" s="206">
        <v>35.027200000000001</v>
      </c>
      <c r="G19" s="89">
        <f t="shared" si="0"/>
        <v>80.503792231670886</v>
      </c>
      <c r="J19"/>
      <c r="K19"/>
    </row>
    <row r="20" spans="1:21" ht="21" customHeight="1" x14ac:dyDescent="0.25">
      <c r="A20" s="4"/>
      <c r="B20" s="18"/>
      <c r="C20" s="21" t="s">
        <v>59</v>
      </c>
      <c r="D20" s="120" t="s">
        <v>108</v>
      </c>
      <c r="E20" s="263">
        <v>142.863</v>
      </c>
      <c r="F20" s="206">
        <v>135.69999999999999</v>
      </c>
      <c r="G20" s="89">
        <f t="shared" si="0"/>
        <v>94.986105569671636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20" t="s">
        <v>109</v>
      </c>
      <c r="E21" s="263">
        <v>97.338999999999999</v>
      </c>
      <c r="F21" s="206">
        <v>79.382999999999996</v>
      </c>
      <c r="G21" s="89">
        <f t="shared" si="0"/>
        <v>81.55312875620254</v>
      </c>
      <c r="J21"/>
      <c r="K21"/>
    </row>
    <row r="22" spans="1:21" s="23" customFormat="1" ht="21" customHeight="1" x14ac:dyDescent="0.2">
      <c r="A22" s="15"/>
      <c r="B22" s="18" t="s">
        <v>29</v>
      </c>
      <c r="C22" s="119"/>
      <c r="D22" s="120" t="s">
        <v>110</v>
      </c>
      <c r="E22" s="263">
        <v>498.33499999999998</v>
      </c>
      <c r="F22" s="206">
        <v>557.779</v>
      </c>
      <c r="G22" s="89">
        <f t="shared" si="0"/>
        <v>111.92852197818736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293" t="s">
        <v>149</v>
      </c>
      <c r="B24" s="293"/>
      <c r="C24" s="293"/>
      <c r="D24" s="293"/>
      <c r="E24" s="293"/>
      <c r="F24" s="293"/>
      <c r="G24" s="293"/>
    </row>
    <row r="25" spans="1:21" ht="12.75" customHeight="1" x14ac:dyDescent="0.2">
      <c r="A25" s="293"/>
      <c r="B25" s="293"/>
      <c r="C25" s="293"/>
      <c r="D25" s="293"/>
      <c r="E25" s="293"/>
      <c r="F25" s="293"/>
      <c r="G25" s="293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293"/>
      <c r="B26" s="293"/>
      <c r="C26" s="293"/>
      <c r="D26" s="293"/>
      <c r="E26" s="293"/>
      <c r="F26" s="293"/>
      <c r="G26" s="293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293"/>
      <c r="B27" s="293"/>
      <c r="C27" s="293"/>
      <c r="D27" s="293"/>
      <c r="E27" s="293"/>
      <c r="F27" s="293"/>
      <c r="G27" s="29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2">
      <c r="B28" s="301" t="s">
        <v>187</v>
      </c>
      <c r="C28" s="301"/>
      <c r="D28" s="301"/>
      <c r="E28" s="301"/>
      <c r="F28" s="301"/>
      <c r="G28" s="301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B29" s="301"/>
      <c r="C29" s="301"/>
      <c r="D29" s="301"/>
      <c r="E29" s="301"/>
      <c r="F29" s="301"/>
      <c r="G29" s="301"/>
      <c r="H29" s="44"/>
      <c r="I29" s="265"/>
      <c r="J29" s="26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x14ac:dyDescent="0.2"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x14ac:dyDescent="0.2"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x14ac:dyDescent="0.2"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x14ac:dyDescent="0.2"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x14ac:dyDescent="0.2"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x14ac:dyDescent="0.2"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2:21" x14ac:dyDescent="0.2"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x14ac:dyDescent="0.2"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"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x14ac:dyDescent="0.2"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x14ac:dyDescent="0.2"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2"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2:21" x14ac:dyDescent="0.2"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5.75" x14ac:dyDescent="0.25">
      <c r="B46" s="302"/>
      <c r="C46" s="302"/>
      <c r="D46" s="302"/>
      <c r="E46" s="302"/>
      <c r="F46" s="302"/>
      <c r="G46" s="302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2:21" x14ac:dyDescent="0.2"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x14ac:dyDescent="0.2"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x14ac:dyDescent="0.2"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2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2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2"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2">
      <c r="B5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x14ac:dyDescent="0.2"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2:21" x14ac:dyDescent="0.2"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2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</sheetData>
  <mergeCells count="12">
    <mergeCell ref="B29:G29"/>
    <mergeCell ref="A25:G25"/>
    <mergeCell ref="B46:G46"/>
    <mergeCell ref="A27:G27"/>
    <mergeCell ref="A26:G26"/>
    <mergeCell ref="B28:G28"/>
    <mergeCell ref="A24:G24"/>
    <mergeCell ref="A1:G1"/>
    <mergeCell ref="A3:D5"/>
    <mergeCell ref="E3:F3"/>
    <mergeCell ref="G3:G4"/>
    <mergeCell ref="E5:F5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H38" sqref="H38"/>
    </sheetView>
  </sheetViews>
  <sheetFormatPr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03" t="s">
        <v>63</v>
      </c>
      <c r="B1" s="304"/>
      <c r="C1" s="304"/>
      <c r="D1" s="304"/>
      <c r="E1" s="304"/>
      <c r="F1" s="304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297" t="s">
        <v>0</v>
      </c>
      <c r="B3" s="321"/>
      <c r="C3" s="321"/>
      <c r="D3" s="297" t="s">
        <v>189</v>
      </c>
      <c r="E3" s="298"/>
      <c r="F3" s="305" t="s">
        <v>1</v>
      </c>
    </row>
    <row r="4" spans="1:9" ht="15.95" customHeight="1" x14ac:dyDescent="0.2">
      <c r="A4" s="321"/>
      <c r="B4" s="321"/>
      <c r="C4" s="321"/>
      <c r="D4" s="46">
        <v>2019</v>
      </c>
      <c r="E4" s="46">
        <v>2020</v>
      </c>
      <c r="F4" s="305"/>
    </row>
    <row r="5" spans="1:9" ht="15.95" customHeight="1" x14ac:dyDescent="0.2">
      <c r="A5" s="321"/>
      <c r="B5" s="321"/>
      <c r="C5" s="322"/>
      <c r="D5" s="300" t="s">
        <v>2</v>
      </c>
      <c r="E5" s="300"/>
      <c r="F5" s="49" t="s">
        <v>3</v>
      </c>
    </row>
    <row r="6" spans="1:9" ht="18" customHeight="1" x14ac:dyDescent="0.25">
      <c r="A6" s="3"/>
      <c r="B6" s="137" t="s">
        <v>147</v>
      </c>
      <c r="C6" s="116" t="s">
        <v>16</v>
      </c>
      <c r="D6" s="228">
        <v>46530.112000000001</v>
      </c>
      <c r="E6" s="228">
        <v>42184.639999999999</v>
      </c>
      <c r="F6" s="135">
        <f>E6/D6*100</f>
        <v>90.660946614527816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42988.541000000005</v>
      </c>
      <c r="E7" s="223">
        <v>38390.22</v>
      </c>
      <c r="F7" s="89">
        <f t="shared" ref="F7:F16" si="0">E7/D7*100</f>
        <v>89.303379707629531</v>
      </c>
      <c r="H7"/>
      <c r="I7"/>
    </row>
    <row r="8" spans="1:9" ht="18" customHeight="1" x14ac:dyDescent="0.25">
      <c r="A8" s="4"/>
      <c r="B8" s="18" t="s">
        <v>96</v>
      </c>
      <c r="C8" s="35" t="s">
        <v>18</v>
      </c>
      <c r="D8" s="229">
        <v>25802.291000000001</v>
      </c>
      <c r="E8" s="223">
        <v>23240.240999999998</v>
      </c>
      <c r="F8" s="89">
        <f t="shared" si="0"/>
        <v>90.0704553715792</v>
      </c>
      <c r="H8"/>
      <c r="I8"/>
    </row>
    <row r="9" spans="1:9" ht="18" customHeight="1" x14ac:dyDescent="0.25">
      <c r="A9" s="4"/>
      <c r="B9" s="18" t="s">
        <v>184</v>
      </c>
      <c r="C9" s="35" t="s">
        <v>19</v>
      </c>
      <c r="D9" s="229">
        <v>7718.2740000000003</v>
      </c>
      <c r="E9" s="223">
        <v>7321.1989999999996</v>
      </c>
      <c r="F9" s="89">
        <f t="shared" si="0"/>
        <v>94.855391244208221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14290.037</v>
      </c>
      <c r="E10" s="223">
        <v>12108.244000000001</v>
      </c>
      <c r="F10" s="89">
        <f t="shared" si="0"/>
        <v>84.732068923264521</v>
      </c>
      <c r="H10"/>
      <c r="I10"/>
    </row>
    <row r="11" spans="1:9" ht="18" customHeight="1" x14ac:dyDescent="0.25">
      <c r="A11" s="4"/>
      <c r="B11" s="53" t="s">
        <v>97</v>
      </c>
      <c r="C11" s="35" t="s">
        <v>21</v>
      </c>
      <c r="D11" s="229">
        <v>2542.3009999999999</v>
      </c>
      <c r="E11" s="223">
        <v>2486.4050000000002</v>
      </c>
      <c r="F11" s="89">
        <f t="shared" si="0"/>
        <v>97.801361837170347</v>
      </c>
      <c r="H11"/>
      <c r="I11"/>
    </row>
    <row r="12" spans="1:9" ht="18" customHeight="1" x14ac:dyDescent="0.25">
      <c r="A12" s="4"/>
      <c r="B12" s="53" t="s">
        <v>121</v>
      </c>
      <c r="C12" s="35" t="s">
        <v>22</v>
      </c>
      <c r="D12" s="229">
        <v>353.91199999999998</v>
      </c>
      <c r="E12" s="223">
        <v>555.33000000000004</v>
      </c>
      <c r="F12" s="89">
        <f t="shared" si="0"/>
        <v>156.91188770089741</v>
      </c>
      <c r="H12"/>
      <c r="I12"/>
    </row>
    <row r="13" spans="1:9" ht="18" customHeight="1" x14ac:dyDescent="0.25">
      <c r="A13" s="4"/>
      <c r="B13" s="53" t="s">
        <v>155</v>
      </c>
      <c r="C13" s="35" t="s">
        <v>23</v>
      </c>
      <c r="D13" s="230">
        <v>1098.4580000000001</v>
      </c>
      <c r="E13" s="223">
        <v>1275.0129999999999</v>
      </c>
      <c r="F13" s="89">
        <f t="shared" si="0"/>
        <v>116.07298594939451</v>
      </c>
      <c r="H13"/>
      <c r="I13"/>
    </row>
    <row r="14" spans="1:9" ht="18" customHeight="1" x14ac:dyDescent="0.25">
      <c r="A14" s="4"/>
      <c r="B14" s="53" t="s">
        <v>57</v>
      </c>
      <c r="C14" s="35" t="s">
        <v>24</v>
      </c>
      <c r="D14" s="229">
        <v>991.10400000000004</v>
      </c>
      <c r="E14" s="223">
        <v>922.351</v>
      </c>
      <c r="F14" s="89">
        <f t="shared" si="0"/>
        <v>93.06298834431098</v>
      </c>
      <c r="H14"/>
      <c r="I14"/>
    </row>
    <row r="15" spans="1:9" ht="18" customHeight="1" x14ac:dyDescent="0.25">
      <c r="A15" s="4"/>
      <c r="B15" s="119" t="s">
        <v>125</v>
      </c>
      <c r="C15" s="35">
        <v>10</v>
      </c>
      <c r="D15" s="223">
        <v>246.37</v>
      </c>
      <c r="E15" s="223">
        <v>297.68599999999998</v>
      </c>
      <c r="F15" s="89">
        <f t="shared" si="0"/>
        <v>120.82883467954701</v>
      </c>
      <c r="H15"/>
      <c r="I15"/>
    </row>
    <row r="16" spans="1:9" ht="18" customHeight="1" x14ac:dyDescent="0.25">
      <c r="A16" s="4"/>
      <c r="B16" s="119" t="s">
        <v>95</v>
      </c>
      <c r="C16" s="35">
        <v>11</v>
      </c>
      <c r="D16" s="230">
        <v>744.73400000000004</v>
      </c>
      <c r="E16" s="223">
        <v>624.66499999999996</v>
      </c>
      <c r="F16" s="89">
        <f t="shared" si="0"/>
        <v>83.877599250202067</v>
      </c>
      <c r="H16"/>
      <c r="I16"/>
    </row>
    <row r="17" spans="1:9" ht="18" customHeight="1" x14ac:dyDescent="0.25">
      <c r="A17" s="4"/>
      <c r="B17" s="119" t="s">
        <v>84</v>
      </c>
      <c r="C17" s="35">
        <v>12</v>
      </c>
      <c r="D17" s="229">
        <v>1452.009</v>
      </c>
      <c r="E17" s="229">
        <v>1597.056</v>
      </c>
      <c r="F17" s="89">
        <f>E17/D17*100</f>
        <v>109.98940089214324</v>
      </c>
      <c r="H17"/>
      <c r="I17"/>
    </row>
    <row r="18" spans="1:9" ht="18" customHeight="1" x14ac:dyDescent="0.25">
      <c r="A18" s="4"/>
      <c r="B18" s="18" t="s">
        <v>157</v>
      </c>
      <c r="C18" s="35">
        <v>13</v>
      </c>
      <c r="D18" s="229">
        <v>5225.1838799999996</v>
      </c>
      <c r="E18" s="223">
        <v>6052.1096969999999</v>
      </c>
      <c r="F18" s="89">
        <f t="shared" ref="F18:F35" si="1">E18/D18*100</f>
        <v>115.8257744797299</v>
      </c>
      <c r="H18"/>
      <c r="I18"/>
    </row>
    <row r="19" spans="1:9" ht="18" customHeight="1" x14ac:dyDescent="0.25">
      <c r="A19" s="4"/>
      <c r="B19" s="18" t="s">
        <v>92</v>
      </c>
      <c r="C19" s="35">
        <v>14</v>
      </c>
      <c r="D19" s="229">
        <v>117.165592</v>
      </c>
      <c r="E19" s="230">
        <v>102.14164</v>
      </c>
      <c r="F19" s="89">
        <f t="shared" si="1"/>
        <v>87.177163752989856</v>
      </c>
      <c r="H19"/>
      <c r="I19"/>
    </row>
    <row r="20" spans="1:9" ht="18" customHeight="1" x14ac:dyDescent="0.25">
      <c r="A20" s="4"/>
      <c r="B20" s="18" t="s">
        <v>122</v>
      </c>
      <c r="C20" s="35">
        <v>15</v>
      </c>
      <c r="D20" s="229">
        <v>4784.5553810000001</v>
      </c>
      <c r="E20" s="223">
        <v>5248.1183510000001</v>
      </c>
      <c r="F20" s="89">
        <f t="shared" si="1"/>
        <v>109.68873663456505</v>
      </c>
      <c r="H20"/>
      <c r="I20"/>
    </row>
    <row r="21" spans="1:9" ht="18" customHeight="1" x14ac:dyDescent="0.25">
      <c r="A21" s="4"/>
      <c r="B21" s="119" t="s">
        <v>93</v>
      </c>
      <c r="C21" s="35">
        <v>16</v>
      </c>
      <c r="D21" s="229">
        <v>179.524326</v>
      </c>
      <c r="E21" s="223">
        <v>193.940697</v>
      </c>
      <c r="F21" s="89">
        <f t="shared" si="1"/>
        <v>108.0303161812177</v>
      </c>
      <c r="H21"/>
      <c r="I21"/>
    </row>
    <row r="22" spans="1:9" ht="18" customHeight="1" x14ac:dyDescent="0.25">
      <c r="A22" s="4"/>
      <c r="B22" s="119" t="s">
        <v>94</v>
      </c>
      <c r="C22" s="35">
        <v>17</v>
      </c>
      <c r="D22" s="229">
        <v>1.18513</v>
      </c>
      <c r="E22" s="231">
        <v>0.59398200000000001</v>
      </c>
      <c r="F22" s="89">
        <f t="shared" si="1"/>
        <v>50.119564942242626</v>
      </c>
      <c r="H22"/>
      <c r="I22"/>
    </row>
    <row r="23" spans="1:9" ht="18" customHeight="1" x14ac:dyDescent="0.25">
      <c r="A23" s="4"/>
      <c r="B23" s="119" t="s">
        <v>158</v>
      </c>
      <c r="C23" s="35">
        <v>18</v>
      </c>
      <c r="D23" s="230">
        <v>5239.5834720000003</v>
      </c>
      <c r="E23" s="223">
        <v>5583.1927779999996</v>
      </c>
      <c r="F23" s="89">
        <f t="shared" si="1"/>
        <v>106.55795079582614</v>
      </c>
      <c r="H23"/>
      <c r="I23"/>
    </row>
    <row r="24" spans="1:9" ht="18" customHeight="1" x14ac:dyDescent="0.25">
      <c r="A24" s="4"/>
      <c r="B24" s="53" t="s">
        <v>139</v>
      </c>
      <c r="C24" s="35">
        <v>19</v>
      </c>
      <c r="D24" s="230">
        <v>1049.819</v>
      </c>
      <c r="E24" s="223">
        <v>952.14599999999996</v>
      </c>
      <c r="F24" s="89">
        <f t="shared" si="1"/>
        <v>90.696205726891961</v>
      </c>
      <c r="H24"/>
      <c r="I24"/>
    </row>
    <row r="25" spans="1:9" ht="18" customHeight="1" x14ac:dyDescent="0.25">
      <c r="A25" s="4"/>
      <c r="B25" s="63" t="s">
        <v>136</v>
      </c>
      <c r="C25" s="35">
        <v>20</v>
      </c>
      <c r="D25" s="230">
        <v>2359.8632910000001</v>
      </c>
      <c r="E25" s="223">
        <v>2804.1342370000002</v>
      </c>
      <c r="F25" s="89">
        <f t="shared" si="1"/>
        <v>118.82613063622591</v>
      </c>
      <c r="H25"/>
      <c r="I25"/>
    </row>
    <row r="26" spans="1:9" ht="18" customHeight="1" x14ac:dyDescent="0.25">
      <c r="A26" s="4"/>
      <c r="B26" s="63" t="s">
        <v>137</v>
      </c>
      <c r="C26" s="35">
        <v>21</v>
      </c>
      <c r="D26" s="230">
        <v>568.58699999999999</v>
      </c>
      <c r="E26" s="223">
        <v>547.85299999999995</v>
      </c>
      <c r="F26" s="89">
        <f t="shared" si="1"/>
        <v>96.353416451659996</v>
      </c>
      <c r="H26"/>
      <c r="I26"/>
    </row>
    <row r="27" spans="1:9" ht="18" customHeight="1" x14ac:dyDescent="0.25">
      <c r="A27" s="4"/>
      <c r="B27" s="63" t="s">
        <v>140</v>
      </c>
      <c r="C27" s="35">
        <v>22</v>
      </c>
      <c r="D27" s="230">
        <v>1048.5001810000001</v>
      </c>
      <c r="E27" s="223">
        <v>1061.0585410000001</v>
      </c>
      <c r="F27" s="89">
        <f t="shared" si="1"/>
        <v>101.1977451437369</v>
      </c>
      <c r="H27"/>
      <c r="I27"/>
    </row>
    <row r="28" spans="1:9" ht="18" customHeight="1" x14ac:dyDescent="0.25">
      <c r="A28" s="4"/>
      <c r="B28" s="63" t="s">
        <v>138</v>
      </c>
      <c r="C28" s="35">
        <v>23</v>
      </c>
      <c r="D28" s="230">
        <v>212.81399999999999</v>
      </c>
      <c r="E28" s="223">
        <v>218.001</v>
      </c>
      <c r="F28" s="89">
        <f t="shared" si="1"/>
        <v>102.43733964870734</v>
      </c>
      <c r="H28"/>
      <c r="I28"/>
    </row>
    <row r="29" spans="1:9" ht="18" customHeight="1" x14ac:dyDescent="0.25">
      <c r="A29" s="4"/>
      <c r="B29" s="138" t="s">
        <v>159</v>
      </c>
      <c r="C29" s="111">
        <v>24</v>
      </c>
      <c r="D29" s="232">
        <v>56994.879352000004</v>
      </c>
      <c r="E29" s="233">
        <v>53819.942474999996</v>
      </c>
      <c r="F29" s="136">
        <f t="shared" si="1"/>
        <v>94.42943486661035</v>
      </c>
      <c r="H29"/>
      <c r="I29"/>
    </row>
    <row r="30" spans="1:9" ht="18" customHeight="1" x14ac:dyDescent="0.25">
      <c r="A30" s="4"/>
      <c r="B30" s="138" t="s">
        <v>164</v>
      </c>
      <c r="C30" s="111">
        <v>25</v>
      </c>
      <c r="D30" s="232">
        <v>47091.649472000005</v>
      </c>
      <c r="E30" s="233">
        <v>42651.037777999998</v>
      </c>
      <c r="F30" s="136">
        <f t="shared" si="1"/>
        <v>90.570277864995305</v>
      </c>
      <c r="H30"/>
      <c r="I30"/>
    </row>
    <row r="31" spans="1:9" ht="18" customHeight="1" x14ac:dyDescent="0.25">
      <c r="A31" s="4"/>
      <c r="B31" s="115" t="s">
        <v>163</v>
      </c>
      <c r="C31" s="111">
        <v>26</v>
      </c>
      <c r="D31" s="232">
        <v>9656.85988</v>
      </c>
      <c r="E31" s="233">
        <v>10871.218697</v>
      </c>
      <c r="F31" s="93">
        <f t="shared" si="1"/>
        <v>112.57508995770995</v>
      </c>
      <c r="H31"/>
      <c r="I31"/>
    </row>
    <row r="32" spans="1:9" ht="18" customHeight="1" x14ac:dyDescent="0.25">
      <c r="A32" s="4"/>
      <c r="B32" s="60" t="s">
        <v>120</v>
      </c>
      <c r="C32" s="111">
        <v>27</v>
      </c>
      <c r="D32" s="232">
        <v>863.06159200000002</v>
      </c>
      <c r="E32" s="233">
        <v>727.99764000000005</v>
      </c>
      <c r="F32" s="93">
        <f t="shared" si="1"/>
        <v>84.350601017128795</v>
      </c>
      <c r="H32"/>
      <c r="I32"/>
    </row>
    <row r="33" spans="1:9" ht="18" customHeight="1" x14ac:dyDescent="0.25">
      <c r="A33" s="4"/>
      <c r="B33" s="60" t="s">
        <v>68</v>
      </c>
      <c r="C33" s="111">
        <v>28</v>
      </c>
      <c r="D33" s="232">
        <v>6236.5643810000001</v>
      </c>
      <c r="E33" s="233">
        <v>6845.1743509999997</v>
      </c>
      <c r="F33" s="136">
        <f t="shared" si="1"/>
        <v>109.75873786942951</v>
      </c>
      <c r="H33"/>
      <c r="I33"/>
    </row>
    <row r="34" spans="1:9" ht="18" customHeight="1" x14ac:dyDescent="0.25">
      <c r="A34" s="4"/>
      <c r="B34" s="60" t="s">
        <v>69</v>
      </c>
      <c r="C34" s="111">
        <v>29</v>
      </c>
      <c r="D34" s="234">
        <v>371.70732600000002</v>
      </c>
      <c r="E34" s="233">
        <v>389.79669699999999</v>
      </c>
      <c r="F34" s="136">
        <f t="shared" si="1"/>
        <v>104.86656294743031</v>
      </c>
      <c r="H34"/>
      <c r="I34"/>
    </row>
    <row r="35" spans="1:9" s="37" customFormat="1" ht="18" customHeight="1" x14ac:dyDescent="0.2">
      <c r="A35" s="16"/>
      <c r="B35" s="138" t="s">
        <v>183</v>
      </c>
      <c r="C35" s="111">
        <v>30</v>
      </c>
      <c r="D35" s="234">
        <v>1476.0471299999999</v>
      </c>
      <c r="E35" s="233">
        <v>1627.6039820000001</v>
      </c>
      <c r="F35" s="136">
        <f t="shared" si="1"/>
        <v>110.26775154530466</v>
      </c>
      <c r="H35"/>
      <c r="I35"/>
    </row>
    <row r="36" spans="1:9" s="37" customFormat="1" ht="18" customHeight="1" x14ac:dyDescent="0.2">
      <c r="A36" s="16"/>
      <c r="B36" s="115" t="s">
        <v>133</v>
      </c>
      <c r="C36" s="111">
        <v>31</v>
      </c>
      <c r="D36" s="232">
        <v>566.726</v>
      </c>
      <c r="E36" s="235">
        <v>773.33100000000002</v>
      </c>
      <c r="F36" s="136">
        <f>E36/D36*100</f>
        <v>136.45588873635583</v>
      </c>
      <c r="H36"/>
      <c r="I36"/>
    </row>
    <row r="37" spans="1:9" s="37" customFormat="1" ht="18" customHeight="1" x14ac:dyDescent="0.2">
      <c r="A37" s="71"/>
      <c r="B37" s="142" t="s">
        <v>98</v>
      </c>
      <c r="C37" s="112">
        <v>32</v>
      </c>
      <c r="D37" s="236">
        <v>142.75345100000001</v>
      </c>
      <c r="E37" s="237">
        <v>507.31502699999999</v>
      </c>
      <c r="F37" s="141">
        <f>E37/D37*100</f>
        <v>355.37846787325651</v>
      </c>
      <c r="H37"/>
      <c r="I37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4" t="s">
        <v>56</v>
      </c>
      <c r="B39" s="114"/>
      <c r="C39" s="113" t="s">
        <v>129</v>
      </c>
      <c r="D39" s="113"/>
      <c r="E39" s="113"/>
      <c r="F39" s="113"/>
      <c r="H39"/>
      <c r="I39"/>
    </row>
    <row r="40" spans="1:9" ht="12.75" customHeight="1" x14ac:dyDescent="0.2">
      <c r="A40" s="114" t="s">
        <v>123</v>
      </c>
      <c r="B40" s="114"/>
      <c r="C40" s="113" t="s">
        <v>128</v>
      </c>
      <c r="D40" s="113"/>
      <c r="E40" s="113"/>
      <c r="F40" s="113"/>
      <c r="H40"/>
      <c r="I40"/>
    </row>
    <row r="41" spans="1:9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H41"/>
      <c r="I41"/>
    </row>
    <row r="42" spans="1:9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9" ht="12.75" customHeight="1" x14ac:dyDescent="0.2">
      <c r="A43" s="110" t="s">
        <v>127</v>
      </c>
      <c r="B43" s="110"/>
      <c r="C43" s="336" t="s">
        <v>151</v>
      </c>
      <c r="D43" s="336"/>
      <c r="E43" s="336"/>
      <c r="F43" s="336"/>
    </row>
    <row r="44" spans="1:9" ht="12.75" customHeight="1" x14ac:dyDescent="0.2">
      <c r="A44" s="110" t="s">
        <v>82</v>
      </c>
      <c r="B44" s="110"/>
      <c r="C44" s="336" t="s">
        <v>146</v>
      </c>
      <c r="D44" s="336"/>
      <c r="E44" s="336"/>
      <c r="F44" s="336"/>
    </row>
    <row r="45" spans="1:9" ht="6.75" customHeight="1" x14ac:dyDescent="0.2">
      <c r="A45" s="337"/>
      <c r="B45" s="337"/>
      <c r="C45" s="338"/>
      <c r="D45" s="338"/>
      <c r="E45" s="338"/>
      <c r="F45" s="338"/>
    </row>
    <row r="46" spans="1:9" ht="13.5" customHeight="1" x14ac:dyDescent="0.2">
      <c r="A46" s="334" t="s">
        <v>71</v>
      </c>
      <c r="B46" s="335"/>
      <c r="C46" s="335"/>
      <c r="D46" s="335"/>
      <c r="E46" s="335"/>
      <c r="F46" s="335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</row>
    <row r="49" spans="1:6" ht="12.75" customHeight="1" x14ac:dyDescent="0.2">
      <c r="A49" s="40"/>
      <c r="B49" s="40"/>
      <c r="C49" s="40"/>
      <c r="D49" s="40"/>
      <c r="E49" s="40"/>
      <c r="F49" s="40"/>
    </row>
    <row r="50" spans="1:6" ht="12.75" customHeight="1" x14ac:dyDescent="0.2">
      <c r="A50" s="40"/>
      <c r="B50" s="40"/>
      <c r="C50" s="40"/>
      <c r="D50" s="40"/>
      <c r="E50" s="40"/>
      <c r="F50" s="40"/>
    </row>
    <row r="51" spans="1:6" ht="12.75" customHeight="1" x14ac:dyDescent="0.2">
      <c r="A51" s="40"/>
      <c r="B51" s="40"/>
      <c r="C51" s="40"/>
      <c r="D51" s="40"/>
      <c r="E51" s="40"/>
      <c r="F51" s="40"/>
    </row>
    <row r="52" spans="1:6" ht="12.75" customHeight="1" x14ac:dyDescent="0.2">
      <c r="A52" s="40"/>
      <c r="B52" s="40"/>
      <c r="C52" s="40"/>
      <c r="D52" s="40"/>
      <c r="E52" s="40"/>
      <c r="F52" s="40"/>
    </row>
    <row r="53" spans="1:6" ht="12.75" customHeight="1" x14ac:dyDescent="0.2">
      <c r="A53" s="40"/>
      <c r="B53" s="40"/>
      <c r="C53" s="40"/>
      <c r="D53" s="40"/>
      <c r="E53" s="40"/>
      <c r="F53" s="40"/>
    </row>
  </sheetData>
  <mergeCells count="10">
    <mergeCell ref="A46:F46"/>
    <mergeCell ref="C43:F43"/>
    <mergeCell ref="A45:B45"/>
    <mergeCell ref="C45:F45"/>
    <mergeCell ref="C44:F44"/>
    <mergeCell ref="A1:F1"/>
    <mergeCell ref="A3:C5"/>
    <mergeCell ref="D3:E3"/>
    <mergeCell ref="F3:F4"/>
    <mergeCell ref="D5:E5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7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G38" sqref="G38:J38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03" t="s">
        <v>190</v>
      </c>
      <c r="B1" s="304"/>
      <c r="C1" s="304"/>
      <c r="D1" s="304"/>
      <c r="E1" s="304"/>
      <c r="F1" s="304"/>
      <c r="G1" s="304"/>
      <c r="H1" s="304"/>
      <c r="I1" s="304"/>
      <c r="J1" s="304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39" t="s">
        <v>0</v>
      </c>
      <c r="B3" s="340"/>
      <c r="C3" s="340"/>
      <c r="D3" s="341"/>
      <c r="E3" s="348" t="s">
        <v>42</v>
      </c>
      <c r="F3" s="351" t="s">
        <v>43</v>
      </c>
      <c r="G3" s="352"/>
      <c r="H3" s="348" t="s">
        <v>42</v>
      </c>
      <c r="I3" s="353" t="s">
        <v>167</v>
      </c>
      <c r="J3" s="351"/>
    </row>
    <row r="4" spans="1:11" ht="20.100000000000001" customHeight="1" x14ac:dyDescent="0.2">
      <c r="A4" s="342"/>
      <c r="B4" s="343"/>
      <c r="C4" s="343"/>
      <c r="D4" s="344"/>
      <c r="E4" s="349"/>
      <c r="F4" s="354" t="s">
        <v>44</v>
      </c>
      <c r="G4" s="356" t="s">
        <v>45</v>
      </c>
      <c r="H4" s="349"/>
      <c r="I4" s="354" t="s">
        <v>44</v>
      </c>
      <c r="J4" s="349" t="s">
        <v>45</v>
      </c>
    </row>
    <row r="5" spans="1:11" ht="20.100000000000001" customHeight="1" x14ac:dyDescent="0.2">
      <c r="A5" s="345"/>
      <c r="B5" s="346"/>
      <c r="C5" s="346"/>
      <c r="D5" s="347"/>
      <c r="E5" s="350"/>
      <c r="F5" s="355"/>
      <c r="G5" s="357"/>
      <c r="H5" s="350"/>
      <c r="I5" s="355"/>
      <c r="J5" s="355"/>
    </row>
    <row r="6" spans="1:11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59327.622000000003</v>
      </c>
      <c r="G6" s="218">
        <v>46801.953000000001</v>
      </c>
      <c r="H6" s="166" t="s">
        <v>8</v>
      </c>
      <c r="I6" s="219">
        <v>21546.626000152999</v>
      </c>
      <c r="J6" s="220">
        <v>21425.414058605002</v>
      </c>
    </row>
    <row r="7" spans="1:11" ht="24.95" customHeight="1" x14ac:dyDescent="0.2">
      <c r="A7" s="25"/>
      <c r="B7" s="53"/>
      <c r="C7" s="167"/>
      <c r="D7" s="35" t="s">
        <v>17</v>
      </c>
      <c r="E7" s="54" t="s">
        <v>6</v>
      </c>
      <c r="F7" s="206">
        <v>2753.453</v>
      </c>
      <c r="G7" s="206">
        <v>2184.413</v>
      </c>
      <c r="H7" s="168"/>
      <c r="I7" s="209"/>
      <c r="J7" s="211"/>
    </row>
    <row r="8" spans="1:11" ht="24.95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48621.131000000001</v>
      </c>
      <c r="G8" s="206">
        <v>36279.589</v>
      </c>
      <c r="H8" s="168" t="s">
        <v>8</v>
      </c>
      <c r="I8" s="209">
        <v>21819.880671096002</v>
      </c>
      <c r="J8" s="211">
        <v>21640.425464651002</v>
      </c>
    </row>
    <row r="9" spans="1:11" ht="24.95" customHeight="1" x14ac:dyDescent="0.2">
      <c r="A9" s="25"/>
      <c r="B9" s="144"/>
      <c r="C9" s="160"/>
      <c r="D9" s="35" t="s">
        <v>19</v>
      </c>
      <c r="E9" s="54" t="s">
        <v>6</v>
      </c>
      <c r="F9" s="206">
        <v>2228.2950000000001</v>
      </c>
      <c r="G9" s="206">
        <v>1676.473</v>
      </c>
      <c r="H9" s="168"/>
      <c r="I9" s="221"/>
      <c r="J9" s="222"/>
    </row>
    <row r="10" spans="1:11" ht="24.95" customHeight="1" x14ac:dyDescent="0.2">
      <c r="A10" s="25"/>
      <c r="B10" s="358" t="s">
        <v>52</v>
      </c>
      <c r="C10" s="359"/>
      <c r="D10" s="35" t="s">
        <v>20</v>
      </c>
      <c r="E10" s="54" t="s">
        <v>3</v>
      </c>
      <c r="F10" s="212">
        <v>81.953615130599999</v>
      </c>
      <c r="G10" s="212">
        <v>77.517254461600004</v>
      </c>
      <c r="H10" s="168" t="s">
        <v>3</v>
      </c>
      <c r="I10" s="213">
        <v>101.2682016708</v>
      </c>
      <c r="J10" s="214">
        <v>101.00353442630001</v>
      </c>
    </row>
    <row r="11" spans="1:11" ht="24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30739.538</v>
      </c>
      <c r="G11" s="206">
        <v>30408.954000000002</v>
      </c>
      <c r="H11" s="168" t="s">
        <v>8</v>
      </c>
      <c r="I11" s="209">
        <v>8016.2335079949999</v>
      </c>
      <c r="J11" s="211">
        <v>8012.3295575809998</v>
      </c>
    </row>
    <row r="12" spans="1:11" ht="24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3834.6610000000001</v>
      </c>
      <c r="G12" s="206">
        <v>3795.27</v>
      </c>
      <c r="H12" s="168"/>
      <c r="I12" s="209"/>
      <c r="J12" s="211"/>
    </row>
    <row r="13" spans="1:11" ht="24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27615.839</v>
      </c>
      <c r="G13" s="206">
        <v>27284.784</v>
      </c>
      <c r="H13" s="168" t="s">
        <v>8</v>
      </c>
      <c r="I13" s="209">
        <v>8056.2772873849999</v>
      </c>
      <c r="J13" s="211">
        <v>8051.4422922289996</v>
      </c>
    </row>
    <row r="14" spans="1:11" ht="24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3427.866</v>
      </c>
      <c r="G14" s="206">
        <v>3388.8069999999998</v>
      </c>
      <c r="H14" s="168"/>
      <c r="I14" s="209"/>
      <c r="J14" s="211"/>
    </row>
    <row r="15" spans="1:11" ht="24.95" customHeight="1" x14ac:dyDescent="0.2">
      <c r="A15" s="25"/>
      <c r="B15" s="358" t="s">
        <v>52</v>
      </c>
      <c r="C15" s="359"/>
      <c r="D15" s="35" t="s">
        <v>25</v>
      </c>
      <c r="E15" s="54" t="s">
        <v>3</v>
      </c>
      <c r="F15" s="212">
        <v>89.838171933500007</v>
      </c>
      <c r="G15" s="212">
        <v>89.726151054100001</v>
      </c>
      <c r="H15" s="169" t="s">
        <v>3</v>
      </c>
      <c r="I15" s="213">
        <v>100.49953359449999</v>
      </c>
      <c r="J15" s="214">
        <v>100.4881568384</v>
      </c>
    </row>
    <row r="16" spans="1:11" ht="24.95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4870.3639999999996</v>
      </c>
      <c r="G16" s="206">
        <v>3318.4</v>
      </c>
      <c r="H16" s="168" t="s">
        <v>35</v>
      </c>
      <c r="I16" s="209">
        <v>31085.974699056998</v>
      </c>
      <c r="J16" s="211">
        <v>30794.929378793</v>
      </c>
    </row>
    <row r="17" spans="1:10" ht="24.95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5165.6850000000004</v>
      </c>
      <c r="G17" s="206">
        <v>3389.9079999999999</v>
      </c>
      <c r="H17" s="168" t="s">
        <v>35</v>
      </c>
      <c r="I17" s="209">
        <v>31517.297132397998</v>
      </c>
      <c r="J17" s="211">
        <v>31271.925535742001</v>
      </c>
    </row>
    <row r="18" spans="1:10" ht="24.95" customHeight="1" x14ac:dyDescent="0.2">
      <c r="A18" s="25"/>
      <c r="B18" s="358" t="s">
        <v>52</v>
      </c>
      <c r="C18" s="359"/>
      <c r="D18" s="35">
        <v>13</v>
      </c>
      <c r="E18" s="54" t="s">
        <v>3</v>
      </c>
      <c r="F18" s="212">
        <v>106.06363302619999</v>
      </c>
      <c r="G18" s="212">
        <v>102.15489392480001</v>
      </c>
      <c r="H18" s="169" t="s">
        <v>3</v>
      </c>
      <c r="I18" s="213">
        <v>101.38751458660001</v>
      </c>
      <c r="J18" s="214">
        <v>101.54894382480001</v>
      </c>
    </row>
    <row r="19" spans="1:10" ht="24.95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2265.69</v>
      </c>
      <c r="G19" s="206">
        <v>1135.885</v>
      </c>
      <c r="H19" s="168" t="s">
        <v>35</v>
      </c>
      <c r="I19" s="209">
        <v>5144.1746624950001</v>
      </c>
      <c r="J19" s="211">
        <v>7468.7510273859998</v>
      </c>
    </row>
    <row r="20" spans="1:10" ht="24.95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1669.2929999999999</v>
      </c>
      <c r="G20" s="206">
        <v>603.85199999999998</v>
      </c>
      <c r="H20" s="168" t="s">
        <v>35</v>
      </c>
      <c r="I20" s="209">
        <v>4993.9956919759998</v>
      </c>
      <c r="J20" s="211">
        <v>8312.3683667149999</v>
      </c>
    </row>
    <row r="21" spans="1:10" ht="24.95" customHeight="1" x14ac:dyDescent="0.2">
      <c r="A21" s="25"/>
      <c r="B21" s="358" t="s">
        <v>52</v>
      </c>
      <c r="C21" s="359"/>
      <c r="D21" s="35">
        <v>16</v>
      </c>
      <c r="E21" s="54" t="s">
        <v>3</v>
      </c>
      <c r="F21" s="212">
        <v>73.677025541899994</v>
      </c>
      <c r="G21" s="212">
        <v>53.161367568000003</v>
      </c>
      <c r="H21" s="169" t="s">
        <v>3</v>
      </c>
      <c r="I21" s="213">
        <v>97.080601255399998</v>
      </c>
      <c r="J21" s="214">
        <v>111.2952933661</v>
      </c>
    </row>
    <row r="22" spans="1:10" ht="24.95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7.2619999999999996</v>
      </c>
      <c r="G22" s="223">
        <v>1.514</v>
      </c>
      <c r="H22" s="168" t="s">
        <v>8</v>
      </c>
      <c r="I22" s="209">
        <v>42717.647058823997</v>
      </c>
      <c r="J22" s="211">
        <v>43257.142857143001</v>
      </c>
    </row>
    <row r="23" spans="1:10" ht="24.95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9">
        <v>11.789</v>
      </c>
      <c r="G23" s="223">
        <v>0.52800000000000002</v>
      </c>
      <c r="H23" s="168" t="s">
        <v>8</v>
      </c>
      <c r="I23" s="209">
        <v>42406.474820144002</v>
      </c>
      <c r="J23" s="211">
        <v>44000</v>
      </c>
    </row>
    <row r="24" spans="1:10" ht="24.95" customHeight="1" x14ac:dyDescent="0.2">
      <c r="A24" s="25"/>
      <c r="B24" s="358" t="s">
        <v>52</v>
      </c>
      <c r="C24" s="359"/>
      <c r="D24" s="35">
        <v>19</v>
      </c>
      <c r="E24" s="54" t="s">
        <v>3</v>
      </c>
      <c r="F24" s="212">
        <v>162.33819884330001</v>
      </c>
      <c r="G24" s="212">
        <v>34.874504623500002</v>
      </c>
      <c r="H24" s="168" t="s">
        <v>3</v>
      </c>
      <c r="I24" s="213">
        <v>99.271560443699997</v>
      </c>
      <c r="J24" s="214">
        <v>101.71730515190001</v>
      </c>
    </row>
    <row r="25" spans="1:10" s="37" customFormat="1" ht="24.95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223.959</v>
      </c>
      <c r="G25" s="206">
        <v>176.30600000000001</v>
      </c>
      <c r="H25" s="168" t="s">
        <v>35</v>
      </c>
      <c r="I25" s="209">
        <v>20066.212704955</v>
      </c>
      <c r="J25" s="211">
        <v>19847.574017786999</v>
      </c>
    </row>
    <row r="26" spans="1:10" s="37" customFormat="1" ht="24.95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235.91399999999999</v>
      </c>
      <c r="G26" s="206">
        <v>189.65299999999999</v>
      </c>
      <c r="H26" s="168" t="s">
        <v>35</v>
      </c>
      <c r="I26" s="209">
        <v>20298.915849251</v>
      </c>
      <c r="J26" s="211">
        <v>20081.850910631001</v>
      </c>
    </row>
    <row r="27" spans="1:10" s="37" customFormat="1" ht="24.95" customHeight="1" x14ac:dyDescent="0.2">
      <c r="A27" s="36"/>
      <c r="B27" s="358" t="s">
        <v>52</v>
      </c>
      <c r="C27" s="359"/>
      <c r="D27" s="35">
        <v>22</v>
      </c>
      <c r="E27" s="54" t="s">
        <v>3</v>
      </c>
      <c r="F27" s="213">
        <v>105.3380306217</v>
      </c>
      <c r="G27" s="224">
        <v>107.570360623</v>
      </c>
      <c r="H27" s="168" t="s">
        <v>3</v>
      </c>
      <c r="I27" s="212">
        <v>101.15967645569999</v>
      </c>
      <c r="J27" s="225">
        <v>101.1803804971</v>
      </c>
    </row>
    <row r="28" spans="1:10" s="37" customFormat="1" ht="24.95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3805.837</v>
      </c>
      <c r="G28" s="206">
        <v>2844.85</v>
      </c>
      <c r="H28" s="168" t="s">
        <v>8</v>
      </c>
      <c r="I28" s="206">
        <v>11297.441788669999</v>
      </c>
      <c r="J28" s="215">
        <v>11401.975912305999</v>
      </c>
    </row>
    <row r="29" spans="1:10" s="37" customFormat="1" ht="24.95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4155.6530000000002</v>
      </c>
      <c r="G29" s="206">
        <v>3141.71</v>
      </c>
      <c r="H29" s="168" t="s">
        <v>8</v>
      </c>
      <c r="I29" s="206">
        <v>11698.946556461</v>
      </c>
      <c r="J29" s="215">
        <v>11906.821093164001</v>
      </c>
    </row>
    <row r="30" spans="1:10" s="37" customFormat="1" ht="24.95" customHeight="1" x14ac:dyDescent="0.2">
      <c r="A30" s="36"/>
      <c r="B30" s="358" t="s">
        <v>52</v>
      </c>
      <c r="C30" s="359"/>
      <c r="D30" s="35">
        <v>25</v>
      </c>
      <c r="E30" s="54" t="s">
        <v>3</v>
      </c>
      <c r="F30" s="213">
        <v>109.19156548220001</v>
      </c>
      <c r="G30" s="224">
        <v>110.4349965728</v>
      </c>
      <c r="H30" s="169" t="s">
        <v>3</v>
      </c>
      <c r="I30" s="212">
        <v>103.55394411669999</v>
      </c>
      <c r="J30" s="225">
        <v>104.427699065</v>
      </c>
    </row>
    <row r="31" spans="1:10" s="37" customFormat="1" ht="24.95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101403.351</v>
      </c>
      <c r="G31" s="216">
        <v>84783.774000000005</v>
      </c>
      <c r="H31" s="157" t="s">
        <v>131</v>
      </c>
      <c r="I31" s="153" t="s">
        <v>131</v>
      </c>
      <c r="J31" s="154" t="s">
        <v>131</v>
      </c>
    </row>
    <row r="32" spans="1:10" s="37" customFormat="1" ht="24.95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87675.506999999998</v>
      </c>
      <c r="G32" s="216">
        <v>71005.289000000004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95"/>
      <c r="B33" s="360" t="s">
        <v>52</v>
      </c>
      <c r="C33" s="361"/>
      <c r="D33" s="112">
        <v>28</v>
      </c>
      <c r="E33" s="107" t="s">
        <v>3</v>
      </c>
      <c r="F33" s="226">
        <v>86.4621396979</v>
      </c>
      <c r="G33" s="227">
        <v>83.748676957900003</v>
      </c>
      <c r="H33" s="158" t="s">
        <v>131</v>
      </c>
      <c r="I33" s="155" t="s">
        <v>131</v>
      </c>
      <c r="J33" s="156" t="s">
        <v>131</v>
      </c>
    </row>
    <row r="34" spans="1:14" ht="16.7" customHeight="1" x14ac:dyDescent="0.2">
      <c r="A34" s="307" t="s">
        <v>174</v>
      </c>
      <c r="B34" s="307"/>
      <c r="C34" s="307"/>
      <c r="D34" s="307"/>
      <c r="E34" s="307"/>
      <c r="F34" s="307"/>
      <c r="G34" s="307"/>
      <c r="H34" s="307"/>
      <c r="I34" s="307"/>
      <c r="J34" s="307"/>
    </row>
    <row r="35" spans="1:14" ht="12.75" customHeight="1" x14ac:dyDescent="0.2">
      <c r="A35" s="307" t="s">
        <v>148</v>
      </c>
      <c r="B35" s="307"/>
      <c r="C35" s="307"/>
      <c r="D35" s="307"/>
      <c r="E35" s="307"/>
      <c r="F35" s="307"/>
      <c r="G35" s="307"/>
      <c r="H35" s="307"/>
      <c r="I35" s="307"/>
      <c r="J35" s="307"/>
    </row>
    <row r="36" spans="1:14" ht="12.75" customHeight="1" x14ac:dyDescent="0.2">
      <c r="A36" s="307" t="s">
        <v>175</v>
      </c>
      <c r="B36" s="307"/>
      <c r="C36" s="307"/>
      <c r="D36" s="307"/>
      <c r="E36" s="307"/>
      <c r="F36" s="307"/>
      <c r="G36" s="307"/>
      <c r="H36" s="307"/>
      <c r="I36" s="307"/>
      <c r="J36" s="307"/>
    </row>
    <row r="37" spans="1:14" ht="16.7" customHeight="1" x14ac:dyDescent="0.2">
      <c r="A37" s="362"/>
      <c r="B37" s="362"/>
      <c r="C37" s="362"/>
      <c r="D37" s="362"/>
      <c r="E37" s="362"/>
      <c r="F37" s="362"/>
      <c r="G37" s="362"/>
      <c r="H37" s="362"/>
      <c r="I37" s="362"/>
      <c r="J37" s="362"/>
    </row>
    <row r="38" spans="1:14" ht="24.75" customHeight="1" x14ac:dyDescent="0.2">
      <c r="A38" s="172"/>
      <c r="B38" s="363"/>
      <c r="C38" s="363"/>
      <c r="D38" s="363"/>
      <c r="E38" s="363"/>
      <c r="F38" s="363"/>
      <c r="G38" s="363"/>
      <c r="H38" s="363"/>
      <c r="I38" s="363"/>
      <c r="J38" s="363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4">
    <mergeCell ref="B30:C30"/>
    <mergeCell ref="B33:C33"/>
    <mergeCell ref="A34:J34"/>
    <mergeCell ref="A35:J35"/>
    <mergeCell ref="A37:J37"/>
    <mergeCell ref="B38:F38"/>
    <mergeCell ref="G38:J38"/>
    <mergeCell ref="A36:J36"/>
    <mergeCell ref="B10:C10"/>
    <mergeCell ref="B15:C15"/>
    <mergeCell ref="B18:C18"/>
    <mergeCell ref="B21:C21"/>
    <mergeCell ref="B24:C24"/>
    <mergeCell ref="B27:C27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H38" sqref="H38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6384" width="9.140625" style="26"/>
  </cols>
  <sheetData>
    <row r="1" spans="1:18" ht="35.25" customHeight="1" x14ac:dyDescent="0.25">
      <c r="A1" s="303" t="s">
        <v>191</v>
      </c>
      <c r="B1" s="304"/>
      <c r="C1" s="304"/>
      <c r="D1" s="304"/>
      <c r="E1" s="304"/>
      <c r="F1" s="304"/>
      <c r="G1" s="304"/>
      <c r="H1" s="304"/>
      <c r="I1" s="304"/>
      <c r="J1" s="304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39" t="s">
        <v>0</v>
      </c>
      <c r="B3" s="340"/>
      <c r="C3" s="340"/>
      <c r="D3" s="341"/>
      <c r="E3" s="348" t="s">
        <v>42</v>
      </c>
      <c r="F3" s="351" t="s">
        <v>43</v>
      </c>
      <c r="G3" s="352"/>
      <c r="H3" s="348" t="s">
        <v>42</v>
      </c>
      <c r="I3" s="353" t="s">
        <v>167</v>
      </c>
      <c r="J3" s="351"/>
    </row>
    <row r="4" spans="1:18" ht="20.100000000000001" customHeight="1" x14ac:dyDescent="0.2">
      <c r="A4" s="342"/>
      <c r="B4" s="343"/>
      <c r="C4" s="343"/>
      <c r="D4" s="344"/>
      <c r="E4" s="349"/>
      <c r="F4" s="354" t="s">
        <v>44</v>
      </c>
      <c r="G4" s="356" t="s">
        <v>45</v>
      </c>
      <c r="H4" s="349"/>
      <c r="I4" s="354" t="s">
        <v>44</v>
      </c>
      <c r="J4" s="349" t="s">
        <v>45</v>
      </c>
    </row>
    <row r="5" spans="1:18" ht="24" customHeight="1" x14ac:dyDescent="0.2">
      <c r="A5" s="345"/>
      <c r="B5" s="346"/>
      <c r="C5" s="346"/>
      <c r="D5" s="347"/>
      <c r="E5" s="350"/>
      <c r="F5" s="355"/>
      <c r="G5" s="357"/>
      <c r="H5" s="350"/>
      <c r="I5" s="355"/>
      <c r="J5" s="355"/>
    </row>
    <row r="6" spans="1:18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279107.90700000001</v>
      </c>
      <c r="G6" s="218">
        <v>199263.21299999999</v>
      </c>
      <c r="H6" s="166" t="s">
        <v>8</v>
      </c>
      <c r="I6" s="219">
        <v>21526.302491434999</v>
      </c>
      <c r="J6" s="220">
        <v>21325.255958342001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7"/>
      <c r="D7" s="35" t="s">
        <v>17</v>
      </c>
      <c r="E7" s="54" t="s">
        <v>6</v>
      </c>
      <c r="F7" s="206">
        <v>12965.901</v>
      </c>
      <c r="G7" s="206">
        <v>9344.0010000000002</v>
      </c>
      <c r="H7" s="168"/>
      <c r="I7" s="209"/>
      <c r="J7" s="211"/>
      <c r="M7"/>
      <c r="N7"/>
      <c r="O7"/>
      <c r="P7"/>
      <c r="Q7"/>
      <c r="R7"/>
    </row>
    <row r="8" spans="1:18" ht="18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246848.65400000001</v>
      </c>
      <c r="G8" s="206">
        <v>172621.052</v>
      </c>
      <c r="H8" s="168" t="s">
        <v>8</v>
      </c>
      <c r="I8" s="209">
        <v>21800.086158720002</v>
      </c>
      <c r="J8" s="211">
        <v>21657.319607496</v>
      </c>
      <c r="M8"/>
      <c r="N8"/>
      <c r="O8"/>
      <c r="P8"/>
      <c r="Q8"/>
      <c r="R8"/>
    </row>
    <row r="9" spans="1:18" ht="18" customHeight="1" x14ac:dyDescent="0.2">
      <c r="A9" s="25"/>
      <c r="B9" s="144"/>
      <c r="C9" s="160"/>
      <c r="D9" s="35" t="s">
        <v>19</v>
      </c>
      <c r="E9" s="54" t="s">
        <v>6</v>
      </c>
      <c r="F9" s="206">
        <v>11323.288</v>
      </c>
      <c r="G9" s="206">
        <v>7970.5640000000003</v>
      </c>
      <c r="H9" s="168"/>
      <c r="I9" s="221"/>
      <c r="J9" s="222"/>
      <c r="M9"/>
      <c r="N9"/>
      <c r="O9"/>
      <c r="P9"/>
      <c r="Q9"/>
      <c r="R9"/>
    </row>
    <row r="10" spans="1:18" ht="18" customHeight="1" x14ac:dyDescent="0.2">
      <c r="A10" s="25"/>
      <c r="B10" s="358" t="s">
        <v>52</v>
      </c>
      <c r="C10" s="359"/>
      <c r="D10" s="35" t="s">
        <v>20</v>
      </c>
      <c r="E10" s="54" t="s">
        <v>3</v>
      </c>
      <c r="F10" s="212">
        <v>88.442013934100004</v>
      </c>
      <c r="G10" s="212">
        <v>86.629664051399999</v>
      </c>
      <c r="H10" s="168" t="s">
        <v>3</v>
      </c>
      <c r="I10" s="213">
        <v>101.27185645279999</v>
      </c>
      <c r="J10" s="214">
        <v>101.55713792980001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135762.18799999999</v>
      </c>
      <c r="G11" s="206">
        <v>133928.20000000001</v>
      </c>
      <c r="H11" s="168" t="s">
        <v>8</v>
      </c>
      <c r="I11" s="209">
        <v>7870.5135867939998</v>
      </c>
      <c r="J11" s="211">
        <v>7865.6979075660001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17249.47</v>
      </c>
      <c r="G12" s="206">
        <v>17026.867999999999</v>
      </c>
      <c r="H12" s="168"/>
      <c r="I12" s="209"/>
      <c r="J12" s="211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115422.327</v>
      </c>
      <c r="G13" s="206">
        <v>113625.69</v>
      </c>
      <c r="H13" s="168" t="s">
        <v>8</v>
      </c>
      <c r="I13" s="209">
        <v>7939.7673272709999</v>
      </c>
      <c r="J13" s="211">
        <v>7933.4186169200002</v>
      </c>
      <c r="M13"/>
      <c r="N13"/>
      <c r="O13"/>
      <c r="P13"/>
      <c r="Q13"/>
      <c r="R13"/>
    </row>
    <row r="14" spans="1:18" ht="15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14537.243</v>
      </c>
      <c r="G14" s="206">
        <v>14322.412</v>
      </c>
      <c r="H14" s="168"/>
      <c r="I14" s="209"/>
      <c r="J14" s="211"/>
      <c r="M14"/>
      <c r="N14"/>
      <c r="O14"/>
      <c r="P14"/>
      <c r="Q14"/>
      <c r="R14"/>
    </row>
    <row r="15" spans="1:18" ht="15.95" customHeight="1" x14ac:dyDescent="0.2">
      <c r="A15" s="25"/>
      <c r="B15" s="358" t="s">
        <v>52</v>
      </c>
      <c r="C15" s="359"/>
      <c r="D15" s="35" t="s">
        <v>25</v>
      </c>
      <c r="E15" s="54" t="s">
        <v>3</v>
      </c>
      <c r="F15" s="212">
        <v>85.018022102000003</v>
      </c>
      <c r="G15" s="212">
        <v>84.840750491700007</v>
      </c>
      <c r="H15" s="169" t="s">
        <v>3</v>
      </c>
      <c r="I15" s="213">
        <v>100.8799138673</v>
      </c>
      <c r="J15" s="214">
        <v>100.8609625001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22018.127</v>
      </c>
      <c r="G16" s="206">
        <v>13510.375</v>
      </c>
      <c r="H16" s="168" t="s">
        <v>35</v>
      </c>
      <c r="I16" s="209">
        <v>31606.721234289002</v>
      </c>
      <c r="J16" s="211">
        <v>31398.155206232001</v>
      </c>
      <c r="M16"/>
      <c r="N16"/>
      <c r="O16"/>
      <c r="P16"/>
      <c r="Q16"/>
      <c r="R16"/>
    </row>
    <row r="17" spans="1:18" ht="18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23449.511999999999</v>
      </c>
      <c r="G17" s="206">
        <v>13749.819</v>
      </c>
      <c r="H17" s="168" t="s">
        <v>35</v>
      </c>
      <c r="I17" s="209">
        <v>31985.170575213</v>
      </c>
      <c r="J17" s="211">
        <v>31724.738700075999</v>
      </c>
      <c r="M17"/>
      <c r="N17"/>
      <c r="O17"/>
      <c r="P17"/>
      <c r="Q17"/>
      <c r="R17"/>
    </row>
    <row r="18" spans="1:18" ht="18" customHeight="1" x14ac:dyDescent="0.2">
      <c r="A18" s="25"/>
      <c r="B18" s="358" t="s">
        <v>52</v>
      </c>
      <c r="C18" s="359"/>
      <c r="D18" s="35">
        <v>13</v>
      </c>
      <c r="E18" s="54" t="s">
        <v>3</v>
      </c>
      <c r="F18" s="212">
        <v>106.50093897630001</v>
      </c>
      <c r="G18" s="212">
        <v>101.772297216</v>
      </c>
      <c r="H18" s="169" t="s">
        <v>3</v>
      </c>
      <c r="I18" s="213">
        <v>101.19736981929999</v>
      </c>
      <c r="J18" s="214">
        <v>101.0401359306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8911.7530000000006</v>
      </c>
      <c r="G19" s="206">
        <v>4129.7740000000003</v>
      </c>
      <c r="H19" s="168" t="s">
        <v>35</v>
      </c>
      <c r="I19" s="209">
        <v>4915.9992850859999</v>
      </c>
      <c r="J19" s="211">
        <v>6798.8324465280002</v>
      </c>
      <c r="M19"/>
      <c r="N19"/>
      <c r="O19"/>
      <c r="P19"/>
      <c r="Q19"/>
      <c r="R19"/>
    </row>
    <row r="20" spans="1:18" ht="18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7293.1509999999998</v>
      </c>
      <c r="G20" s="206">
        <v>2990.8290000000002</v>
      </c>
      <c r="H20" s="168" t="s">
        <v>35</v>
      </c>
      <c r="I20" s="209">
        <v>5262.4959141279996</v>
      </c>
      <c r="J20" s="211">
        <v>8988.3244276419991</v>
      </c>
      <c r="M20"/>
      <c r="N20"/>
      <c r="O20"/>
      <c r="P20"/>
      <c r="Q20"/>
      <c r="R20"/>
    </row>
    <row r="21" spans="1:18" ht="18" customHeight="1" x14ac:dyDescent="0.2">
      <c r="A21" s="25"/>
      <c r="B21" s="358" t="s">
        <v>52</v>
      </c>
      <c r="C21" s="359"/>
      <c r="D21" s="35">
        <v>16</v>
      </c>
      <c r="E21" s="54" t="s">
        <v>3</v>
      </c>
      <c r="F21" s="212">
        <v>81.837445449800001</v>
      </c>
      <c r="G21" s="212">
        <v>72.421130066700002</v>
      </c>
      <c r="H21" s="169" t="s">
        <v>3</v>
      </c>
      <c r="I21" s="213">
        <v>107.048345798</v>
      </c>
      <c r="J21" s="214">
        <v>132.2039408727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153.13900000000001</v>
      </c>
      <c r="G22" s="223">
        <v>29.138000000000002</v>
      </c>
      <c r="H22" s="168" t="s">
        <v>8</v>
      </c>
      <c r="I22" s="209">
        <v>42585.928809789002</v>
      </c>
      <c r="J22" s="211">
        <v>43039.881831610001</v>
      </c>
      <c r="M22"/>
      <c r="N22"/>
      <c r="O22"/>
      <c r="P22"/>
      <c r="Q22"/>
      <c r="R22"/>
    </row>
    <row r="23" spans="1:18" ht="18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6">
        <v>62.155999999999999</v>
      </c>
      <c r="G23" s="223">
        <v>3.4249999999999998</v>
      </c>
      <c r="H23" s="168" t="s">
        <v>8</v>
      </c>
      <c r="I23" s="209">
        <v>42485.304169515002</v>
      </c>
      <c r="J23" s="211">
        <v>43354.430379746998</v>
      </c>
      <c r="M23"/>
      <c r="N23"/>
      <c r="O23"/>
      <c r="P23"/>
      <c r="Q23"/>
      <c r="R23"/>
    </row>
    <row r="24" spans="1:18" ht="18" customHeight="1" x14ac:dyDescent="0.2">
      <c r="A24" s="25"/>
      <c r="B24" s="358" t="s">
        <v>52</v>
      </c>
      <c r="C24" s="359"/>
      <c r="D24" s="35">
        <v>19</v>
      </c>
      <c r="E24" s="54" t="s">
        <v>3</v>
      </c>
      <c r="F24" s="213">
        <v>40.587962570000002</v>
      </c>
      <c r="G24" s="224">
        <v>11.754410048700001</v>
      </c>
      <c r="H24" s="168" t="s">
        <v>3</v>
      </c>
      <c r="I24" s="212">
        <v>99.763713876699995</v>
      </c>
      <c r="J24" s="225">
        <v>100.7308304176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848.25099999999998</v>
      </c>
      <c r="G25" s="206">
        <v>663.75099999999998</v>
      </c>
      <c r="H25" s="168" t="s">
        <v>35</v>
      </c>
      <c r="I25" s="209">
        <v>20071.720972055002</v>
      </c>
      <c r="J25" s="211">
        <v>19771.558785857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938.24900000000002</v>
      </c>
      <c r="G26" s="206">
        <v>755.11199999999997</v>
      </c>
      <c r="H26" s="168" t="s">
        <v>35</v>
      </c>
      <c r="I26" s="209">
        <v>20162.221983453001</v>
      </c>
      <c r="J26" s="211">
        <v>19935.897774375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358" t="s">
        <v>52</v>
      </c>
      <c r="C27" s="359"/>
      <c r="D27" s="35">
        <v>22</v>
      </c>
      <c r="E27" s="54" t="s">
        <v>3</v>
      </c>
      <c r="F27" s="213">
        <v>110.6098312881</v>
      </c>
      <c r="G27" s="224">
        <v>113.7643483776</v>
      </c>
      <c r="H27" s="168" t="s">
        <v>3</v>
      </c>
      <c r="I27" s="212">
        <v>100.4508881502</v>
      </c>
      <c r="J27" s="225">
        <v>100.83118883189999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16558.266</v>
      </c>
      <c r="G28" s="206">
        <v>11662.188</v>
      </c>
      <c r="H28" s="168" t="s">
        <v>8</v>
      </c>
      <c r="I28" s="206">
        <v>10262.798541737</v>
      </c>
      <c r="J28" s="215">
        <v>10520.39861763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20238.690999999999</v>
      </c>
      <c r="G29" s="206">
        <v>14760.718000000001</v>
      </c>
      <c r="H29" s="168" t="s">
        <v>8</v>
      </c>
      <c r="I29" s="206">
        <v>11064.64213627</v>
      </c>
      <c r="J29" s="215">
        <v>11260.511779097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358" t="s">
        <v>52</v>
      </c>
      <c r="C30" s="359"/>
      <c r="D30" s="35">
        <v>25</v>
      </c>
      <c r="E30" s="54" t="s">
        <v>3</v>
      </c>
      <c r="F30" s="213">
        <v>122.2271160519</v>
      </c>
      <c r="G30" s="224">
        <v>126.56902804169999</v>
      </c>
      <c r="H30" s="169" t="s">
        <v>3</v>
      </c>
      <c r="I30" s="212">
        <v>107.8131085909</v>
      </c>
      <c r="J30" s="225">
        <v>107.0350296445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463860.78600000002</v>
      </c>
      <c r="G31" s="216">
        <v>363397.91499999998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415137.989</v>
      </c>
      <c r="G32" s="216">
        <v>318896.21000000002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95"/>
      <c r="B33" s="360" t="s">
        <v>52</v>
      </c>
      <c r="C33" s="361"/>
      <c r="D33" s="112">
        <v>28</v>
      </c>
      <c r="E33" s="107" t="s">
        <v>3</v>
      </c>
      <c r="F33" s="226">
        <v>89.496245755100006</v>
      </c>
      <c r="G33" s="227">
        <v>87.7540010102</v>
      </c>
      <c r="H33" s="158" t="s">
        <v>131</v>
      </c>
      <c r="I33" s="155" t="s">
        <v>131</v>
      </c>
      <c r="J33" s="156" t="s">
        <v>131</v>
      </c>
      <c r="L33" s="100"/>
      <c r="M33"/>
      <c r="N33"/>
      <c r="O33"/>
      <c r="P33"/>
      <c r="Q33"/>
      <c r="R33"/>
    </row>
    <row r="34" spans="1:18" s="196" customFormat="1" ht="16.7" customHeight="1" x14ac:dyDescent="0.2">
      <c r="A34" s="365" t="s">
        <v>176</v>
      </c>
      <c r="B34" s="365"/>
      <c r="C34" s="365"/>
      <c r="D34" s="365"/>
      <c r="E34" s="365"/>
      <c r="F34" s="365"/>
      <c r="G34" s="365"/>
      <c r="H34" s="365"/>
      <c r="I34" s="365"/>
      <c r="J34" s="365"/>
      <c r="L34" s="197"/>
      <c r="M34" s="198"/>
      <c r="N34" s="198"/>
      <c r="O34" s="198"/>
      <c r="P34" s="198"/>
      <c r="Q34" s="198"/>
      <c r="R34" s="198"/>
    </row>
    <row r="35" spans="1:18" s="196" customFormat="1" ht="12.75" customHeight="1" x14ac:dyDescent="0.2">
      <c r="A35" s="311" t="s">
        <v>175</v>
      </c>
      <c r="B35" s="311"/>
      <c r="C35" s="311"/>
      <c r="D35" s="311"/>
      <c r="E35" s="311"/>
      <c r="F35" s="311"/>
      <c r="G35" s="311"/>
      <c r="H35" s="311"/>
      <c r="I35" s="311"/>
      <c r="J35" s="311"/>
      <c r="L35" s="197"/>
      <c r="M35" s="198"/>
      <c r="N35" s="198"/>
      <c r="O35" s="198"/>
      <c r="P35" s="198"/>
      <c r="Q35" s="198"/>
      <c r="R35" s="198"/>
    </row>
    <row r="36" spans="1:18" x14ac:dyDescent="0.2">
      <c r="A36" s="366" t="s">
        <v>66</v>
      </c>
      <c r="B36" s="366"/>
      <c r="C36" s="366"/>
      <c r="D36" s="366"/>
      <c r="E36" s="366"/>
      <c r="F36" s="366"/>
      <c r="G36" s="366"/>
      <c r="H36" s="366"/>
      <c r="I36" s="366"/>
      <c r="J36" s="366"/>
      <c r="M36"/>
      <c r="N36"/>
      <c r="O36"/>
      <c r="P36"/>
      <c r="Q36"/>
      <c r="R36"/>
    </row>
    <row r="37" spans="1:18" customFormat="1" ht="15.75" customHeight="1" x14ac:dyDescent="0.2">
      <c r="A37" s="367" t="s">
        <v>195</v>
      </c>
      <c r="B37" s="367"/>
      <c r="C37" s="367"/>
      <c r="D37" s="367"/>
      <c r="E37" s="367"/>
      <c r="F37" s="367" t="s">
        <v>196</v>
      </c>
      <c r="G37" s="367"/>
      <c r="H37" s="367"/>
      <c r="I37" s="367"/>
      <c r="J37" s="367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8.75" x14ac:dyDescent="0.4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 s="265"/>
      <c r="N48" s="287"/>
      <c r="O48" s="287"/>
      <c r="P48"/>
      <c r="Q48"/>
      <c r="R48"/>
    </row>
    <row r="49" spans="1:19" ht="15.75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 s="265"/>
      <c r="N49" s="288"/>
      <c r="O49" s="288"/>
      <c r="P49"/>
      <c r="Q49"/>
      <c r="R49"/>
    </row>
    <row r="50" spans="1:19" ht="15.75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 s="265"/>
      <c r="N50" s="288"/>
      <c r="O50" s="288"/>
      <c r="P50"/>
      <c r="Q50"/>
      <c r="R50"/>
    </row>
    <row r="51" spans="1:19" ht="15.75" x14ac:dyDescent="0.25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 s="265"/>
      <c r="N51" s="288"/>
      <c r="O51" s="288"/>
      <c r="P51"/>
      <c r="Q51"/>
      <c r="R51"/>
    </row>
    <row r="52" spans="1:19" ht="22.5" x14ac:dyDescent="0.45">
      <c r="A52" s="311"/>
      <c r="B52" s="311"/>
      <c r="C52" s="311"/>
      <c r="D52" s="311"/>
      <c r="E52" s="311"/>
      <c r="F52" s="311"/>
      <c r="G52" s="311"/>
      <c r="H52" s="311"/>
      <c r="I52" s="311"/>
      <c r="J52" s="311"/>
      <c r="M52" s="265"/>
      <c r="N52" s="288"/>
      <c r="O52" s="288"/>
      <c r="P52"/>
      <c r="Q52"/>
      <c r="R52" s="278"/>
      <c r="S52" s="278"/>
    </row>
    <row r="53" spans="1:19" ht="18" x14ac:dyDescent="0.25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M53" s="265"/>
      <c r="N53" s="288"/>
      <c r="O53" s="288"/>
      <c r="P53"/>
      <c r="Q53"/>
      <c r="R53" s="277"/>
      <c r="S53" s="277"/>
    </row>
    <row r="54" spans="1:19" ht="18" x14ac:dyDescent="0.25">
      <c r="M54" s="265"/>
      <c r="N54" s="265"/>
      <c r="O54" s="265"/>
      <c r="P54"/>
      <c r="Q54"/>
      <c r="R54" s="277"/>
      <c r="S54" s="277"/>
    </row>
    <row r="55" spans="1:19" ht="18" x14ac:dyDescent="0.25">
      <c r="M55" s="265"/>
      <c r="N55"/>
      <c r="O55"/>
      <c r="P55"/>
      <c r="Q55"/>
      <c r="R55" s="277"/>
      <c r="S55" s="277"/>
    </row>
    <row r="56" spans="1:19" ht="18" x14ac:dyDescent="0.25">
      <c r="M56" s="265"/>
      <c r="N56"/>
      <c r="O56"/>
      <c r="P56"/>
      <c r="Q56"/>
      <c r="R56" s="277"/>
      <c r="S56" s="277"/>
    </row>
    <row r="57" spans="1:19" ht="18" x14ac:dyDescent="0.25">
      <c r="M57" s="265"/>
      <c r="N57"/>
      <c r="O57"/>
      <c r="P57"/>
      <c r="Q57"/>
      <c r="R57" s="277"/>
      <c r="S57" s="277"/>
    </row>
    <row r="58" spans="1:19" x14ac:dyDescent="0.2">
      <c r="M58" s="265"/>
      <c r="N58"/>
      <c r="O58"/>
      <c r="P58"/>
      <c r="Q58"/>
      <c r="R58"/>
    </row>
    <row r="59" spans="1:19" x14ac:dyDescent="0.2">
      <c r="M59" s="265"/>
      <c r="N59"/>
      <c r="O59"/>
      <c r="P59"/>
      <c r="Q59"/>
      <c r="R59"/>
    </row>
    <row r="60" spans="1:19" x14ac:dyDescent="0.2">
      <c r="M60" s="265"/>
      <c r="N60"/>
      <c r="O60"/>
      <c r="P60"/>
      <c r="Q60"/>
      <c r="R60"/>
    </row>
    <row r="61" spans="1:19" x14ac:dyDescent="0.2">
      <c r="M61" s="265"/>
      <c r="N61"/>
      <c r="O61"/>
      <c r="P61"/>
      <c r="Q61"/>
      <c r="R61"/>
    </row>
    <row r="62" spans="1:19" x14ac:dyDescent="0.2">
      <c r="M62" s="265"/>
      <c r="N62"/>
      <c r="O62"/>
      <c r="P62"/>
      <c r="Q62"/>
      <c r="R62"/>
    </row>
    <row r="63" spans="1:19" x14ac:dyDescent="0.2">
      <c r="M63" s="265"/>
      <c r="N63"/>
      <c r="O63"/>
      <c r="P63"/>
      <c r="Q63"/>
      <c r="R63"/>
    </row>
    <row r="64" spans="1:19" x14ac:dyDescent="0.2">
      <c r="M64" s="265"/>
      <c r="N64"/>
      <c r="O64"/>
      <c r="P64"/>
      <c r="Q64"/>
      <c r="R64"/>
    </row>
    <row r="65" spans="13:18" x14ac:dyDescent="0.2">
      <c r="M65" s="265"/>
      <c r="N65"/>
      <c r="O65"/>
      <c r="P65"/>
      <c r="Q65"/>
      <c r="R65"/>
    </row>
    <row r="66" spans="13:18" x14ac:dyDescent="0.2">
      <c r="M66" s="265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B30:C30"/>
    <mergeCell ref="B33:C33"/>
    <mergeCell ref="A52:J52"/>
    <mergeCell ref="A53:J53"/>
    <mergeCell ref="A34:J34"/>
    <mergeCell ref="A36:J36"/>
    <mergeCell ref="A37:E37"/>
    <mergeCell ref="F37:J37"/>
    <mergeCell ref="A35:J35"/>
    <mergeCell ref="B10:C10"/>
    <mergeCell ref="B15:C15"/>
    <mergeCell ref="B18:C18"/>
    <mergeCell ref="B21:C21"/>
    <mergeCell ref="B24:C24"/>
    <mergeCell ref="B27:C27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G38" sqref="G38:J38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03" t="s">
        <v>192</v>
      </c>
      <c r="B1" s="304"/>
      <c r="C1" s="304"/>
      <c r="D1" s="304"/>
      <c r="E1" s="304"/>
      <c r="F1" s="304"/>
      <c r="G1" s="304"/>
      <c r="H1" s="304"/>
      <c r="I1" s="304"/>
      <c r="J1" s="304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39" t="s">
        <v>0</v>
      </c>
      <c r="B3" s="340"/>
      <c r="C3" s="340"/>
      <c r="D3" s="341"/>
      <c r="E3" s="348" t="s">
        <v>42</v>
      </c>
      <c r="F3" s="351" t="s">
        <v>43</v>
      </c>
      <c r="G3" s="352"/>
      <c r="H3" s="348" t="s">
        <v>42</v>
      </c>
      <c r="I3" s="353" t="s">
        <v>167</v>
      </c>
      <c r="J3" s="351"/>
    </row>
    <row r="4" spans="1:11" ht="20.100000000000001" customHeight="1" x14ac:dyDescent="0.2">
      <c r="A4" s="342"/>
      <c r="B4" s="343"/>
      <c r="C4" s="343"/>
      <c r="D4" s="344"/>
      <c r="E4" s="349"/>
      <c r="F4" s="354" t="s">
        <v>44</v>
      </c>
      <c r="G4" s="356" t="s">
        <v>45</v>
      </c>
      <c r="H4" s="349"/>
      <c r="I4" s="354" t="s">
        <v>44</v>
      </c>
      <c r="J4" s="349" t="s">
        <v>45</v>
      </c>
    </row>
    <row r="5" spans="1:11" ht="20.100000000000001" customHeight="1" x14ac:dyDescent="0.2">
      <c r="A5" s="345"/>
      <c r="B5" s="346"/>
      <c r="C5" s="346"/>
      <c r="D5" s="347"/>
      <c r="E5" s="350"/>
      <c r="F5" s="355"/>
      <c r="G5" s="357"/>
      <c r="H5" s="350"/>
      <c r="I5" s="355"/>
      <c r="J5" s="355"/>
    </row>
    <row r="6" spans="1:11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6577.201</v>
      </c>
      <c r="G6" s="206">
        <v>1386.2619999999999</v>
      </c>
      <c r="H6" s="176" t="s">
        <v>8</v>
      </c>
      <c r="I6" s="209">
        <v>22228.158637354001</v>
      </c>
      <c r="J6" s="210">
        <v>22275.352305046999</v>
      </c>
    </row>
    <row r="7" spans="1:11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295.89499999999998</v>
      </c>
      <c r="G7" s="206">
        <v>62.232999999999997</v>
      </c>
      <c r="H7" s="168"/>
      <c r="I7" s="209"/>
      <c r="J7" s="211"/>
    </row>
    <row r="8" spans="1:11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5776.67</v>
      </c>
      <c r="G8" s="206">
        <v>1223.5889999999999</v>
      </c>
      <c r="H8" s="168" t="s">
        <v>8</v>
      </c>
      <c r="I8" s="209">
        <v>22332.112992951999</v>
      </c>
      <c r="J8" s="211">
        <v>22612.156268480001</v>
      </c>
    </row>
    <row r="9" spans="1:11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258.67099999999999</v>
      </c>
      <c r="G9" s="206">
        <v>54.112000000000002</v>
      </c>
      <c r="H9" s="168"/>
      <c r="I9" s="177"/>
      <c r="J9" s="178"/>
    </row>
    <row r="10" spans="1:11" ht="24.95" customHeight="1" x14ac:dyDescent="0.2">
      <c r="A10" s="70"/>
      <c r="B10" s="358" t="s">
        <v>52</v>
      </c>
      <c r="C10" s="359"/>
      <c r="D10" s="35" t="s">
        <v>20</v>
      </c>
      <c r="E10" s="54" t="s">
        <v>3</v>
      </c>
      <c r="F10" s="212">
        <v>87.828697952200002</v>
      </c>
      <c r="G10" s="212">
        <v>88.265349551499995</v>
      </c>
      <c r="H10" s="169" t="s">
        <v>3</v>
      </c>
      <c r="I10" s="213">
        <v>100.4676696675</v>
      </c>
      <c r="J10" s="214">
        <v>101.5120028578</v>
      </c>
    </row>
    <row r="11" spans="1:11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</row>
    <row r="12" spans="1:11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</row>
    <row r="13" spans="1:11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</row>
    <row r="14" spans="1:11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</row>
    <row r="15" spans="1:11" ht="24.95" customHeight="1" x14ac:dyDescent="0.2">
      <c r="A15" s="70"/>
      <c r="B15" s="358" t="s">
        <v>52</v>
      </c>
      <c r="C15" s="359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</row>
    <row r="16" spans="1:11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6716.8059999999996</v>
      </c>
      <c r="G16" s="206">
        <v>4383.7719999999999</v>
      </c>
      <c r="H16" s="168" t="s">
        <v>35</v>
      </c>
      <c r="I16" s="209">
        <v>34692.812280484002</v>
      </c>
      <c r="J16" s="211">
        <v>34535.021309784002</v>
      </c>
    </row>
    <row r="17" spans="1:13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5798.12</v>
      </c>
      <c r="G17" s="206">
        <v>4079.6529999999998</v>
      </c>
      <c r="H17" s="168" t="s">
        <v>35</v>
      </c>
      <c r="I17" s="209">
        <v>34269.063914796003</v>
      </c>
      <c r="J17" s="211">
        <v>34148.785857182003</v>
      </c>
    </row>
    <row r="18" spans="1:13" ht="24.95" customHeight="1" x14ac:dyDescent="0.2">
      <c r="A18" s="70"/>
      <c r="B18" s="358" t="s">
        <v>52</v>
      </c>
      <c r="C18" s="359"/>
      <c r="D18" s="35">
        <v>13</v>
      </c>
      <c r="E18" s="54" t="s">
        <v>3</v>
      </c>
      <c r="F18" s="212">
        <v>86.322576534099994</v>
      </c>
      <c r="G18" s="212">
        <v>93.062618220100006</v>
      </c>
      <c r="H18" s="169" t="s">
        <v>3</v>
      </c>
      <c r="I18" s="213">
        <v>98.778570148</v>
      </c>
      <c r="J18" s="214">
        <v>98.881612236099997</v>
      </c>
    </row>
    <row r="19" spans="1:13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1179.3620000000001</v>
      </c>
      <c r="G19" s="206">
        <v>804.99800000000005</v>
      </c>
      <c r="H19" s="168" t="s">
        <v>35</v>
      </c>
      <c r="I19" s="209">
        <v>16893.399415573</v>
      </c>
      <c r="J19" s="211">
        <v>16846.248822852001</v>
      </c>
    </row>
    <row r="20" spans="1:13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863.75599999999997</v>
      </c>
      <c r="G20" s="206">
        <v>554.51300000000003</v>
      </c>
      <c r="H20" s="168" t="s">
        <v>35</v>
      </c>
      <c r="I20" s="209">
        <v>17160.147014999999</v>
      </c>
      <c r="J20" s="211">
        <v>17034.682968788002</v>
      </c>
    </row>
    <row r="21" spans="1:13" ht="24.95" customHeight="1" x14ac:dyDescent="0.2">
      <c r="A21" s="70"/>
      <c r="B21" s="358" t="s">
        <v>52</v>
      </c>
      <c r="C21" s="359"/>
      <c r="D21" s="35">
        <v>16</v>
      </c>
      <c r="E21" s="54" t="s">
        <v>3</v>
      </c>
      <c r="F21" s="212">
        <v>73.239259871000002</v>
      </c>
      <c r="G21" s="212">
        <v>68.883773624300005</v>
      </c>
      <c r="H21" s="169" t="s">
        <v>3</v>
      </c>
      <c r="I21" s="213">
        <v>101.5790048697</v>
      </c>
      <c r="J21" s="214">
        <v>101.11855255090001</v>
      </c>
    </row>
    <row r="22" spans="1:13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2815.3829999999998</v>
      </c>
      <c r="G22" s="206">
        <v>735.56100000000004</v>
      </c>
      <c r="H22" s="168" t="s">
        <v>8</v>
      </c>
      <c r="I22" s="209">
        <v>40736.615266736997</v>
      </c>
      <c r="J22" s="211">
        <v>40738.181471597003</v>
      </c>
      <c r="L22" s="269"/>
      <c r="M22" s="269"/>
    </row>
    <row r="23" spans="1:13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3835.2269999999999</v>
      </c>
      <c r="G23" s="206">
        <v>1050.932</v>
      </c>
      <c r="H23" s="168" t="s">
        <v>8</v>
      </c>
      <c r="I23" s="209">
        <v>40882.75850828</v>
      </c>
      <c r="J23" s="211">
        <v>40881.980619504</v>
      </c>
      <c r="L23" s="269"/>
      <c r="M23" s="269"/>
    </row>
    <row r="24" spans="1:13" ht="24.95" customHeight="1" x14ac:dyDescent="0.2">
      <c r="A24" s="70"/>
      <c r="B24" s="358" t="s">
        <v>52</v>
      </c>
      <c r="C24" s="359"/>
      <c r="D24" s="35">
        <v>19</v>
      </c>
      <c r="E24" s="54" t="s">
        <v>3</v>
      </c>
      <c r="F24" s="212">
        <v>136.2239879974</v>
      </c>
      <c r="G24" s="212">
        <v>142.8748941284</v>
      </c>
      <c r="H24" s="169" t="s">
        <v>3</v>
      </c>
      <c r="I24" s="213">
        <v>100.35875155700001</v>
      </c>
      <c r="J24" s="214">
        <v>100.3529837187</v>
      </c>
      <c r="L24" s="267"/>
      <c r="M24" s="267"/>
    </row>
    <row r="25" spans="1:13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264.63600000000002</v>
      </c>
      <c r="G25" s="206">
        <v>136.95500000000001</v>
      </c>
      <c r="H25" s="168" t="s">
        <v>35</v>
      </c>
      <c r="I25" s="209">
        <v>20514.418604651</v>
      </c>
      <c r="J25" s="211">
        <v>20161.195348153</v>
      </c>
    </row>
    <row r="26" spans="1:13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260.79599999999999</v>
      </c>
      <c r="G26" s="206">
        <v>135.261</v>
      </c>
      <c r="H26" s="168" t="s">
        <v>35</v>
      </c>
      <c r="I26" s="209">
        <v>20593.493367024999</v>
      </c>
      <c r="J26" s="211">
        <v>20116.151100535</v>
      </c>
    </row>
    <row r="27" spans="1:13" s="37" customFormat="1" ht="24.95" customHeight="1" x14ac:dyDescent="0.2">
      <c r="A27" s="181"/>
      <c r="B27" s="358" t="s">
        <v>52</v>
      </c>
      <c r="C27" s="359"/>
      <c r="D27" s="35">
        <v>22</v>
      </c>
      <c r="E27" s="54" t="s">
        <v>3</v>
      </c>
      <c r="F27" s="212">
        <v>98.548950256200001</v>
      </c>
      <c r="G27" s="212">
        <v>98.763097367699999</v>
      </c>
      <c r="H27" s="169" t="s">
        <v>3</v>
      </c>
      <c r="I27" s="213">
        <v>100.3854594366</v>
      </c>
      <c r="J27" s="214">
        <v>99.776579479299997</v>
      </c>
    </row>
    <row r="28" spans="1:13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3669.9760000000001</v>
      </c>
      <c r="G28" s="206">
        <v>994.255</v>
      </c>
      <c r="H28" s="168" t="s">
        <v>8</v>
      </c>
      <c r="I28" s="206">
        <v>9119.1988967439993</v>
      </c>
      <c r="J28" s="215">
        <v>9332.6606279629996</v>
      </c>
    </row>
    <row r="29" spans="1:13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2890.9580000000001</v>
      </c>
      <c r="G29" s="206">
        <v>743.69</v>
      </c>
      <c r="H29" s="168" t="s">
        <v>8</v>
      </c>
      <c r="I29" s="206">
        <v>8587.6841730039996</v>
      </c>
      <c r="J29" s="215">
        <v>9020.3284574150002</v>
      </c>
    </row>
    <row r="30" spans="1:13" s="37" customFormat="1" ht="24.95" customHeight="1" x14ac:dyDescent="0.2">
      <c r="A30" s="181"/>
      <c r="B30" s="358" t="s">
        <v>52</v>
      </c>
      <c r="C30" s="359"/>
      <c r="D30" s="35">
        <v>25</v>
      </c>
      <c r="E30" s="54" t="s">
        <v>3</v>
      </c>
      <c r="F30" s="212">
        <v>78.773212685900006</v>
      </c>
      <c r="G30" s="212">
        <v>74.798718638599993</v>
      </c>
      <c r="H30" s="169" t="s">
        <v>3</v>
      </c>
      <c r="I30" s="213">
        <v>94.1714756991</v>
      </c>
      <c r="J30" s="214">
        <v>96.653342674699999</v>
      </c>
    </row>
    <row r="31" spans="1:13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21223.364000000001</v>
      </c>
      <c r="G31" s="216">
        <v>8441.8029999999999</v>
      </c>
      <c r="H31" s="157" t="s">
        <v>131</v>
      </c>
      <c r="I31" s="153" t="s">
        <v>131</v>
      </c>
      <c r="J31" s="154" t="s">
        <v>131</v>
      </c>
    </row>
    <row r="32" spans="1:13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19425.526999999998</v>
      </c>
      <c r="G32" s="216">
        <v>7787.6379999999999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182"/>
      <c r="B33" s="368" t="s">
        <v>52</v>
      </c>
      <c r="C33" s="369"/>
      <c r="D33" s="112">
        <v>28</v>
      </c>
      <c r="E33" s="107" t="s">
        <v>3</v>
      </c>
      <c r="F33" s="217">
        <v>91.528972504099997</v>
      </c>
      <c r="G33" s="217">
        <v>92.250885267000001</v>
      </c>
      <c r="H33" s="158" t="s">
        <v>131</v>
      </c>
      <c r="I33" s="183" t="s">
        <v>131</v>
      </c>
      <c r="J33" s="184" t="s">
        <v>131</v>
      </c>
    </row>
    <row r="34" spans="1:14" ht="16.7" customHeight="1" x14ac:dyDescent="0.2">
      <c r="A34" s="370" t="s">
        <v>161</v>
      </c>
      <c r="B34" s="370"/>
      <c r="C34" s="370"/>
      <c r="D34" s="370"/>
      <c r="E34" s="370"/>
      <c r="F34" s="370"/>
      <c r="G34" s="370"/>
      <c r="H34" s="370"/>
      <c r="I34" s="370"/>
      <c r="J34" s="370"/>
    </row>
    <row r="35" spans="1:14" ht="12.75" customHeight="1" x14ac:dyDescent="0.2">
      <c r="A35" s="307"/>
      <c r="B35" s="307"/>
      <c r="C35" s="307"/>
      <c r="D35" s="307"/>
      <c r="E35" s="307"/>
      <c r="F35" s="307"/>
      <c r="G35" s="307"/>
      <c r="H35" s="307"/>
      <c r="I35" s="307"/>
      <c r="J35" s="307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362" t="s">
        <v>66</v>
      </c>
      <c r="B37" s="362"/>
      <c r="C37" s="362"/>
      <c r="D37" s="362"/>
      <c r="E37" s="362"/>
      <c r="F37" s="362"/>
      <c r="G37" s="362"/>
      <c r="H37" s="362"/>
      <c r="I37" s="362"/>
      <c r="J37" s="362"/>
    </row>
    <row r="38" spans="1:14" ht="24.75" customHeight="1" x14ac:dyDescent="0.2">
      <c r="A38" s="172"/>
      <c r="B38" s="363" t="s">
        <v>165</v>
      </c>
      <c r="C38" s="363"/>
      <c r="D38" s="363"/>
      <c r="E38" s="363"/>
      <c r="F38" s="363"/>
      <c r="G38" s="363" t="s">
        <v>166</v>
      </c>
      <c r="H38" s="363"/>
      <c r="I38" s="363"/>
      <c r="J38" s="363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3">
    <mergeCell ref="B30:C30"/>
    <mergeCell ref="B33:C33"/>
    <mergeCell ref="A34:J34"/>
    <mergeCell ref="A35:J35"/>
    <mergeCell ref="A37:J37"/>
    <mergeCell ref="B38:F38"/>
    <mergeCell ref="G38:J38"/>
    <mergeCell ref="B10:C10"/>
    <mergeCell ref="B15:C15"/>
    <mergeCell ref="B18:C18"/>
    <mergeCell ref="B21:C21"/>
    <mergeCell ref="B24:C24"/>
    <mergeCell ref="B27:C27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>
      <selection activeCell="H38" sqref="H38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03" t="s">
        <v>193</v>
      </c>
      <c r="B1" s="304"/>
      <c r="C1" s="304"/>
      <c r="D1" s="304"/>
      <c r="E1" s="304"/>
      <c r="F1" s="304"/>
      <c r="G1" s="304"/>
      <c r="H1" s="304"/>
      <c r="I1" s="304"/>
      <c r="J1" s="304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39" t="s">
        <v>0</v>
      </c>
      <c r="B3" s="340"/>
      <c r="C3" s="340"/>
      <c r="D3" s="341"/>
      <c r="E3" s="348" t="s">
        <v>42</v>
      </c>
      <c r="F3" s="351" t="s">
        <v>43</v>
      </c>
      <c r="G3" s="352"/>
      <c r="H3" s="348" t="s">
        <v>42</v>
      </c>
      <c r="I3" s="353" t="s">
        <v>167</v>
      </c>
      <c r="J3" s="351"/>
    </row>
    <row r="4" spans="1:18" ht="20.100000000000001" customHeight="1" x14ac:dyDescent="0.2">
      <c r="A4" s="342"/>
      <c r="B4" s="343"/>
      <c r="C4" s="343"/>
      <c r="D4" s="344"/>
      <c r="E4" s="349"/>
      <c r="F4" s="354" t="s">
        <v>44</v>
      </c>
      <c r="G4" s="356" t="s">
        <v>45</v>
      </c>
      <c r="H4" s="349"/>
      <c r="I4" s="354" t="s">
        <v>44</v>
      </c>
      <c r="J4" s="349" t="s">
        <v>45</v>
      </c>
    </row>
    <row r="5" spans="1:18" ht="24" customHeight="1" x14ac:dyDescent="0.2">
      <c r="A5" s="345"/>
      <c r="B5" s="346"/>
      <c r="C5" s="346"/>
      <c r="D5" s="347"/>
      <c r="E5" s="350"/>
      <c r="F5" s="355"/>
      <c r="G5" s="357"/>
      <c r="H5" s="350"/>
      <c r="I5" s="355"/>
      <c r="J5" s="355"/>
    </row>
    <row r="6" spans="1:18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28379.761999999999</v>
      </c>
      <c r="G6" s="206">
        <v>5675.8140000000003</v>
      </c>
      <c r="H6" s="176" t="s">
        <v>8</v>
      </c>
      <c r="I6" s="209">
        <v>21893.690506406001</v>
      </c>
      <c r="J6" s="210">
        <v>21811.849341126999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1296.2529999999999</v>
      </c>
      <c r="G7" s="206">
        <v>260.21699999999998</v>
      </c>
      <c r="H7" s="168"/>
      <c r="I7" s="209"/>
      <c r="J7" s="211"/>
      <c r="M7"/>
      <c r="N7"/>
      <c r="O7"/>
      <c r="P7"/>
      <c r="Q7"/>
      <c r="R7"/>
    </row>
    <row r="8" spans="1:18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26587.46</v>
      </c>
      <c r="G8" s="206">
        <v>5223.9840000000004</v>
      </c>
      <c r="H8" s="168" t="s">
        <v>8</v>
      </c>
      <c r="I8" s="209">
        <v>22189.037951971</v>
      </c>
      <c r="J8" s="211">
        <v>22419.281327650999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1198.2249999999999</v>
      </c>
      <c r="G9" s="206">
        <v>233.01300000000001</v>
      </c>
      <c r="H9" s="168"/>
      <c r="I9" s="177"/>
      <c r="J9" s="178"/>
      <c r="M9"/>
      <c r="N9"/>
      <c r="O9"/>
      <c r="P9"/>
      <c r="Q9"/>
      <c r="R9"/>
    </row>
    <row r="10" spans="1:18" ht="24.95" customHeight="1" x14ac:dyDescent="0.2">
      <c r="A10" s="70"/>
      <c r="B10" s="358" t="s">
        <v>52</v>
      </c>
      <c r="C10" s="359"/>
      <c r="D10" s="35" t="s">
        <v>20</v>
      </c>
      <c r="E10" s="54" t="s">
        <v>3</v>
      </c>
      <c r="F10" s="212">
        <v>93.684577058800002</v>
      </c>
      <c r="G10" s="212">
        <v>92.039379726000007</v>
      </c>
      <c r="H10" s="169" t="s">
        <v>3</v>
      </c>
      <c r="I10" s="213">
        <v>101.3490071282</v>
      </c>
      <c r="J10" s="214">
        <v>102.78487154859999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  <c r="M14"/>
      <c r="N14"/>
      <c r="O14"/>
      <c r="P14"/>
      <c r="Q14"/>
      <c r="R14"/>
    </row>
    <row r="15" spans="1:18" ht="24.95" customHeight="1" x14ac:dyDescent="0.2">
      <c r="A15" s="70"/>
      <c r="B15" s="358" t="s">
        <v>52</v>
      </c>
      <c r="C15" s="359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21386.915000000001</v>
      </c>
      <c r="G16" s="206">
        <v>13476.474</v>
      </c>
      <c r="H16" s="168" t="s">
        <v>35</v>
      </c>
      <c r="I16" s="209">
        <v>34111.272379280999</v>
      </c>
      <c r="J16" s="211">
        <v>33955.871014557997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23194.395</v>
      </c>
      <c r="G17" s="206">
        <v>16089.066999999999</v>
      </c>
      <c r="H17" s="168" t="s">
        <v>35</v>
      </c>
      <c r="I17" s="209">
        <v>34157.476036127002</v>
      </c>
      <c r="J17" s="211">
        <v>34101.022454143997</v>
      </c>
      <c r="M17"/>
      <c r="N17"/>
      <c r="O17"/>
      <c r="P17"/>
      <c r="Q17"/>
      <c r="R17"/>
    </row>
    <row r="18" spans="1:18" ht="24.95" customHeight="1" x14ac:dyDescent="0.2">
      <c r="A18" s="70"/>
      <c r="B18" s="358" t="s">
        <v>52</v>
      </c>
      <c r="C18" s="359"/>
      <c r="D18" s="35">
        <v>13</v>
      </c>
      <c r="E18" s="54" t="s">
        <v>3</v>
      </c>
      <c r="F18" s="212">
        <v>108.4513357817</v>
      </c>
      <c r="G18" s="212">
        <v>119.3863246425</v>
      </c>
      <c r="H18" s="169" t="s">
        <v>3</v>
      </c>
      <c r="I18" s="213">
        <v>100.13544981939999</v>
      </c>
      <c r="J18" s="214">
        <v>100.427470818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4935.5959999999995</v>
      </c>
      <c r="G19" s="206">
        <v>3253.4279999999999</v>
      </c>
      <c r="H19" s="168" t="s">
        <v>35</v>
      </c>
      <c r="I19" s="209">
        <v>17217.775948259001</v>
      </c>
      <c r="J19" s="211">
        <v>17089.575837163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4370.4610000000002</v>
      </c>
      <c r="G20" s="206">
        <v>2824.4380000000001</v>
      </c>
      <c r="H20" s="168" t="s">
        <v>35</v>
      </c>
      <c r="I20" s="209">
        <v>16969.830280769002</v>
      </c>
      <c r="J20" s="211">
        <v>16920.908219506</v>
      </c>
      <c r="M20"/>
      <c r="N20"/>
      <c r="O20"/>
      <c r="P20"/>
      <c r="Q20"/>
      <c r="R20"/>
    </row>
    <row r="21" spans="1:18" ht="24.95" customHeight="1" x14ac:dyDescent="0.2">
      <c r="A21" s="70"/>
      <c r="B21" s="358" t="s">
        <v>52</v>
      </c>
      <c r="C21" s="359"/>
      <c r="D21" s="35">
        <v>16</v>
      </c>
      <c r="E21" s="54" t="s">
        <v>3</v>
      </c>
      <c r="F21" s="212">
        <v>88.549812423899994</v>
      </c>
      <c r="G21" s="212">
        <v>86.8142156519</v>
      </c>
      <c r="H21" s="169" t="s">
        <v>3</v>
      </c>
      <c r="I21" s="213">
        <v>98.559943698699996</v>
      </c>
      <c r="J21" s="214">
        <v>99.013038010599999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15142.788</v>
      </c>
      <c r="G22" s="206">
        <v>3872.8719999999998</v>
      </c>
      <c r="H22" s="168" t="s">
        <v>8</v>
      </c>
      <c r="I22" s="209">
        <v>40254.359297593001</v>
      </c>
      <c r="J22" s="211">
        <v>40251.907815569997</v>
      </c>
      <c r="L22" s="269"/>
      <c r="M22" s="270"/>
      <c r="N22"/>
      <c r="O22"/>
      <c r="P22"/>
      <c r="Q22"/>
      <c r="R22"/>
    </row>
    <row r="23" spans="1:18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17080.692999999999</v>
      </c>
      <c r="G23" s="206">
        <v>4343.2110000000002</v>
      </c>
      <c r="H23" s="168" t="s">
        <v>8</v>
      </c>
      <c r="I23" s="209">
        <v>40323.153982301003</v>
      </c>
      <c r="J23" s="211">
        <v>40338.181095054999</v>
      </c>
      <c r="L23" s="269"/>
      <c r="M23" s="270"/>
      <c r="N23"/>
      <c r="O23"/>
      <c r="P23"/>
      <c r="Q23"/>
      <c r="R23"/>
    </row>
    <row r="24" spans="1:18" ht="24.95" customHeight="1" x14ac:dyDescent="0.2">
      <c r="A24" s="70"/>
      <c r="B24" s="358" t="s">
        <v>52</v>
      </c>
      <c r="C24" s="359"/>
      <c r="D24" s="35">
        <v>19</v>
      </c>
      <c r="E24" s="54" t="s">
        <v>3</v>
      </c>
      <c r="F24" s="212">
        <v>112.7975442831</v>
      </c>
      <c r="G24" s="212">
        <v>112.14444990689999</v>
      </c>
      <c r="H24" s="169" t="s">
        <v>3</v>
      </c>
      <c r="I24" s="213">
        <v>100.17089996190001</v>
      </c>
      <c r="J24" s="214">
        <v>100.21433339230001</v>
      </c>
      <c r="L24" s="267"/>
      <c r="M24" s="268"/>
      <c r="N24"/>
      <c r="O24"/>
      <c r="P24"/>
      <c r="Q24"/>
      <c r="R24"/>
    </row>
    <row r="25" spans="1:18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1053.7239999999999</v>
      </c>
      <c r="G25" s="206">
        <v>538.23800000000006</v>
      </c>
      <c r="H25" s="168" t="s">
        <v>35</v>
      </c>
      <c r="I25" s="209">
        <v>20507.249479400001</v>
      </c>
      <c r="J25" s="211">
        <v>20192.759332207999</v>
      </c>
      <c r="M25"/>
      <c r="N25"/>
      <c r="O25"/>
      <c r="P25"/>
      <c r="Q25"/>
      <c r="R25"/>
    </row>
    <row r="26" spans="1:18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1035.31</v>
      </c>
      <c r="G26" s="206">
        <v>530.01300000000003</v>
      </c>
      <c r="H26" s="168" t="s">
        <v>35</v>
      </c>
      <c r="I26" s="209">
        <v>20810.251256281001</v>
      </c>
      <c r="J26" s="211">
        <v>20381.979695431</v>
      </c>
      <c r="M26"/>
      <c r="N26"/>
      <c r="O26"/>
      <c r="P26"/>
      <c r="Q26"/>
      <c r="R26"/>
    </row>
    <row r="27" spans="1:18" s="37" customFormat="1" ht="24.95" customHeight="1" x14ac:dyDescent="0.2">
      <c r="A27" s="181"/>
      <c r="B27" s="358" t="s">
        <v>52</v>
      </c>
      <c r="C27" s="359"/>
      <c r="D27" s="35">
        <v>22</v>
      </c>
      <c r="E27" s="54" t="s">
        <v>3</v>
      </c>
      <c r="F27" s="212">
        <v>98.252483572499997</v>
      </c>
      <c r="G27" s="212">
        <v>98.471865605900007</v>
      </c>
      <c r="H27" s="169" t="s">
        <v>3</v>
      </c>
      <c r="I27" s="213">
        <v>101.47753494289999</v>
      </c>
      <c r="J27" s="214">
        <v>100.93707036319999</v>
      </c>
      <c r="M27"/>
      <c r="N27"/>
      <c r="O27"/>
      <c r="P27"/>
      <c r="Q27"/>
      <c r="R27"/>
    </row>
    <row r="28" spans="1:18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14709.441999999999</v>
      </c>
      <c r="G28" s="206">
        <v>3624.2849999999999</v>
      </c>
      <c r="H28" s="168" t="s">
        <v>8</v>
      </c>
      <c r="I28" s="206">
        <v>8810.2754109119996</v>
      </c>
      <c r="J28" s="215">
        <v>9062.8196055579992</v>
      </c>
      <c r="M28"/>
      <c r="N28"/>
      <c r="O28"/>
      <c r="P28"/>
      <c r="Q28"/>
      <c r="R28"/>
    </row>
    <row r="29" spans="1:18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11771.647999999999</v>
      </c>
      <c r="G29" s="206">
        <v>3069.5839999999998</v>
      </c>
      <c r="H29" s="168" t="s">
        <v>8</v>
      </c>
      <c r="I29" s="206">
        <v>8685.4606412619996</v>
      </c>
      <c r="J29" s="215">
        <v>8969.0452954339999</v>
      </c>
      <c r="M29"/>
      <c r="N29"/>
      <c r="O29"/>
      <c r="P29"/>
      <c r="Q29"/>
      <c r="R29"/>
    </row>
    <row r="30" spans="1:18" s="37" customFormat="1" ht="24.95" customHeight="1" x14ac:dyDescent="0.2">
      <c r="A30" s="181"/>
      <c r="B30" s="358" t="s">
        <v>52</v>
      </c>
      <c r="C30" s="359"/>
      <c r="D30" s="35">
        <v>25</v>
      </c>
      <c r="E30" s="54" t="s">
        <v>3</v>
      </c>
      <c r="F30" s="212">
        <v>80.027835182299995</v>
      </c>
      <c r="G30" s="212">
        <v>84.694884646199995</v>
      </c>
      <c r="H30" s="169" t="s">
        <v>3</v>
      </c>
      <c r="I30" s="213">
        <v>98.583304563900001</v>
      </c>
      <c r="J30" s="214">
        <v>98.965285482799999</v>
      </c>
      <c r="M30"/>
      <c r="N30"/>
      <c r="O30"/>
      <c r="P30"/>
      <c r="Q30"/>
      <c r="R30"/>
    </row>
    <row r="31" spans="1:18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85608.226999999999</v>
      </c>
      <c r="G31" s="216">
        <v>30441.111000000001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84039.967000000004</v>
      </c>
      <c r="G32" s="216">
        <v>32080.296999999999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182"/>
      <c r="B33" s="368" t="s">
        <v>52</v>
      </c>
      <c r="C33" s="369"/>
      <c r="D33" s="112">
        <v>28</v>
      </c>
      <c r="E33" s="107" t="s">
        <v>3</v>
      </c>
      <c r="F33" s="217">
        <v>98.168096624599997</v>
      </c>
      <c r="G33" s="217">
        <v>105.384777185</v>
      </c>
      <c r="H33" s="158" t="s">
        <v>131</v>
      </c>
      <c r="I33" s="183" t="s">
        <v>131</v>
      </c>
      <c r="J33" s="184" t="s">
        <v>131</v>
      </c>
      <c r="L33" s="100"/>
      <c r="M33"/>
      <c r="N33"/>
      <c r="O33"/>
      <c r="P33"/>
      <c r="Q33"/>
      <c r="R33"/>
    </row>
    <row r="34" spans="1:18" ht="16.7" customHeight="1" x14ac:dyDescent="0.2">
      <c r="A34" s="370" t="s">
        <v>161</v>
      </c>
      <c r="B34" s="370"/>
      <c r="C34" s="370"/>
      <c r="D34" s="370"/>
      <c r="E34" s="370"/>
      <c r="F34" s="370"/>
      <c r="G34" s="370"/>
      <c r="H34" s="370"/>
      <c r="I34" s="370"/>
      <c r="J34" s="370"/>
      <c r="M34"/>
      <c r="N34"/>
      <c r="O34"/>
      <c r="P34"/>
      <c r="Q34"/>
      <c r="R34"/>
    </row>
    <row r="35" spans="1:18" ht="4.5" customHeight="1" x14ac:dyDescent="0.2">
      <c r="A35" s="371"/>
      <c r="B35" s="371"/>
      <c r="C35" s="371"/>
      <c r="D35" s="371"/>
      <c r="E35" s="371"/>
      <c r="F35" s="371"/>
      <c r="G35" s="371"/>
      <c r="H35" s="371"/>
      <c r="I35" s="371"/>
      <c r="J35" s="371"/>
      <c r="M35"/>
      <c r="N35"/>
      <c r="O35"/>
      <c r="P35"/>
      <c r="Q35"/>
      <c r="R35"/>
    </row>
    <row r="36" spans="1:18" x14ac:dyDescent="0.2">
      <c r="A36" s="366"/>
      <c r="B36" s="366"/>
      <c r="C36" s="366"/>
      <c r="D36" s="366"/>
      <c r="E36" s="366"/>
      <c r="F36" s="366"/>
      <c r="G36" s="366"/>
      <c r="H36" s="366"/>
      <c r="I36" s="366"/>
      <c r="J36" s="366"/>
      <c r="M36"/>
      <c r="N36"/>
      <c r="O36"/>
      <c r="P36"/>
      <c r="Q36"/>
      <c r="R36"/>
    </row>
    <row r="37" spans="1:18" customFormat="1" ht="15.75" customHeight="1" x14ac:dyDescent="0.2">
      <c r="A37" s="367"/>
      <c r="B37" s="367"/>
      <c r="C37" s="367"/>
      <c r="D37" s="367"/>
      <c r="E37" s="367"/>
      <c r="F37" s="367"/>
      <c r="G37" s="367"/>
      <c r="H37" s="367"/>
      <c r="I37" s="367"/>
      <c r="J37" s="367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/>
      <c r="N48"/>
      <c r="O48"/>
      <c r="P48"/>
      <c r="Q48"/>
      <c r="R48"/>
    </row>
    <row r="49" spans="1:18" ht="26.1" customHeight="1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/>
      <c r="N49"/>
      <c r="O49"/>
      <c r="P49"/>
      <c r="Q49"/>
      <c r="R49"/>
    </row>
    <row r="50" spans="1:18" ht="26.1" customHeight="1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/>
      <c r="N50"/>
      <c r="O50"/>
      <c r="P50"/>
      <c r="Q50"/>
      <c r="R50"/>
    </row>
    <row r="51" spans="1:18" ht="26.1" customHeight="1" x14ac:dyDescent="0.2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/>
      <c r="N51"/>
      <c r="O51"/>
      <c r="P51"/>
      <c r="Q51"/>
      <c r="R51"/>
    </row>
    <row r="52" spans="1:18" x14ac:dyDescent="0.2">
      <c r="A52" s="311"/>
      <c r="B52" s="311"/>
      <c r="C52" s="311"/>
      <c r="D52" s="311"/>
      <c r="E52" s="311"/>
      <c r="F52" s="311"/>
      <c r="G52" s="311"/>
      <c r="H52" s="311"/>
      <c r="I52" s="311"/>
      <c r="J52" s="311"/>
      <c r="M52"/>
      <c r="N52"/>
      <c r="O52"/>
      <c r="P52"/>
      <c r="Q52"/>
      <c r="R52"/>
    </row>
    <row r="53" spans="1:18" x14ac:dyDescent="0.2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B30:C30"/>
    <mergeCell ref="B33:C33"/>
    <mergeCell ref="A52:J52"/>
    <mergeCell ref="A53:J53"/>
    <mergeCell ref="A34:J34"/>
    <mergeCell ref="A35:J35"/>
    <mergeCell ref="A36:J36"/>
    <mergeCell ref="A37:E37"/>
    <mergeCell ref="F37:J37"/>
    <mergeCell ref="B10:C10"/>
    <mergeCell ref="B15:C15"/>
    <mergeCell ref="B18:C18"/>
    <mergeCell ref="B21:C21"/>
    <mergeCell ref="B24:C24"/>
    <mergeCell ref="B27:C27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H38" sqref="H38"/>
    </sheetView>
  </sheetViews>
  <sheetFormatPr defaultRowHeight="12.75" x14ac:dyDescent="0.2"/>
  <cols>
    <col min="1" max="1" width="1.5703125" style="22" customWidth="1"/>
    <col min="2" max="2" width="24.7109375" style="22" customWidth="1"/>
    <col min="3" max="3" width="30.7109375" style="22" customWidth="1"/>
    <col min="4" max="4" width="3" style="22" customWidth="1"/>
    <col min="5" max="5" width="8.7109375" style="22" customWidth="1"/>
    <col min="6" max="7" width="9" style="22" customWidth="1"/>
    <col min="8" max="8" width="9.5703125" style="22" customWidth="1"/>
    <col min="9" max="9" width="9.140625" style="22"/>
    <col min="10" max="10" width="10.7109375" style="22" bestFit="1" customWidth="1"/>
    <col min="11" max="16384" width="9.140625" style="22"/>
  </cols>
  <sheetData>
    <row r="1" spans="1:14" ht="35.25" customHeight="1" x14ac:dyDescent="0.25">
      <c r="A1" s="318" t="s">
        <v>194</v>
      </c>
      <c r="B1" s="294"/>
      <c r="C1" s="294"/>
      <c r="D1" s="294"/>
      <c r="E1" s="294"/>
      <c r="F1" s="294"/>
      <c r="G1" s="294"/>
      <c r="H1" s="294"/>
    </row>
    <row r="2" spans="1:14" ht="9" customHeight="1" x14ac:dyDescent="0.2">
      <c r="A2" s="2"/>
      <c r="B2" s="2"/>
      <c r="C2" s="2"/>
      <c r="D2" s="2"/>
      <c r="E2" s="2"/>
      <c r="F2" s="2"/>
      <c r="G2" s="2"/>
      <c r="H2" s="2"/>
    </row>
    <row r="3" spans="1:14" ht="15.95" customHeight="1" x14ac:dyDescent="0.2">
      <c r="A3" s="295" t="s">
        <v>0</v>
      </c>
      <c r="B3" s="295"/>
      <c r="C3" s="295"/>
      <c r="D3" s="295"/>
      <c r="E3" s="348" t="s">
        <v>42</v>
      </c>
      <c r="F3" s="300">
        <v>2019</v>
      </c>
      <c r="G3" s="300">
        <v>2020</v>
      </c>
      <c r="H3" s="299" t="s">
        <v>1</v>
      </c>
    </row>
    <row r="4" spans="1:14" ht="15.95" customHeight="1" x14ac:dyDescent="0.2">
      <c r="A4" s="295"/>
      <c r="B4" s="295"/>
      <c r="C4" s="295"/>
      <c r="D4" s="295"/>
      <c r="E4" s="349"/>
      <c r="F4" s="372"/>
      <c r="G4" s="372"/>
      <c r="H4" s="299"/>
      <c r="K4"/>
      <c r="L4"/>
      <c r="M4"/>
      <c r="N4"/>
    </row>
    <row r="5" spans="1:14" ht="20.100000000000001" customHeight="1" x14ac:dyDescent="0.2">
      <c r="A5" s="295"/>
      <c r="B5" s="295"/>
      <c r="C5" s="295"/>
      <c r="D5" s="296"/>
      <c r="E5" s="350"/>
      <c r="F5" s="373"/>
      <c r="G5" s="373"/>
      <c r="H5" s="20" t="s">
        <v>3</v>
      </c>
      <c r="K5"/>
      <c r="L5"/>
      <c r="M5"/>
      <c r="N5"/>
    </row>
    <row r="6" spans="1:14" ht="35.1" customHeight="1" x14ac:dyDescent="0.25">
      <c r="A6" s="3"/>
      <c r="B6" s="374" t="s">
        <v>177</v>
      </c>
      <c r="C6" s="200" t="s">
        <v>179</v>
      </c>
      <c r="D6" s="199" t="s">
        <v>16</v>
      </c>
      <c r="E6" s="54" t="s">
        <v>6</v>
      </c>
      <c r="F6" s="203">
        <v>8756.2000000000007</v>
      </c>
      <c r="G6" s="204">
        <v>8028.1</v>
      </c>
      <c r="H6" s="135">
        <f>G6/F6*100</f>
        <v>91.684749092071911</v>
      </c>
      <c r="K6"/>
      <c r="L6"/>
      <c r="M6"/>
      <c r="N6"/>
    </row>
    <row r="7" spans="1:14" ht="35.1" customHeight="1" x14ac:dyDescent="0.25">
      <c r="A7" s="7"/>
      <c r="B7" s="374"/>
      <c r="C7" s="200" t="s">
        <v>180</v>
      </c>
      <c r="D7" s="120" t="s">
        <v>17</v>
      </c>
      <c r="E7" s="54" t="s">
        <v>6</v>
      </c>
      <c r="F7" s="205">
        <v>233.8</v>
      </c>
      <c r="G7" s="206">
        <v>230.5</v>
      </c>
      <c r="H7" s="89">
        <f>G7/F7*100</f>
        <v>98.588537211291694</v>
      </c>
      <c r="K7"/>
      <c r="L7"/>
      <c r="M7"/>
      <c r="N7"/>
    </row>
    <row r="8" spans="1:14" ht="35.1" customHeight="1" x14ac:dyDescent="0.25">
      <c r="A8" s="3"/>
      <c r="B8" s="374" t="s">
        <v>178</v>
      </c>
      <c r="C8" s="200" t="s">
        <v>179</v>
      </c>
      <c r="D8" s="120" t="s">
        <v>18</v>
      </c>
      <c r="E8" s="54" t="s">
        <v>6</v>
      </c>
      <c r="F8" s="205">
        <v>54.8</v>
      </c>
      <c r="G8" s="206">
        <v>64.7</v>
      </c>
      <c r="H8" s="89">
        <f>G8/F8*100</f>
        <v>118.06569343065694</v>
      </c>
      <c r="K8"/>
      <c r="L8"/>
      <c r="M8"/>
      <c r="N8"/>
    </row>
    <row r="9" spans="1:14" ht="35.1" customHeight="1" x14ac:dyDescent="0.25">
      <c r="A9" s="7"/>
      <c r="B9" s="374"/>
      <c r="C9" s="200" t="s">
        <v>180</v>
      </c>
      <c r="D9" s="201" t="s">
        <v>19</v>
      </c>
      <c r="E9" s="102" t="s">
        <v>6</v>
      </c>
      <c r="F9" s="207">
        <v>11708.4</v>
      </c>
      <c r="G9" s="208">
        <v>13288</v>
      </c>
      <c r="H9" s="202">
        <f>G9/F9*100</f>
        <v>113.49116873355882</v>
      </c>
      <c r="K9"/>
      <c r="L9"/>
      <c r="M9"/>
      <c r="N9"/>
    </row>
    <row r="10" spans="1:14" ht="3" customHeight="1" x14ac:dyDescent="0.2">
      <c r="L10"/>
      <c r="M10"/>
    </row>
    <row r="11" spans="1:14" x14ac:dyDescent="0.2">
      <c r="A11" s="317"/>
      <c r="B11" s="317"/>
      <c r="C11" s="317"/>
      <c r="D11" s="317"/>
      <c r="E11" s="317"/>
      <c r="F11" s="317"/>
      <c r="G11" s="317"/>
      <c r="H11" s="317"/>
      <c r="L11"/>
      <c r="M11"/>
    </row>
  </sheetData>
  <mergeCells count="9">
    <mergeCell ref="A11:H11"/>
    <mergeCell ref="A1:H1"/>
    <mergeCell ref="A3:D5"/>
    <mergeCell ref="H3:H4"/>
    <mergeCell ref="E3:E5"/>
    <mergeCell ref="F3:F5"/>
    <mergeCell ref="G3:G5"/>
    <mergeCell ref="B6:B7"/>
    <mergeCell ref="B8:B9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J48" sqref="J48"/>
    </sheetView>
  </sheetViews>
  <sheetFormatPr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03" t="s">
        <v>62</v>
      </c>
      <c r="B1" s="304"/>
      <c r="C1" s="304"/>
      <c r="D1" s="304"/>
      <c r="E1" s="304"/>
      <c r="F1" s="304"/>
      <c r="G1" s="304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297" t="s">
        <v>0</v>
      </c>
      <c r="B3" s="297"/>
      <c r="C3" s="297"/>
      <c r="D3" s="297"/>
      <c r="E3" s="297" t="s">
        <v>189</v>
      </c>
      <c r="F3" s="298"/>
      <c r="G3" s="305" t="s">
        <v>1</v>
      </c>
    </row>
    <row r="4" spans="1:11" ht="15.95" customHeight="1" x14ac:dyDescent="0.2">
      <c r="A4" s="297"/>
      <c r="B4" s="297"/>
      <c r="C4" s="297"/>
      <c r="D4" s="297"/>
      <c r="E4" s="46">
        <v>2019</v>
      </c>
      <c r="F4" s="46">
        <v>2020</v>
      </c>
      <c r="G4" s="305"/>
    </row>
    <row r="5" spans="1:11" ht="15.75" customHeight="1" x14ac:dyDescent="0.2">
      <c r="A5" s="297"/>
      <c r="B5" s="297"/>
      <c r="C5" s="297"/>
      <c r="D5" s="300"/>
      <c r="E5" s="300" t="s">
        <v>2</v>
      </c>
      <c r="F5" s="300"/>
      <c r="G5" s="73" t="s">
        <v>3</v>
      </c>
    </row>
    <row r="6" spans="1:11" ht="18.95" customHeight="1" x14ac:dyDescent="0.25">
      <c r="A6" s="50"/>
      <c r="B6" s="117" t="s">
        <v>27</v>
      </c>
      <c r="C6" s="118"/>
      <c r="D6" s="147" t="s">
        <v>16</v>
      </c>
      <c r="E6" s="261">
        <v>62325.535351999999</v>
      </c>
      <c r="F6" s="262">
        <v>60835.903474999999</v>
      </c>
      <c r="G6" s="140">
        <f>F6/E6*100</f>
        <v>97.609917237634775</v>
      </c>
      <c r="J6"/>
      <c r="K6"/>
    </row>
    <row r="7" spans="1:11" ht="18.95" customHeight="1" x14ac:dyDescent="0.25">
      <c r="A7" s="51"/>
      <c r="B7" s="18" t="s">
        <v>78</v>
      </c>
      <c r="C7" s="119"/>
      <c r="D7" s="35" t="s">
        <v>17</v>
      </c>
      <c r="E7" s="263">
        <v>56994.879352000004</v>
      </c>
      <c r="F7" s="206">
        <v>53819.942475000003</v>
      </c>
      <c r="G7" s="89">
        <f t="shared" ref="G7:G22" si="0">F7/E7*100</f>
        <v>94.429434866610364</v>
      </c>
      <c r="I7" s="74"/>
      <c r="J7"/>
      <c r="K7"/>
    </row>
    <row r="8" spans="1:11" ht="18.95" customHeight="1" x14ac:dyDescent="0.25">
      <c r="A8" s="75"/>
      <c r="B8" s="121" t="s">
        <v>39</v>
      </c>
      <c r="C8" s="119" t="s">
        <v>79</v>
      </c>
      <c r="D8" s="35" t="s">
        <v>18</v>
      </c>
      <c r="E8" s="263">
        <v>45548.764000000003</v>
      </c>
      <c r="F8" s="206">
        <v>41311.462</v>
      </c>
      <c r="G8" s="89">
        <f t="shared" si="0"/>
        <v>90.697218479956987</v>
      </c>
      <c r="I8" s="76"/>
      <c r="J8"/>
      <c r="K8"/>
    </row>
    <row r="9" spans="1:11" ht="18.95" customHeight="1" x14ac:dyDescent="0.25">
      <c r="A9" s="77"/>
      <c r="B9" s="122"/>
      <c r="C9" s="123" t="s">
        <v>104</v>
      </c>
      <c r="D9" s="35" t="s">
        <v>19</v>
      </c>
      <c r="E9" s="263">
        <v>42108.516000000003</v>
      </c>
      <c r="F9" s="206">
        <v>37626.190999999999</v>
      </c>
      <c r="G9" s="89">
        <f t="shared" si="0"/>
        <v>89.35530048126131</v>
      </c>
      <c r="I9" s="72"/>
      <c r="J9"/>
      <c r="K9"/>
    </row>
    <row r="10" spans="1:11" ht="18.95" customHeight="1" x14ac:dyDescent="0.25">
      <c r="A10" s="51"/>
      <c r="B10" s="18"/>
      <c r="C10" s="124" t="s">
        <v>152</v>
      </c>
      <c r="D10" s="35" t="s">
        <v>20</v>
      </c>
      <c r="E10" s="263">
        <v>6206.5318799999995</v>
      </c>
      <c r="F10" s="206">
        <v>6925.2876969999998</v>
      </c>
      <c r="G10" s="89">
        <f t="shared" si="0"/>
        <v>111.58063522264547</v>
      </c>
      <c r="J10"/>
      <c r="K10"/>
    </row>
    <row r="11" spans="1:11" ht="18.95" customHeight="1" x14ac:dyDescent="0.25">
      <c r="A11" s="77"/>
      <c r="B11" s="122"/>
      <c r="C11" s="123" t="s">
        <v>104</v>
      </c>
      <c r="D11" s="35" t="s">
        <v>21</v>
      </c>
      <c r="E11" s="263">
        <v>880.02499999999998</v>
      </c>
      <c r="F11" s="206">
        <v>764.029</v>
      </c>
      <c r="G11" s="89">
        <f t="shared" si="0"/>
        <v>86.819010823556155</v>
      </c>
      <c r="J11"/>
      <c r="K11"/>
    </row>
    <row r="12" spans="1:11" ht="18.95" customHeight="1" x14ac:dyDescent="0.25">
      <c r="A12" s="51"/>
      <c r="B12" s="18"/>
      <c r="C12" s="124" t="s">
        <v>153</v>
      </c>
      <c r="D12" s="35" t="s">
        <v>22</v>
      </c>
      <c r="E12" s="263">
        <v>5239.5834720000003</v>
      </c>
      <c r="F12" s="206">
        <v>5583.1927779999996</v>
      </c>
      <c r="G12" s="89">
        <f t="shared" si="0"/>
        <v>106.55795079582614</v>
      </c>
      <c r="J12"/>
      <c r="K12"/>
    </row>
    <row r="13" spans="1:11" ht="18.95" customHeight="1" x14ac:dyDescent="0.25">
      <c r="A13" s="51"/>
      <c r="B13" s="18" t="s">
        <v>32</v>
      </c>
      <c r="C13" s="119"/>
      <c r="D13" s="35" t="s">
        <v>23</v>
      </c>
      <c r="E13" s="263">
        <v>5330.6559999999999</v>
      </c>
      <c r="F13" s="206">
        <v>7015.9610000000002</v>
      </c>
      <c r="G13" s="89">
        <f t="shared" si="0"/>
        <v>131.61533965050455</v>
      </c>
      <c r="J13"/>
      <c r="K13"/>
    </row>
    <row r="14" spans="1:11" ht="18.95" customHeight="1" x14ac:dyDescent="0.25">
      <c r="A14" s="51"/>
      <c r="B14" s="125" t="s">
        <v>28</v>
      </c>
      <c r="C14" s="119"/>
      <c r="D14" s="111" t="s">
        <v>24</v>
      </c>
      <c r="E14" s="264">
        <v>62325.535351999999</v>
      </c>
      <c r="F14" s="216">
        <v>60835.903474999999</v>
      </c>
      <c r="G14" s="136">
        <f t="shared" si="0"/>
        <v>97.609917237634775</v>
      </c>
      <c r="J14"/>
      <c r="K14"/>
    </row>
    <row r="15" spans="1:11" ht="18.95" customHeight="1" x14ac:dyDescent="0.25">
      <c r="A15" s="51"/>
      <c r="B15" s="18" t="s">
        <v>67</v>
      </c>
      <c r="C15" s="119"/>
      <c r="D15" s="35" t="s">
        <v>25</v>
      </c>
      <c r="E15" s="205">
        <v>59636.506351999997</v>
      </c>
      <c r="F15" s="206">
        <v>57605.153474999999</v>
      </c>
      <c r="G15" s="89">
        <f t="shared" si="0"/>
        <v>96.593776193041748</v>
      </c>
      <c r="J15"/>
      <c r="K15"/>
    </row>
    <row r="16" spans="1:11" ht="18.95" customHeight="1" x14ac:dyDescent="0.25">
      <c r="A16" s="75"/>
      <c r="B16" s="121" t="s">
        <v>38</v>
      </c>
      <c r="C16" s="119" t="s">
        <v>83</v>
      </c>
      <c r="D16" s="35" t="s">
        <v>26</v>
      </c>
      <c r="E16" s="263">
        <v>4577.6440000000002</v>
      </c>
      <c r="F16" s="206">
        <v>4181.1509999999998</v>
      </c>
      <c r="G16" s="89">
        <f t="shared" si="0"/>
        <v>91.338492027776724</v>
      </c>
      <c r="J16"/>
      <c r="K16"/>
    </row>
    <row r="17" spans="1:11" ht="18.95" customHeight="1" x14ac:dyDescent="0.25">
      <c r="A17" s="77"/>
      <c r="B17" s="122"/>
      <c r="C17" s="124" t="s">
        <v>55</v>
      </c>
      <c r="D17" s="35" t="s">
        <v>105</v>
      </c>
      <c r="E17" s="263">
        <v>3695.9479999999999</v>
      </c>
      <c r="F17" s="206">
        <v>3341.5390000000002</v>
      </c>
      <c r="G17" s="89">
        <f t="shared" si="0"/>
        <v>90.410876992858135</v>
      </c>
      <c r="I17" s="78"/>
      <c r="J17"/>
      <c r="K17"/>
    </row>
    <row r="18" spans="1:11" ht="18.95" customHeight="1" x14ac:dyDescent="0.25">
      <c r="A18" s="51"/>
      <c r="B18" s="18"/>
      <c r="C18" s="124" t="s">
        <v>99</v>
      </c>
      <c r="D18" s="35" t="s">
        <v>106</v>
      </c>
      <c r="E18" s="263">
        <v>881.69600000000003</v>
      </c>
      <c r="F18" s="206">
        <v>839.61199999999997</v>
      </c>
      <c r="G18" s="89">
        <f t="shared" si="0"/>
        <v>95.226926287518594</v>
      </c>
      <c r="J18"/>
      <c r="K18"/>
    </row>
    <row r="19" spans="1:11" ht="18.95" customHeight="1" x14ac:dyDescent="0.25">
      <c r="A19" s="51"/>
      <c r="B19" s="18"/>
      <c r="C19" s="21" t="s">
        <v>58</v>
      </c>
      <c r="D19" s="35" t="s">
        <v>107</v>
      </c>
      <c r="E19" s="263">
        <v>182.49700000000001</v>
      </c>
      <c r="F19" s="206">
        <v>160.81819999999999</v>
      </c>
      <c r="G19" s="89">
        <f t="shared" si="0"/>
        <v>88.121010208386977</v>
      </c>
      <c r="J19"/>
      <c r="K19"/>
    </row>
    <row r="20" spans="1:11" ht="18.95" customHeight="1" x14ac:dyDescent="0.25">
      <c r="A20" s="51"/>
      <c r="B20" s="18"/>
      <c r="C20" s="21" t="s">
        <v>59</v>
      </c>
      <c r="D20" s="35" t="s">
        <v>108</v>
      </c>
      <c r="E20" s="263">
        <v>595.56299999999999</v>
      </c>
      <c r="F20" s="206">
        <v>592.21199999999999</v>
      </c>
      <c r="G20" s="89">
        <f t="shared" si="0"/>
        <v>99.437339122813199</v>
      </c>
      <c r="J20"/>
      <c r="K20"/>
    </row>
    <row r="21" spans="1:11" s="79" customFormat="1" ht="18.95" customHeight="1" x14ac:dyDescent="0.2">
      <c r="A21" s="52"/>
      <c r="B21" s="18"/>
      <c r="C21" s="21" t="s">
        <v>37</v>
      </c>
      <c r="D21" s="35" t="s">
        <v>109</v>
      </c>
      <c r="E21" s="263">
        <v>357.43700000000001</v>
      </c>
      <c r="F21" s="206">
        <v>426.39100000000002</v>
      </c>
      <c r="G21" s="89">
        <f t="shared" si="0"/>
        <v>119.29123174153766</v>
      </c>
      <c r="J21"/>
      <c r="K21"/>
    </row>
    <row r="22" spans="1:11" s="80" customFormat="1" ht="18.95" customHeight="1" x14ac:dyDescent="0.2">
      <c r="A22" s="52"/>
      <c r="B22" s="18" t="s">
        <v>29</v>
      </c>
      <c r="C22" s="119"/>
      <c r="D22" s="35" t="s">
        <v>110</v>
      </c>
      <c r="E22" s="263">
        <v>2689.029</v>
      </c>
      <c r="F22" s="206">
        <v>3230.75</v>
      </c>
      <c r="G22" s="89">
        <f t="shared" si="0"/>
        <v>120.14559902477808</v>
      </c>
      <c r="J22"/>
      <c r="K22"/>
    </row>
    <row r="23" spans="1:11" ht="3" customHeight="1" x14ac:dyDescent="0.25">
      <c r="A23" s="64"/>
      <c r="B23" s="65"/>
      <c r="C23" s="81"/>
      <c r="D23" s="66"/>
      <c r="E23" s="82"/>
      <c r="F23" s="68"/>
      <c r="G23" s="69"/>
    </row>
    <row r="24" spans="1:11" ht="16.7" customHeight="1" x14ac:dyDescent="0.2">
      <c r="A24" s="293" t="s">
        <v>149</v>
      </c>
      <c r="B24" s="293"/>
      <c r="C24" s="293"/>
      <c r="D24" s="293"/>
      <c r="E24" s="293"/>
      <c r="F24" s="293"/>
      <c r="G24" s="293"/>
    </row>
    <row r="25" spans="1:11" ht="12.75" customHeight="1" x14ac:dyDescent="0.2">
      <c r="A25" s="293"/>
      <c r="B25" s="293"/>
      <c r="C25" s="293"/>
      <c r="D25" s="293"/>
      <c r="E25" s="293"/>
      <c r="F25" s="293"/>
      <c r="G25" s="293"/>
    </row>
    <row r="26" spans="1:11" ht="12.75" customHeight="1" x14ac:dyDescent="0.2">
      <c r="A26" s="293"/>
      <c r="B26" s="293"/>
      <c r="C26" s="293"/>
      <c r="D26" s="293"/>
      <c r="E26" s="293"/>
      <c r="F26" s="293"/>
      <c r="G26" s="293"/>
    </row>
    <row r="27" spans="1:11" ht="12.75" customHeight="1" x14ac:dyDescent="0.2"/>
    <row r="28" spans="1:11" ht="24.75" customHeight="1" x14ac:dyDescent="0.2">
      <c r="A28" s="307"/>
      <c r="B28" s="307"/>
      <c r="C28" s="307"/>
      <c r="D28" s="307"/>
      <c r="E28" s="307"/>
      <c r="F28" s="307"/>
      <c r="G28" s="307"/>
    </row>
    <row r="29" spans="1:11" ht="15" customHeight="1" x14ac:dyDescent="0.2">
      <c r="A29" s="83"/>
      <c r="B29" s="308" t="s">
        <v>198</v>
      </c>
      <c r="C29" s="308"/>
      <c r="D29" s="308"/>
      <c r="E29" s="308"/>
      <c r="F29" s="308"/>
      <c r="G29" s="308"/>
      <c r="H29" s="308"/>
    </row>
    <row r="30" spans="1:11" ht="12" customHeight="1" x14ac:dyDescent="0.2">
      <c r="B30" s="84"/>
      <c r="C30" s="85"/>
      <c r="D30" s="85"/>
      <c r="E30" s="85"/>
      <c r="F30" s="85"/>
      <c r="G30" s="85"/>
    </row>
    <row r="31" spans="1:11" ht="14.25" x14ac:dyDescent="0.2">
      <c r="B31" s="84"/>
      <c r="C31" s="85"/>
      <c r="D31" s="85"/>
      <c r="E31" s="85"/>
      <c r="F31" s="85"/>
      <c r="G31" s="85"/>
    </row>
    <row r="47" spans="2:7" hidden="1" x14ac:dyDescent="0.2"/>
    <row r="48" spans="2:7" ht="15.75" x14ac:dyDescent="0.25">
      <c r="B48" s="306"/>
      <c r="C48" s="306"/>
      <c r="D48" s="306"/>
      <c r="E48" s="306"/>
      <c r="F48" s="306"/>
      <c r="G48" s="306"/>
    </row>
    <row r="56" spans="9:9" x14ac:dyDescent="0.2">
      <c r="I56" s="159"/>
    </row>
    <row r="57" spans="9:9" x14ac:dyDescent="0.2">
      <c r="I57" s="159"/>
    </row>
    <row r="58" spans="9:9" x14ac:dyDescent="0.2">
      <c r="I58" s="159"/>
    </row>
  </sheetData>
  <mergeCells count="11">
    <mergeCell ref="B29:H29"/>
    <mergeCell ref="A1:G1"/>
    <mergeCell ref="A3:D5"/>
    <mergeCell ref="E3:F3"/>
    <mergeCell ref="G3:G4"/>
    <mergeCell ref="E5:F5"/>
    <mergeCell ref="B48:G48"/>
    <mergeCell ref="A26:G26"/>
    <mergeCell ref="A28:G28"/>
    <mergeCell ref="A24:G24"/>
    <mergeCell ref="A25:G25"/>
  </mergeCells>
  <phoneticPr fontId="0" type="noConversion"/>
  <pageMargins left="0.59055118110236227" right="0.6692913385826772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90" workbookViewId="0">
      <selection activeCell="H38" sqref="H38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03" t="s">
        <v>100</v>
      </c>
      <c r="B1" s="303"/>
      <c r="C1" s="303"/>
      <c r="D1" s="303"/>
      <c r="E1" s="303"/>
      <c r="F1" s="303"/>
      <c r="G1" s="303"/>
    </row>
    <row r="2" spans="1:11" ht="15.75" customHeight="1" x14ac:dyDescent="0.2">
      <c r="A2" s="303"/>
      <c r="B2" s="303"/>
      <c r="C2" s="303"/>
      <c r="D2" s="303"/>
      <c r="E2" s="303"/>
      <c r="F2" s="303"/>
      <c r="G2" s="303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297" t="s">
        <v>0</v>
      </c>
      <c r="B4" s="297"/>
      <c r="C4" s="297"/>
      <c r="D4" s="305" t="s">
        <v>31</v>
      </c>
      <c r="E4" s="297" t="s">
        <v>188</v>
      </c>
      <c r="F4" s="298"/>
      <c r="G4" s="47" t="s">
        <v>34</v>
      </c>
    </row>
    <row r="5" spans="1:11" s="48" customFormat="1" ht="6.75" customHeight="1" x14ac:dyDescent="0.2">
      <c r="A5" s="297"/>
      <c r="B5" s="297"/>
      <c r="C5" s="297"/>
      <c r="D5" s="305"/>
      <c r="E5" s="300">
        <v>2019</v>
      </c>
      <c r="F5" s="300">
        <v>2020</v>
      </c>
      <c r="G5" s="297" t="s">
        <v>3</v>
      </c>
    </row>
    <row r="6" spans="1:11" s="48" customFormat="1" ht="9.75" customHeight="1" x14ac:dyDescent="0.2">
      <c r="A6" s="297"/>
      <c r="B6" s="297"/>
      <c r="C6" s="297"/>
      <c r="D6" s="305"/>
      <c r="E6" s="316"/>
      <c r="F6" s="316"/>
      <c r="G6" s="297"/>
    </row>
    <row r="7" spans="1:11" ht="18.95" customHeight="1" x14ac:dyDescent="0.2">
      <c r="A7" s="309" t="s">
        <v>72</v>
      </c>
      <c r="B7" s="309"/>
      <c r="C7" s="310"/>
      <c r="D7" s="310"/>
      <c r="E7" s="310"/>
      <c r="F7" s="310"/>
      <c r="G7" s="310"/>
    </row>
    <row r="8" spans="1:11" s="48" customFormat="1" ht="18.95" customHeight="1" x14ac:dyDescent="0.25">
      <c r="A8" s="50"/>
      <c r="B8" s="126" t="s">
        <v>4</v>
      </c>
      <c r="C8" s="116" t="s">
        <v>16</v>
      </c>
      <c r="D8" s="127" t="s">
        <v>2</v>
      </c>
      <c r="E8" s="245">
        <v>3207.9160000000002</v>
      </c>
      <c r="F8" s="246">
        <v>2872.8229999999999</v>
      </c>
      <c r="G8" s="86">
        <f>F8/E8*100</f>
        <v>89.554184087114493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65</v>
      </c>
      <c r="E9" s="247">
        <v>30739.538</v>
      </c>
      <c r="F9" s="248">
        <v>27615.839</v>
      </c>
      <c r="G9" s="87">
        <f t="shared" ref="G9:G17" si="0">F9/E9*100</f>
        <v>89.838171933488397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47">
        <v>3834.6610000000001</v>
      </c>
      <c r="F10" s="248">
        <v>3427.866</v>
      </c>
      <c r="G10" s="87">
        <f t="shared" si="0"/>
        <v>89.39163070738195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65</v>
      </c>
      <c r="E11" s="247">
        <v>30408.954000000002</v>
      </c>
      <c r="F11" s="248">
        <v>27284.784</v>
      </c>
      <c r="G11" s="87">
        <f t="shared" si="0"/>
        <v>89.726151054061248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47">
        <v>3795.27</v>
      </c>
      <c r="F12" s="248">
        <v>3388.8069999999998</v>
      </c>
      <c r="G12" s="87">
        <f t="shared" si="0"/>
        <v>89.290274473225878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47">
        <v>8016.2335079949999</v>
      </c>
      <c r="F13" s="248">
        <v>8056.2772873849999</v>
      </c>
      <c r="G13" s="87">
        <f t="shared" si="0"/>
        <v>100.49953359454989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65</v>
      </c>
      <c r="E14" s="152" t="s">
        <v>132</v>
      </c>
      <c r="F14" s="148" t="s">
        <v>132</v>
      </c>
      <c r="G14" s="149" t="s">
        <v>131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152" t="s">
        <v>132</v>
      </c>
      <c r="F15" s="148" t="s">
        <v>132</v>
      </c>
      <c r="G15" s="149" t="s">
        <v>131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9.8698656697999994</v>
      </c>
      <c r="F16" s="256">
        <v>10.179325353499999</v>
      </c>
      <c r="G16" s="88">
        <f t="shared" si="0"/>
        <v>103.13539914374815</v>
      </c>
      <c r="I16"/>
      <c r="J16"/>
      <c r="K16"/>
    </row>
    <row r="17" spans="1:11" s="57" customFormat="1" ht="18.95" customHeight="1" x14ac:dyDescent="0.2">
      <c r="A17" s="56"/>
      <c r="B17" s="104" t="s">
        <v>10</v>
      </c>
      <c r="C17" s="94" t="s">
        <v>25</v>
      </c>
      <c r="D17" s="102" t="s">
        <v>11</v>
      </c>
      <c r="E17" s="252">
        <v>363.44557237378802</v>
      </c>
      <c r="F17" s="208">
        <v>325.480716940089</v>
      </c>
      <c r="G17" s="103">
        <f t="shared" si="0"/>
        <v>89.554184087114479</v>
      </c>
      <c r="I17"/>
      <c r="J17"/>
      <c r="K17"/>
    </row>
    <row r="18" spans="1:11" ht="18.95" customHeight="1" x14ac:dyDescent="0.2">
      <c r="A18" s="309" t="s">
        <v>73</v>
      </c>
      <c r="B18" s="309"/>
      <c r="C18" s="312"/>
      <c r="D18" s="312"/>
      <c r="E18" s="312"/>
      <c r="F18" s="312"/>
      <c r="G18" s="312"/>
    </row>
    <row r="19" spans="1:11" s="48" customFormat="1" ht="18.95" customHeight="1" x14ac:dyDescent="0.25">
      <c r="A19" s="50"/>
      <c r="B19" s="126" t="s">
        <v>4</v>
      </c>
      <c r="C19" s="116" t="s">
        <v>26</v>
      </c>
      <c r="D19" s="127" t="s">
        <v>2</v>
      </c>
      <c r="E19" s="245">
        <v>4045.0309999999999</v>
      </c>
      <c r="F19" s="246">
        <v>3393.38</v>
      </c>
      <c r="G19" s="86">
        <f>F19/E19*100</f>
        <v>83.890086380054939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65</v>
      </c>
      <c r="E20" s="247">
        <v>36924.097999999998</v>
      </c>
      <c r="F20" s="248">
        <v>29990.454000000002</v>
      </c>
      <c r="G20" s="87">
        <f t="shared" ref="G20:G29" si="1">F20/E20*100</f>
        <v>81.221900126036942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47">
        <v>1733.875</v>
      </c>
      <c r="F21" s="248">
        <v>1385.42</v>
      </c>
      <c r="G21" s="87">
        <f t="shared" si="1"/>
        <v>79.903107202076271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65</v>
      </c>
      <c r="E22" s="247">
        <v>36043.671000000002</v>
      </c>
      <c r="F22" s="248">
        <v>29155.214</v>
      </c>
      <c r="G22" s="87">
        <f t="shared" si="1"/>
        <v>80.888580966128558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47">
        <v>1690.5139999999999</v>
      </c>
      <c r="F23" s="248">
        <v>1344.827</v>
      </c>
      <c r="G23" s="87">
        <f t="shared" si="1"/>
        <v>79.551367217307885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47">
        <v>21295.709321605998</v>
      </c>
      <c r="F24" s="248">
        <v>21647.192909009998</v>
      </c>
      <c r="G24" s="87">
        <f t="shared" si="1"/>
        <v>101.65049016257652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65</v>
      </c>
      <c r="E25" s="247">
        <v>329.18700000000001</v>
      </c>
      <c r="F25" s="248">
        <v>490.61099999999999</v>
      </c>
      <c r="G25" s="87">
        <f t="shared" si="1"/>
        <v>149.03717339992161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65</v>
      </c>
      <c r="E26" s="247">
        <v>316.58100000000002</v>
      </c>
      <c r="F26" s="248">
        <v>467.00700000000001</v>
      </c>
      <c r="G26" s="87">
        <f t="shared" si="1"/>
        <v>147.51580164318136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50">
        <v>8.6542229219000006</v>
      </c>
      <c r="F27" s="251">
        <v>9.1490490308000005</v>
      </c>
      <c r="G27" s="87">
        <f t="shared" si="1"/>
        <v>105.7177416547454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257.202963057163</v>
      </c>
      <c r="F28" s="206">
        <v>193.34396900461499</v>
      </c>
      <c r="G28" s="88">
        <f t="shared" si="1"/>
        <v>75.171750242101439</v>
      </c>
      <c r="I28"/>
      <c r="J28"/>
      <c r="K28"/>
    </row>
    <row r="29" spans="1:11" s="57" customFormat="1" ht="18.95" customHeight="1" x14ac:dyDescent="0.2">
      <c r="A29" s="56"/>
      <c r="B29" s="104" t="s">
        <v>14</v>
      </c>
      <c r="C29" s="94">
        <v>21</v>
      </c>
      <c r="D29" s="102" t="s">
        <v>6</v>
      </c>
      <c r="E29" s="252">
        <v>5061.3999999999996</v>
      </c>
      <c r="F29" s="208">
        <v>5071.3</v>
      </c>
      <c r="G29" s="103">
        <f t="shared" si="1"/>
        <v>100.19559805587389</v>
      </c>
      <c r="I29"/>
      <c r="J29"/>
      <c r="K29"/>
    </row>
    <row r="30" spans="1:11" ht="18.95" customHeight="1" x14ac:dyDescent="0.2">
      <c r="A30" s="313" t="s">
        <v>74</v>
      </c>
      <c r="B30" s="314"/>
      <c r="C30" s="314"/>
      <c r="D30" s="314"/>
      <c r="E30" s="314"/>
      <c r="F30" s="314"/>
      <c r="G30" s="315"/>
    </row>
    <row r="31" spans="1:11" s="48" customFormat="1" ht="18.95" customHeight="1" x14ac:dyDescent="0.25">
      <c r="A31" s="50"/>
      <c r="B31" s="126" t="s">
        <v>4</v>
      </c>
      <c r="C31" s="128">
        <v>22</v>
      </c>
      <c r="D31" s="127" t="s">
        <v>2</v>
      </c>
      <c r="E31" s="245">
        <v>1399.809</v>
      </c>
      <c r="F31" s="246">
        <v>1331.953</v>
      </c>
      <c r="G31" s="86">
        <f>F31/E31*100</f>
        <v>95.152481517121274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65</v>
      </c>
      <c r="E32" s="247">
        <v>17089.123</v>
      </c>
      <c r="F32" s="248">
        <v>16967.522000000001</v>
      </c>
      <c r="G32" s="87">
        <f t="shared" ref="G32:G41" si="2">F32/E32*100</f>
        <v>99.288430424428455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47">
        <v>794.09699999999998</v>
      </c>
      <c r="F33" s="248">
        <v>770.14499999999998</v>
      </c>
      <c r="G33" s="87">
        <f t="shared" si="2"/>
        <v>96.983743799561012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65</v>
      </c>
      <c r="E34" s="247">
        <v>6934.8280000000004</v>
      </c>
      <c r="F34" s="248">
        <v>6832.5659999999998</v>
      </c>
      <c r="G34" s="87">
        <f t="shared" si="2"/>
        <v>98.525385200613471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47">
        <v>333.74599999999998</v>
      </c>
      <c r="F35" s="248">
        <v>318.98700000000002</v>
      </c>
      <c r="G35" s="87">
        <f t="shared" si="2"/>
        <v>95.577774714902958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47">
        <v>21520.195895463999</v>
      </c>
      <c r="F36" s="248">
        <v>22031.594050471002</v>
      </c>
      <c r="G36" s="87">
        <f t="shared" si="2"/>
        <v>102.376363846738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65</v>
      </c>
      <c r="E37" s="247">
        <v>1052.7670000000001</v>
      </c>
      <c r="F37" s="248">
        <v>1239.203</v>
      </c>
      <c r="G37" s="87">
        <f t="shared" si="2"/>
        <v>117.70914171891785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65</v>
      </c>
      <c r="E38" s="247">
        <v>485.06200000000001</v>
      </c>
      <c r="F38" s="248">
        <v>565.63400000000001</v>
      </c>
      <c r="G38" s="87">
        <f t="shared" si="2"/>
        <v>116.61066008056702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50">
        <v>6.5945125839000003</v>
      </c>
      <c r="F39" s="251">
        <v>6.7139681701000002</v>
      </c>
      <c r="G39" s="87">
        <f t="shared" si="2"/>
        <v>101.8114392031284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205">
        <v>316.05026035770902</v>
      </c>
      <c r="F40" s="206">
        <v>301.493055555556</v>
      </c>
      <c r="G40" s="88">
        <f t="shared" si="2"/>
        <v>95.39402220846867</v>
      </c>
      <c r="I40"/>
      <c r="J40"/>
    </row>
    <row r="41" spans="1:10" s="57" customFormat="1" ht="18.95" customHeight="1" x14ac:dyDescent="0.2">
      <c r="A41" s="56"/>
      <c r="B41" s="104" t="s">
        <v>14</v>
      </c>
      <c r="C41" s="101">
        <v>32</v>
      </c>
      <c r="D41" s="102" t="s">
        <v>6</v>
      </c>
      <c r="E41" s="252">
        <v>2449</v>
      </c>
      <c r="F41" s="208">
        <v>2125.9</v>
      </c>
      <c r="G41" s="103">
        <f t="shared" si="2"/>
        <v>86.80685994283381</v>
      </c>
      <c r="I41"/>
      <c r="J41"/>
    </row>
    <row r="42" spans="1:10" s="57" customFormat="1" ht="12.75" customHeight="1" x14ac:dyDescent="0.2">
      <c r="A42" s="311"/>
      <c r="B42" s="311"/>
      <c r="C42" s="311"/>
      <c r="D42" s="311"/>
      <c r="E42" s="311"/>
      <c r="F42" s="311"/>
      <c r="G42" s="311"/>
    </row>
    <row r="43" spans="1:10" s="57" customFormat="1" ht="12.75" customHeight="1" x14ac:dyDescent="0.2">
      <c r="A43" s="311"/>
      <c r="B43" s="311"/>
      <c r="C43" s="311"/>
      <c r="D43" s="311"/>
      <c r="E43" s="311"/>
      <c r="F43" s="311"/>
      <c r="G43" s="311"/>
    </row>
    <row r="44" spans="1:10" ht="12.75" customHeight="1" x14ac:dyDescent="0.2">
      <c r="A44" s="311"/>
      <c r="B44" s="311"/>
      <c r="C44" s="311"/>
      <c r="D44" s="311"/>
      <c r="E44" s="311"/>
      <c r="F44" s="311"/>
      <c r="G44" s="311"/>
    </row>
    <row r="45" spans="1:10" ht="12.75" customHeight="1" x14ac:dyDescent="0.2">
      <c r="A45" s="311"/>
      <c r="B45" s="311"/>
      <c r="C45" s="311"/>
      <c r="D45" s="311"/>
      <c r="E45" s="311"/>
      <c r="F45" s="311"/>
      <c r="G45" s="311"/>
    </row>
    <row r="46" spans="1:10" ht="12.75" customHeight="1" x14ac:dyDescent="0.2">
      <c r="A46" s="311"/>
      <c r="B46" s="311"/>
      <c r="C46" s="311"/>
      <c r="D46" s="311"/>
      <c r="E46" s="311"/>
      <c r="F46" s="311"/>
      <c r="G46" s="311"/>
    </row>
  </sheetData>
  <mergeCells count="15">
    <mergeCell ref="A1:G2"/>
    <mergeCell ref="A4:C6"/>
    <mergeCell ref="G5:G6"/>
    <mergeCell ref="E4:F4"/>
    <mergeCell ref="F5:F6"/>
    <mergeCell ref="D4:D6"/>
    <mergeCell ref="E5:E6"/>
    <mergeCell ref="A7:G7"/>
    <mergeCell ref="A44:G44"/>
    <mergeCell ref="A45:G45"/>
    <mergeCell ref="A46:G46"/>
    <mergeCell ref="A18:G18"/>
    <mergeCell ref="A30:G30"/>
    <mergeCell ref="A42:G42"/>
    <mergeCell ref="A43:G4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H38" sqref="H38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18" t="s">
        <v>101</v>
      </c>
      <c r="B1" s="318"/>
      <c r="C1" s="318"/>
      <c r="D1" s="318"/>
      <c r="E1" s="318"/>
      <c r="F1" s="318"/>
      <c r="G1" s="318"/>
    </row>
    <row r="2" spans="1:10" ht="15.75" customHeight="1" x14ac:dyDescent="0.2">
      <c r="A2" s="318"/>
      <c r="B2" s="318"/>
      <c r="C2" s="318"/>
      <c r="D2" s="318"/>
      <c r="E2" s="318"/>
      <c r="F2" s="318"/>
      <c r="G2" s="318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297" t="s">
        <v>0</v>
      </c>
      <c r="B4" s="297"/>
      <c r="C4" s="297"/>
      <c r="D4" s="305" t="s">
        <v>31</v>
      </c>
      <c r="E4" s="297" t="s">
        <v>188</v>
      </c>
      <c r="F4" s="298"/>
      <c r="G4" s="47" t="s">
        <v>34</v>
      </c>
    </row>
    <row r="5" spans="1:10" s="48" customFormat="1" ht="6.75" customHeight="1" x14ac:dyDescent="0.2">
      <c r="A5" s="297"/>
      <c r="B5" s="297"/>
      <c r="C5" s="297"/>
      <c r="D5" s="305"/>
      <c r="E5" s="300">
        <v>2019</v>
      </c>
      <c r="F5" s="300">
        <v>2020</v>
      </c>
      <c r="G5" s="297" t="s">
        <v>3</v>
      </c>
    </row>
    <row r="6" spans="1:10" s="48" customFormat="1" ht="9.75" customHeight="1" x14ac:dyDescent="0.2">
      <c r="A6" s="297"/>
      <c r="B6" s="297"/>
      <c r="C6" s="297"/>
      <c r="D6" s="305"/>
      <c r="E6" s="316"/>
      <c r="F6" s="316"/>
      <c r="G6" s="297"/>
    </row>
    <row r="7" spans="1:10" s="48" customFormat="1" ht="21.95" customHeight="1" x14ac:dyDescent="0.2">
      <c r="A7" s="309" t="s">
        <v>75</v>
      </c>
      <c r="B7" s="309"/>
      <c r="C7" s="312"/>
      <c r="D7" s="312"/>
      <c r="E7" s="312"/>
      <c r="F7" s="312"/>
      <c r="G7" s="312"/>
    </row>
    <row r="8" spans="1:10" s="48" customFormat="1" ht="18.95" customHeight="1" x14ac:dyDescent="0.25">
      <c r="A8" s="50"/>
      <c r="B8" s="126" t="s">
        <v>4</v>
      </c>
      <c r="C8" s="128">
        <v>33</v>
      </c>
      <c r="D8" s="127" t="s">
        <v>2</v>
      </c>
      <c r="E8" s="245">
        <v>512.31600000000003</v>
      </c>
      <c r="F8" s="246">
        <v>509.89800000000002</v>
      </c>
      <c r="G8" s="86">
        <f>F8/E8*100</f>
        <v>99.528025671655769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65</v>
      </c>
      <c r="E9" s="247">
        <v>3940.9989999999998</v>
      </c>
      <c r="F9" s="248">
        <v>3986.1</v>
      </c>
      <c r="G9" s="87">
        <f t="shared" ref="G9:G16" si="0">F9/E9*100</f>
        <v>101.1444052637415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65</v>
      </c>
      <c r="E10" s="247">
        <v>2833.9209999999998</v>
      </c>
      <c r="F10" s="248">
        <v>2813.5410000000002</v>
      </c>
      <c r="G10" s="87">
        <f t="shared" si="0"/>
        <v>99.280855041477878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57">
        <v>30956.169634510999</v>
      </c>
      <c r="F11" s="258">
        <v>31235.356345257002</v>
      </c>
      <c r="G11" s="87">
        <f t="shared" si="0"/>
        <v>100.90187744169341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65</v>
      </c>
      <c r="E12" s="271" t="s">
        <v>132</v>
      </c>
      <c r="F12" s="258">
        <v>94.402000000000001</v>
      </c>
      <c r="G12" s="149" t="s">
        <v>131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65</v>
      </c>
      <c r="E13" s="271" t="s">
        <v>132</v>
      </c>
      <c r="F13" s="148" t="s">
        <v>132</v>
      </c>
      <c r="G13" s="149" t="s">
        <v>131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9">
        <v>2.0309730713</v>
      </c>
      <c r="F14" s="260">
        <v>1.8350728969000001</v>
      </c>
      <c r="G14" s="90">
        <f t="shared" si="0"/>
        <v>90.354368693101051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205">
        <v>502.378451844072</v>
      </c>
      <c r="F15" s="206">
        <v>492.407203716776</v>
      </c>
      <c r="G15" s="88">
        <f t="shared" si="0"/>
        <v>98.015191915438507</v>
      </c>
      <c r="I15"/>
      <c r="J15"/>
    </row>
    <row r="16" spans="1:10" s="48" customFormat="1" ht="18.95" customHeight="1" x14ac:dyDescent="0.25">
      <c r="A16" s="51"/>
      <c r="B16" s="53" t="s">
        <v>14</v>
      </c>
      <c r="C16" s="101">
        <v>41</v>
      </c>
      <c r="D16" s="102" t="s">
        <v>6</v>
      </c>
      <c r="E16" s="252">
        <v>49.3</v>
      </c>
      <c r="F16" s="208">
        <v>35.6</v>
      </c>
      <c r="G16" s="103">
        <f t="shared" si="0"/>
        <v>72.210953346855987</v>
      </c>
      <c r="I16"/>
      <c r="J16"/>
    </row>
    <row r="17" spans="1:11" s="48" customFormat="1" ht="21.95" customHeight="1" x14ac:dyDescent="0.2">
      <c r="A17" s="309" t="s">
        <v>141</v>
      </c>
      <c r="B17" s="309"/>
      <c r="C17" s="310"/>
      <c r="D17" s="310"/>
      <c r="E17" s="310"/>
      <c r="F17" s="310"/>
      <c r="G17" s="310"/>
      <c r="I17"/>
      <c r="J17"/>
      <c r="K17"/>
    </row>
    <row r="18" spans="1:11" s="48" customFormat="1" ht="18.95" customHeight="1" x14ac:dyDescent="0.25">
      <c r="A18" s="51"/>
      <c r="B18" s="126" t="s">
        <v>4</v>
      </c>
      <c r="C18" s="128">
        <v>42</v>
      </c>
      <c r="D18" s="127" t="s">
        <v>2</v>
      </c>
      <c r="E18" s="253">
        <v>209.29900000000001</v>
      </c>
      <c r="F18" s="253">
        <v>242.89500000000001</v>
      </c>
      <c r="G18" s="86">
        <f>F18/E18*100</f>
        <v>116.05167726553877</v>
      </c>
      <c r="I18"/>
      <c r="J18"/>
      <c r="K18"/>
    </row>
    <row r="19" spans="1:11" s="48" customFormat="1" ht="18.95" customHeight="1" x14ac:dyDescent="0.25">
      <c r="A19" s="51"/>
      <c r="B19" s="53" t="s">
        <v>76</v>
      </c>
      <c r="C19" s="58">
        <v>43</v>
      </c>
      <c r="D19" s="54" t="s">
        <v>65</v>
      </c>
      <c r="E19" s="219">
        <v>2430.9560000000001</v>
      </c>
      <c r="F19" s="219">
        <v>2735.9450000000002</v>
      </c>
      <c r="G19" s="87">
        <f>F19/E19*100</f>
        <v>112.5460518413332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65</v>
      </c>
      <c r="E20" s="254">
        <v>2053.384</v>
      </c>
      <c r="F20" s="218">
        <v>2214.8470000000002</v>
      </c>
      <c r="G20" s="90">
        <f>F20/E20*100</f>
        <v>107.86326376362143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10.001481134600001</v>
      </c>
      <c r="F21" s="256">
        <v>9.2846703307999991</v>
      </c>
      <c r="G21" s="88">
        <f>F21/E21*100</f>
        <v>92.832953498055375</v>
      </c>
      <c r="I21"/>
      <c r="J21"/>
    </row>
    <row r="22" spans="1:11" s="48" customFormat="1" ht="18.95" customHeight="1" x14ac:dyDescent="0.2">
      <c r="A22" s="56"/>
      <c r="B22" s="53" t="s">
        <v>13</v>
      </c>
      <c r="C22" s="101">
        <v>46</v>
      </c>
      <c r="D22" s="102" t="s">
        <v>11</v>
      </c>
      <c r="E22" s="252">
        <v>355.93615226589401</v>
      </c>
      <c r="F22" s="208">
        <v>408.48502583145</v>
      </c>
      <c r="G22" s="103">
        <f>F22/E22*100</f>
        <v>114.76356735078166</v>
      </c>
      <c r="I22"/>
      <c r="J22"/>
    </row>
    <row r="23" spans="1:11" ht="21.95" customHeight="1" x14ac:dyDescent="0.2">
      <c r="A23" s="309" t="s">
        <v>154</v>
      </c>
      <c r="B23" s="309"/>
      <c r="C23" s="312"/>
      <c r="D23" s="312"/>
      <c r="E23" s="312"/>
      <c r="F23" s="312"/>
      <c r="G23" s="312"/>
    </row>
    <row r="24" spans="1:11" s="48" customFormat="1" ht="18.95" customHeight="1" x14ac:dyDescent="0.25">
      <c r="A24" s="50"/>
      <c r="B24" s="126" t="s">
        <v>4</v>
      </c>
      <c r="C24" s="128">
        <v>47</v>
      </c>
      <c r="D24" s="127" t="s">
        <v>2</v>
      </c>
      <c r="E24" s="245">
        <v>227.75800000000001</v>
      </c>
      <c r="F24" s="246">
        <v>167.01400000000001</v>
      </c>
      <c r="G24" s="91">
        <f t="shared" ref="G24:G38" si="1">F24/E24*100</f>
        <v>73.329586666549588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65</v>
      </c>
      <c r="E25" s="247">
        <v>2269.1570000000002</v>
      </c>
      <c r="F25" s="248">
        <v>1553.4469999999999</v>
      </c>
      <c r="G25" s="88">
        <f t="shared" si="1"/>
        <v>68.459211945228986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47">
        <v>99.944999999999993</v>
      </c>
      <c r="F26" s="248">
        <v>67.887</v>
      </c>
      <c r="G26" s="88">
        <f t="shared" si="1"/>
        <v>67.924358397118425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65</v>
      </c>
      <c r="E27" s="247">
        <v>778.21</v>
      </c>
      <c r="F27" s="248">
        <v>283.81</v>
      </c>
      <c r="G27" s="88">
        <f t="shared" si="1"/>
        <v>36.469590470438568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47">
        <v>34.616999999999997</v>
      </c>
      <c r="F28" s="248">
        <v>12.318</v>
      </c>
      <c r="G28" s="88">
        <f t="shared" si="1"/>
        <v>35.583672761937777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47">
        <v>22704.057231477</v>
      </c>
      <c r="F29" s="248">
        <v>22882.834710621999</v>
      </c>
      <c r="G29" s="88">
        <f t="shared" si="1"/>
        <v>100.78742524881035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65</v>
      </c>
      <c r="E30" s="247">
        <v>850.86699999999996</v>
      </c>
      <c r="F30" s="248">
        <v>898.80600000000004</v>
      </c>
      <c r="G30" s="88">
        <f t="shared" si="1"/>
        <v>105.6341355346958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65</v>
      </c>
      <c r="E31" s="247">
        <v>438.358</v>
      </c>
      <c r="F31" s="248">
        <v>433.06400000000002</v>
      </c>
      <c r="G31" s="88">
        <f t="shared" si="1"/>
        <v>98.7923113071964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65</v>
      </c>
      <c r="E32" s="247">
        <v>279.10399999999998</v>
      </c>
      <c r="F32" s="248">
        <v>238.01499999999999</v>
      </c>
      <c r="G32" s="88">
        <f t="shared" si="1"/>
        <v>85.27824753496904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65</v>
      </c>
      <c r="E33" s="249">
        <v>127.301</v>
      </c>
      <c r="F33" s="248">
        <v>110.727</v>
      </c>
      <c r="G33" s="88">
        <f t="shared" si="1"/>
        <v>86.980463625580313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65</v>
      </c>
      <c r="E34" s="247">
        <v>335.18299999999999</v>
      </c>
      <c r="F34" s="248">
        <v>336.76299999999998</v>
      </c>
      <c r="G34" s="88">
        <f t="shared" si="1"/>
        <v>100.47138428858264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65</v>
      </c>
      <c r="E35" s="247">
        <v>190.89099999999999</v>
      </c>
      <c r="F35" s="248">
        <v>200.321</v>
      </c>
      <c r="G35" s="88">
        <f t="shared" si="1"/>
        <v>104.93999193256884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50">
        <v>5.4189095442999999</v>
      </c>
      <c r="F36" s="251">
        <v>4.4997425366000003</v>
      </c>
      <c r="G36" s="88">
        <f t="shared" si="1"/>
        <v>83.037786473722448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318.03113872791999</v>
      </c>
      <c r="F37" s="206">
        <v>254.14162871346599</v>
      </c>
      <c r="G37" s="88">
        <f t="shared" si="1"/>
        <v>79.910926247661436</v>
      </c>
      <c r="I37"/>
      <c r="J37"/>
    </row>
    <row r="38" spans="1:10" s="57" customFormat="1" ht="18.95" customHeight="1" x14ac:dyDescent="0.2">
      <c r="A38" s="56"/>
      <c r="B38" s="104" t="s">
        <v>14</v>
      </c>
      <c r="C38" s="101">
        <v>61</v>
      </c>
      <c r="D38" s="102" t="s">
        <v>6</v>
      </c>
      <c r="E38" s="252">
        <v>186.4</v>
      </c>
      <c r="F38" s="208">
        <v>160.80000000000001</v>
      </c>
      <c r="G38" s="103">
        <f t="shared" si="1"/>
        <v>86.266094420600865</v>
      </c>
      <c r="I38"/>
      <c r="J38"/>
    </row>
    <row r="39" spans="1:10" s="59" customFormat="1" ht="21.95" customHeight="1" x14ac:dyDescent="0.2">
      <c r="A39" s="309" t="s">
        <v>186</v>
      </c>
      <c r="B39" s="309"/>
      <c r="C39" s="312"/>
      <c r="D39" s="312"/>
      <c r="E39" s="312"/>
      <c r="F39" s="312"/>
      <c r="G39" s="312"/>
    </row>
    <row r="40" spans="1:10" s="48" customFormat="1" ht="18.95" customHeight="1" x14ac:dyDescent="0.25">
      <c r="A40" s="50"/>
      <c r="B40" s="129" t="s">
        <v>4</v>
      </c>
      <c r="C40" s="130">
        <v>62</v>
      </c>
      <c r="D40" s="131" t="s">
        <v>2</v>
      </c>
      <c r="E40" s="239">
        <v>9602.1290000000008</v>
      </c>
      <c r="F40" s="240">
        <v>8517.9629999999997</v>
      </c>
      <c r="G40" s="92">
        <f>F40/E40*100</f>
        <v>88.709108157159719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41">
        <v>8.3622704923000004</v>
      </c>
      <c r="F41" s="242">
        <v>8.5927022693000001</v>
      </c>
      <c r="G41" s="93">
        <f>F41/E41*100</f>
        <v>102.75561257211403</v>
      </c>
      <c r="I41"/>
      <c r="J41"/>
    </row>
    <row r="42" spans="1:10" s="57" customFormat="1" ht="18.95" customHeight="1" x14ac:dyDescent="0.2">
      <c r="A42" s="56"/>
      <c r="B42" s="105" t="s">
        <v>10</v>
      </c>
      <c r="C42" s="106">
        <v>64</v>
      </c>
      <c r="D42" s="107" t="s">
        <v>11</v>
      </c>
      <c r="E42" s="243">
        <v>306.715010418811</v>
      </c>
      <c r="F42" s="244">
        <v>257.47162132319198</v>
      </c>
      <c r="G42" s="108">
        <f>F42/E42*100</f>
        <v>83.944904089180866</v>
      </c>
      <c r="I42"/>
      <c r="J42"/>
    </row>
    <row r="43" spans="1:10" s="57" customFormat="1" ht="16.7" customHeight="1" x14ac:dyDescent="0.2">
      <c r="A43" s="311" t="s">
        <v>80</v>
      </c>
      <c r="B43" s="311"/>
      <c r="C43" s="311"/>
      <c r="D43" s="311"/>
      <c r="E43" s="311"/>
      <c r="F43" s="311"/>
      <c r="G43" s="311"/>
    </row>
    <row r="44" spans="1:10" s="57" customFormat="1" ht="12.75" customHeight="1" x14ac:dyDescent="0.2">
      <c r="A44" s="317" t="s">
        <v>148</v>
      </c>
      <c r="B44" s="317"/>
      <c r="C44" s="317"/>
      <c r="D44" s="317"/>
      <c r="E44" s="317"/>
      <c r="F44" s="317"/>
      <c r="G44" s="317"/>
    </row>
    <row r="45" spans="1:10" s="57" customFormat="1" ht="12.75" customHeight="1" x14ac:dyDescent="0.2">
      <c r="A45" s="307"/>
      <c r="B45" s="307"/>
      <c r="C45" s="307"/>
      <c r="D45" s="307"/>
      <c r="E45" s="307"/>
      <c r="F45" s="307"/>
      <c r="G45" s="307"/>
    </row>
    <row r="46" spans="1:10" s="57" customFormat="1" ht="12.75" customHeight="1" x14ac:dyDescent="0.2">
      <c r="A46" s="311"/>
      <c r="B46" s="311"/>
      <c r="C46" s="311"/>
      <c r="D46" s="311"/>
      <c r="E46" s="311"/>
      <c r="F46" s="311"/>
      <c r="G46" s="311"/>
    </row>
    <row r="47" spans="1:10" ht="12.75" customHeight="1" x14ac:dyDescent="0.2">
      <c r="A47" s="311"/>
      <c r="B47" s="311"/>
      <c r="C47" s="311"/>
      <c r="D47" s="311"/>
      <c r="E47" s="311"/>
      <c r="F47" s="311"/>
      <c r="G47" s="311"/>
    </row>
    <row r="48" spans="1:10" ht="12.75" customHeight="1" x14ac:dyDescent="0.2">
      <c r="A48" s="307"/>
      <c r="B48" s="307"/>
      <c r="C48" s="307"/>
      <c r="D48" s="307"/>
      <c r="E48" s="307"/>
      <c r="F48" s="307"/>
      <c r="G48" s="307"/>
    </row>
    <row r="49" spans="1:7" ht="12.75" customHeight="1" x14ac:dyDescent="0.2">
      <c r="A49" s="307"/>
      <c r="B49" s="307"/>
      <c r="C49" s="307"/>
      <c r="D49" s="307"/>
      <c r="E49" s="307"/>
      <c r="F49" s="307"/>
      <c r="G49" s="307"/>
    </row>
  </sheetData>
  <mergeCells count="18">
    <mergeCell ref="A1:G2"/>
    <mergeCell ref="A4:C6"/>
    <mergeCell ref="G5:G6"/>
    <mergeCell ref="A17:G17"/>
    <mergeCell ref="D4:D6"/>
    <mergeCell ref="E4:F4"/>
    <mergeCell ref="A7:G7"/>
    <mergeCell ref="E5:E6"/>
    <mergeCell ref="F5:F6"/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H38" sqref="H38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03" t="s">
        <v>102</v>
      </c>
      <c r="B1" s="303"/>
      <c r="C1" s="303"/>
      <c r="D1" s="303"/>
      <c r="E1" s="303"/>
      <c r="F1" s="303"/>
      <c r="G1" s="303"/>
    </row>
    <row r="2" spans="1:10" ht="15.75" customHeight="1" x14ac:dyDescent="0.2">
      <c r="A2" s="303"/>
      <c r="B2" s="303"/>
      <c r="C2" s="303"/>
      <c r="D2" s="303"/>
      <c r="E2" s="303"/>
      <c r="F2" s="303"/>
      <c r="G2" s="303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297" t="s">
        <v>0</v>
      </c>
      <c r="B4" s="297"/>
      <c r="C4" s="297"/>
      <c r="D4" s="305" t="s">
        <v>31</v>
      </c>
      <c r="E4" s="297" t="s">
        <v>189</v>
      </c>
      <c r="F4" s="298"/>
      <c r="G4" s="47" t="s">
        <v>34</v>
      </c>
    </row>
    <row r="5" spans="1:10" s="48" customFormat="1" ht="6.75" customHeight="1" x14ac:dyDescent="0.2">
      <c r="A5" s="297"/>
      <c r="B5" s="297"/>
      <c r="C5" s="297"/>
      <c r="D5" s="305"/>
      <c r="E5" s="300">
        <v>2019</v>
      </c>
      <c r="F5" s="300">
        <v>2020</v>
      </c>
      <c r="G5" s="297" t="s">
        <v>3</v>
      </c>
    </row>
    <row r="6" spans="1:10" s="48" customFormat="1" ht="9.75" customHeight="1" x14ac:dyDescent="0.2">
      <c r="A6" s="297"/>
      <c r="B6" s="297"/>
      <c r="C6" s="297"/>
      <c r="D6" s="305"/>
      <c r="E6" s="316"/>
      <c r="F6" s="316"/>
      <c r="G6" s="297"/>
    </row>
    <row r="7" spans="1:10" ht="18.95" customHeight="1" x14ac:dyDescent="0.2">
      <c r="A7" s="309" t="s">
        <v>72</v>
      </c>
      <c r="B7" s="309"/>
      <c r="C7" s="310"/>
      <c r="D7" s="310"/>
      <c r="E7" s="310"/>
      <c r="F7" s="310"/>
      <c r="G7" s="310"/>
    </row>
    <row r="8" spans="1:10" s="48" customFormat="1" ht="18.95" customHeight="1" x14ac:dyDescent="0.25">
      <c r="A8" s="132"/>
      <c r="B8" s="126" t="s">
        <v>4</v>
      </c>
      <c r="C8" s="116" t="s">
        <v>16</v>
      </c>
      <c r="D8" s="127" t="s">
        <v>2</v>
      </c>
      <c r="E8" s="245">
        <v>14290.037</v>
      </c>
      <c r="F8" s="246">
        <v>12108.244000000001</v>
      </c>
      <c r="G8" s="86">
        <f>F8/E8*100</f>
        <v>84.732068923264521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65</v>
      </c>
      <c r="E9" s="247">
        <v>135762.18799999999</v>
      </c>
      <c r="F9" s="248">
        <v>115422.327</v>
      </c>
      <c r="G9" s="87">
        <f t="shared" ref="G9:G17" si="0">F9/E9*100</f>
        <v>85.018022102000899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47">
        <v>17249.47</v>
      </c>
      <c r="F10" s="248">
        <v>14537.243</v>
      </c>
      <c r="G10" s="87">
        <f t="shared" si="0"/>
        <v>84.276461827522809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65</v>
      </c>
      <c r="E11" s="247">
        <v>133928.20000000001</v>
      </c>
      <c r="F11" s="248">
        <v>113625.69</v>
      </c>
      <c r="G11" s="87">
        <f t="shared" si="0"/>
        <v>84.840750491681362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47">
        <v>17026.867999999999</v>
      </c>
      <c r="F12" s="248">
        <v>14322.412</v>
      </c>
      <c r="G12" s="87">
        <f t="shared" si="0"/>
        <v>84.116538637640232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47">
        <v>7870.5135867939998</v>
      </c>
      <c r="F13" s="248">
        <v>7939.7673272709999</v>
      </c>
      <c r="G13" s="87">
        <f t="shared" si="0"/>
        <v>100.87991386728817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65</v>
      </c>
      <c r="E14" s="271" t="s">
        <v>132</v>
      </c>
      <c r="F14" s="148" t="s">
        <v>132</v>
      </c>
      <c r="G14" s="149" t="s">
        <v>131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271" t="s">
        <v>132</v>
      </c>
      <c r="F15" s="148" t="s">
        <v>132</v>
      </c>
      <c r="G15" s="149" t="s">
        <v>131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9.7757689500999998</v>
      </c>
      <c r="F16" s="256">
        <v>10.1457981851</v>
      </c>
      <c r="G16" s="88">
        <f t="shared" si="0"/>
        <v>103.7851675595935</v>
      </c>
      <c r="I16"/>
      <c r="J16"/>
    </row>
    <row r="17" spans="1:11" s="57" customFormat="1" ht="18.95" customHeight="1" x14ac:dyDescent="0.2">
      <c r="A17" s="134"/>
      <c r="B17" s="104" t="s">
        <v>10</v>
      </c>
      <c r="C17" s="94" t="s">
        <v>25</v>
      </c>
      <c r="D17" s="102" t="s">
        <v>11</v>
      </c>
      <c r="E17" s="252">
        <v>1619.0108084836399</v>
      </c>
      <c r="F17" s="208">
        <v>1371.82135411946</v>
      </c>
      <c r="G17" s="103">
        <f t="shared" si="0"/>
        <v>84.732068923264521</v>
      </c>
      <c r="I17"/>
      <c r="J17"/>
    </row>
    <row r="18" spans="1:11" ht="18.95" customHeight="1" x14ac:dyDescent="0.2">
      <c r="A18" s="309" t="s">
        <v>73</v>
      </c>
      <c r="B18" s="309"/>
      <c r="C18" s="312"/>
      <c r="D18" s="312"/>
      <c r="E18" s="312"/>
      <c r="F18" s="312"/>
      <c r="G18" s="312"/>
    </row>
    <row r="19" spans="1:11" s="48" customFormat="1" ht="18.95" customHeight="1" x14ac:dyDescent="0.25">
      <c r="A19" s="132"/>
      <c r="B19" s="126" t="s">
        <v>4</v>
      </c>
      <c r="C19" s="116" t="s">
        <v>26</v>
      </c>
      <c r="D19" s="127" t="s">
        <v>2</v>
      </c>
      <c r="E19" s="245">
        <v>17156.405999999999</v>
      </c>
      <c r="F19" s="246">
        <v>16173.245000000001</v>
      </c>
      <c r="G19" s="86">
        <f>F19/E19*100</f>
        <v>94.269423327939435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65</v>
      </c>
      <c r="E20" s="247">
        <v>157992.03200000001</v>
      </c>
      <c r="F20" s="248">
        <v>143018.17600000001</v>
      </c>
      <c r="G20" s="87">
        <f t="shared" ref="G20:G29" si="1">F20/E20*100</f>
        <v>90.522397990298657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47">
        <v>7470.8779999999997</v>
      </c>
      <c r="F21" s="248">
        <v>6602.2259999999997</v>
      </c>
      <c r="G21" s="87">
        <f t="shared" si="1"/>
        <v>88.372825791024837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65</v>
      </c>
      <c r="E22" s="247">
        <v>152361.39600000001</v>
      </c>
      <c r="F22" s="248">
        <v>137844.55300000001</v>
      </c>
      <c r="G22" s="87">
        <f t="shared" si="1"/>
        <v>90.472098982343269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47">
        <v>7194.5730000000003</v>
      </c>
      <c r="F23" s="248">
        <v>6346.2809999999999</v>
      </c>
      <c r="G23" s="87">
        <f t="shared" si="1"/>
        <v>88.20927941102272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47">
        <v>21147.719451449</v>
      </c>
      <c r="F24" s="248">
        <v>21662.114565602998</v>
      </c>
      <c r="G24" s="87">
        <f t="shared" si="1"/>
        <v>102.43239047754038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65</v>
      </c>
      <c r="E25" s="247">
        <v>714.43299999999999</v>
      </c>
      <c r="F25" s="248">
        <v>2575.33</v>
      </c>
      <c r="G25" s="87">
        <f t="shared" si="1"/>
        <v>360.4718707002616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65</v>
      </c>
      <c r="E26" s="247">
        <v>685.54399999999998</v>
      </c>
      <c r="F26" s="248">
        <v>2424.62</v>
      </c>
      <c r="G26" s="87">
        <f t="shared" si="1"/>
        <v>353.67824676461322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50">
        <v>8.7231381677000002</v>
      </c>
      <c r="F27" s="251">
        <v>8.9131216401</v>
      </c>
      <c r="G27" s="87">
        <f t="shared" si="1"/>
        <v>102.17792575043086</v>
      </c>
      <c r="I27"/>
      <c r="J27" s="270"/>
      <c r="K27" s="279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1091.200890443632</v>
      </c>
      <c r="F28" s="206">
        <v>921.77564367439595</v>
      </c>
      <c r="G28" s="88">
        <f t="shared" si="1"/>
        <v>84.473505451378841</v>
      </c>
      <c r="I28"/>
      <c r="J28" s="270"/>
      <c r="K28" s="279"/>
    </row>
    <row r="29" spans="1:11" s="57" customFormat="1" ht="18.95" customHeight="1" x14ac:dyDescent="0.2">
      <c r="A29" s="134"/>
      <c r="B29" s="104" t="s">
        <v>14</v>
      </c>
      <c r="C29" s="94">
        <v>21</v>
      </c>
      <c r="D29" s="102" t="s">
        <v>6</v>
      </c>
      <c r="E29" s="252">
        <v>5061.3999999999996</v>
      </c>
      <c r="F29" s="208">
        <v>5071.3</v>
      </c>
      <c r="G29" s="103">
        <f t="shared" si="1"/>
        <v>100.19559805587389</v>
      </c>
      <c r="I29"/>
      <c r="J29" s="270"/>
      <c r="K29" s="280"/>
    </row>
    <row r="30" spans="1:11" ht="18.95" customHeight="1" x14ac:dyDescent="0.2">
      <c r="A30" s="313" t="s">
        <v>74</v>
      </c>
      <c r="B30" s="314"/>
      <c r="C30" s="314"/>
      <c r="D30" s="314"/>
      <c r="E30" s="314"/>
      <c r="F30" s="314"/>
      <c r="G30" s="315"/>
    </row>
    <row r="31" spans="1:11" s="48" customFormat="1" ht="18.95" customHeight="1" x14ac:dyDescent="0.25">
      <c r="A31" s="132"/>
      <c r="B31" s="126" t="s">
        <v>4</v>
      </c>
      <c r="C31" s="128">
        <v>22</v>
      </c>
      <c r="D31" s="127" t="s">
        <v>2</v>
      </c>
      <c r="E31" s="245">
        <v>7392.8270000000002</v>
      </c>
      <c r="F31" s="246">
        <v>7150.585</v>
      </c>
      <c r="G31" s="86">
        <f>F31/E31*100</f>
        <v>96.723283258217734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65</v>
      </c>
      <c r="E32" s="247">
        <v>97827.157000000007</v>
      </c>
      <c r="F32" s="248">
        <v>92625.035000000003</v>
      </c>
      <c r="G32" s="87">
        <f t="shared" ref="G32:G41" si="2">F32/E32*100</f>
        <v>94.682333454707262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47">
        <v>4502.4629999999997</v>
      </c>
      <c r="F33" s="248">
        <v>4226.7910000000002</v>
      </c>
      <c r="G33" s="87">
        <f t="shared" si="2"/>
        <v>93.877306709683126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65</v>
      </c>
      <c r="E34" s="247">
        <v>33977.546999999999</v>
      </c>
      <c r="F34" s="248">
        <v>32701.441999999999</v>
      </c>
      <c r="G34" s="87">
        <f t="shared" si="2"/>
        <v>96.244269782041656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47">
        <v>1608.4179999999999</v>
      </c>
      <c r="F35" s="248">
        <v>1530.1559999999999</v>
      </c>
      <c r="G35" s="87">
        <f t="shared" si="2"/>
        <v>95.134225058411431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47">
        <v>21727.476050330999</v>
      </c>
      <c r="F36" s="248">
        <v>21913.795832347001</v>
      </c>
      <c r="G36" s="87">
        <f t="shared" si="2"/>
        <v>100.85753072093786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65</v>
      </c>
      <c r="E37" s="247">
        <v>4363.4949999999999</v>
      </c>
      <c r="F37" s="248">
        <v>5282.1149999999998</v>
      </c>
      <c r="G37" s="87">
        <f t="shared" si="2"/>
        <v>121.05239034306214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65</v>
      </c>
      <c r="E38" s="247">
        <v>1871.894</v>
      </c>
      <c r="F38" s="248">
        <v>2296.442</v>
      </c>
      <c r="G38" s="87">
        <f t="shared" si="2"/>
        <v>122.6801303919987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50">
        <v>5.5413874079000003</v>
      </c>
      <c r="F39" s="251">
        <v>5.603096936</v>
      </c>
      <c r="G39" s="87">
        <f t="shared" si="2"/>
        <v>101.11361151201999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205">
        <v>1692.1794879146721</v>
      </c>
      <c r="F40" s="206">
        <v>1619.0130265068999</v>
      </c>
      <c r="G40" s="88">
        <f t="shared" si="2"/>
        <v>95.676199721701067</v>
      </c>
      <c r="I40" s="270"/>
      <c r="J40" s="270"/>
    </row>
    <row r="41" spans="1:10" s="57" customFormat="1" ht="18.95" customHeight="1" x14ac:dyDescent="0.2">
      <c r="A41" s="134"/>
      <c r="B41" s="104" t="s">
        <v>14</v>
      </c>
      <c r="C41" s="101">
        <v>32</v>
      </c>
      <c r="D41" s="102" t="s">
        <v>6</v>
      </c>
      <c r="E41" s="252">
        <v>2449</v>
      </c>
      <c r="F41" s="208">
        <v>2125.9</v>
      </c>
      <c r="G41" s="103">
        <f t="shared" si="2"/>
        <v>86.80685994283381</v>
      </c>
      <c r="I41" s="270"/>
      <c r="J41" s="270"/>
    </row>
    <row r="42" spans="1:10" s="57" customFormat="1" ht="12.75" customHeight="1" x14ac:dyDescent="0.2">
      <c r="A42" s="319"/>
      <c r="B42" s="319"/>
      <c r="C42" s="319"/>
      <c r="D42" s="319"/>
      <c r="E42" s="319"/>
      <c r="F42" s="319"/>
      <c r="G42" s="319"/>
    </row>
    <row r="43" spans="1:10" s="57" customFormat="1" ht="12.75" customHeight="1" x14ac:dyDescent="0.2">
      <c r="A43" s="319"/>
      <c r="B43" s="319"/>
      <c r="C43" s="319"/>
      <c r="D43" s="319"/>
      <c r="E43" s="319"/>
      <c r="F43" s="319"/>
      <c r="G43" s="319"/>
    </row>
    <row r="44" spans="1:10" ht="12.75" customHeight="1" x14ac:dyDescent="0.2">
      <c r="A44" s="319"/>
      <c r="B44" s="319"/>
      <c r="C44" s="319"/>
      <c r="D44" s="319"/>
      <c r="E44" s="319"/>
      <c r="F44" s="319"/>
      <c r="G44" s="319"/>
    </row>
    <row r="45" spans="1:10" ht="12.75" customHeight="1" x14ac:dyDescent="0.2">
      <c r="A45" s="319"/>
      <c r="B45" s="319"/>
      <c r="C45" s="319"/>
      <c r="D45" s="319"/>
      <c r="E45" s="319"/>
      <c r="F45" s="319"/>
      <c r="G45" s="319"/>
    </row>
    <row r="46" spans="1:10" ht="12.75" customHeight="1" x14ac:dyDescent="0.2">
      <c r="A46" s="319"/>
      <c r="B46" s="319"/>
      <c r="C46" s="319"/>
      <c r="D46" s="319"/>
      <c r="E46" s="319"/>
      <c r="F46" s="319"/>
      <c r="G46" s="319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</sheetData>
  <mergeCells count="15">
    <mergeCell ref="A1:G2"/>
    <mergeCell ref="A4:C6"/>
    <mergeCell ref="D4:D6"/>
    <mergeCell ref="E4:F4"/>
    <mergeCell ref="E5:E6"/>
    <mergeCell ref="F5:F6"/>
    <mergeCell ref="G5:G6"/>
    <mergeCell ref="A43:G43"/>
    <mergeCell ref="A44:G44"/>
    <mergeCell ref="A45:G45"/>
    <mergeCell ref="A46:G46"/>
    <mergeCell ref="A7:G7"/>
    <mergeCell ref="A18:G18"/>
    <mergeCell ref="A30:G30"/>
    <mergeCell ref="A42:G42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workbookViewId="0">
      <selection activeCell="H38" sqref="H38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03" t="s">
        <v>103</v>
      </c>
      <c r="B1" s="303"/>
      <c r="C1" s="303"/>
      <c r="D1" s="303"/>
      <c r="E1" s="303"/>
      <c r="F1" s="303"/>
      <c r="G1" s="303"/>
    </row>
    <row r="2" spans="1:11" ht="15.75" customHeight="1" x14ac:dyDescent="0.2">
      <c r="A2" s="303"/>
      <c r="B2" s="303"/>
      <c r="C2" s="303"/>
      <c r="D2" s="303"/>
      <c r="E2" s="303"/>
      <c r="F2" s="303"/>
      <c r="G2" s="303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297" t="s">
        <v>0</v>
      </c>
      <c r="B4" s="297"/>
      <c r="C4" s="297"/>
      <c r="D4" s="305" t="s">
        <v>31</v>
      </c>
      <c r="E4" s="297" t="s">
        <v>189</v>
      </c>
      <c r="F4" s="298"/>
      <c r="G4" s="47" t="s">
        <v>34</v>
      </c>
    </row>
    <row r="5" spans="1:11" s="48" customFormat="1" ht="6.75" customHeight="1" x14ac:dyDescent="0.2">
      <c r="A5" s="297"/>
      <c r="B5" s="297"/>
      <c r="C5" s="297"/>
      <c r="D5" s="305"/>
      <c r="E5" s="300">
        <v>2019</v>
      </c>
      <c r="F5" s="300">
        <v>2020</v>
      </c>
      <c r="G5" s="297" t="s">
        <v>3</v>
      </c>
    </row>
    <row r="6" spans="1:11" s="48" customFormat="1" ht="9.75" customHeight="1" x14ac:dyDescent="0.2">
      <c r="A6" s="297"/>
      <c r="B6" s="297"/>
      <c r="C6" s="297"/>
      <c r="D6" s="305"/>
      <c r="E6" s="316"/>
      <c r="F6" s="316"/>
      <c r="G6" s="297"/>
    </row>
    <row r="7" spans="1:11" s="48" customFormat="1" ht="21.95" customHeight="1" x14ac:dyDescent="0.2">
      <c r="A7" s="309" t="s">
        <v>75</v>
      </c>
      <c r="B7" s="309"/>
      <c r="C7" s="312"/>
      <c r="D7" s="312"/>
      <c r="E7" s="312"/>
      <c r="F7" s="312"/>
      <c r="G7" s="312"/>
    </row>
    <row r="8" spans="1:11" s="48" customFormat="1" ht="18.95" customHeight="1" x14ac:dyDescent="0.25">
      <c r="A8" s="132"/>
      <c r="B8" s="126" t="s">
        <v>4</v>
      </c>
      <c r="C8" s="128">
        <v>33</v>
      </c>
      <c r="D8" s="127" t="s">
        <v>2</v>
      </c>
      <c r="E8" s="245">
        <v>2232.0830000000001</v>
      </c>
      <c r="F8" s="246">
        <v>2194.1170000000002</v>
      </c>
      <c r="G8" s="86">
        <f>F8/E8*100</f>
        <v>98.299077588064605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65</v>
      </c>
      <c r="E9" s="247">
        <v>17543.186000000002</v>
      </c>
      <c r="F9" s="248">
        <v>17479.189999999999</v>
      </c>
      <c r="G9" s="87">
        <f t="shared" ref="G9:G16" si="0">F9/E9*100</f>
        <v>99.635208792747207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65</v>
      </c>
      <c r="E10" s="247">
        <v>11366.846</v>
      </c>
      <c r="F10" s="248">
        <v>11208.002</v>
      </c>
      <c r="G10" s="87">
        <f t="shared" si="0"/>
        <v>98.602567502014196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57">
        <v>31465.961411872999</v>
      </c>
      <c r="F11" s="258">
        <v>31454.760092353001</v>
      </c>
      <c r="G11" s="87">
        <f t="shared" si="0"/>
        <v>99.964401788417078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65</v>
      </c>
      <c r="E12" s="219">
        <v>599.05100000000004</v>
      </c>
      <c r="F12" s="219">
        <v>874.44399999999996</v>
      </c>
      <c r="G12" s="87">
        <f t="shared" si="0"/>
        <v>145.97154499366496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65</v>
      </c>
      <c r="E13" s="219">
        <v>142.89599999999999</v>
      </c>
      <c r="F13" s="219">
        <v>15.707000000000001</v>
      </c>
      <c r="G13" s="87">
        <f t="shared" si="0"/>
        <v>10.991910200425487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9">
        <v>1.8113573733999999</v>
      </c>
      <c r="F14" s="260">
        <v>1.6406144248000001</v>
      </c>
      <c r="G14" s="90">
        <f t="shared" si="0"/>
        <v>90.573756945626499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205">
        <v>2177.1406778536839</v>
      </c>
      <c r="F15" s="206">
        <v>2118.8532149517</v>
      </c>
      <c r="G15" s="88">
        <f t="shared" si="0"/>
        <v>97.32275164876134</v>
      </c>
      <c r="I15"/>
      <c r="J15" s="270"/>
      <c r="K15" s="279"/>
    </row>
    <row r="16" spans="1:11" ht="18.95" customHeight="1" x14ac:dyDescent="0.2">
      <c r="A16" s="52"/>
      <c r="B16" s="53" t="s">
        <v>14</v>
      </c>
      <c r="C16" s="101">
        <v>41</v>
      </c>
      <c r="D16" s="102" t="s">
        <v>6</v>
      </c>
      <c r="E16" s="252">
        <v>49.3</v>
      </c>
      <c r="F16" s="208">
        <v>35.6</v>
      </c>
      <c r="G16" s="103">
        <f t="shared" si="0"/>
        <v>72.210953346855987</v>
      </c>
      <c r="I16"/>
      <c r="J16" s="270"/>
      <c r="K16" s="281"/>
    </row>
    <row r="17" spans="1:10" s="48" customFormat="1" ht="21.95" customHeight="1" x14ac:dyDescent="0.2">
      <c r="A17" s="309" t="s">
        <v>142</v>
      </c>
      <c r="B17" s="309"/>
      <c r="C17" s="310"/>
      <c r="D17" s="310"/>
      <c r="E17" s="310"/>
      <c r="F17" s="310"/>
      <c r="G17" s="310"/>
      <c r="I17"/>
      <c r="J17"/>
    </row>
    <row r="18" spans="1:10" s="48" customFormat="1" ht="18.95" customHeight="1" x14ac:dyDescent="0.25">
      <c r="A18" s="52"/>
      <c r="B18" s="126" t="s">
        <v>4</v>
      </c>
      <c r="C18" s="128">
        <v>42</v>
      </c>
      <c r="D18" s="127" t="s">
        <v>2</v>
      </c>
      <c r="E18" s="253">
        <v>997.13499999999999</v>
      </c>
      <c r="F18" s="253">
        <v>1165.864</v>
      </c>
      <c r="G18" s="86">
        <f>F18/E18*100</f>
        <v>116.92137975299232</v>
      </c>
      <c r="I18"/>
      <c r="J18"/>
    </row>
    <row r="19" spans="1:10" s="48" customFormat="1" ht="18.95" customHeight="1" x14ac:dyDescent="0.25">
      <c r="A19" s="52"/>
      <c r="B19" s="53" t="s">
        <v>77</v>
      </c>
      <c r="C19" s="58">
        <v>43</v>
      </c>
      <c r="D19" s="54" t="s">
        <v>65</v>
      </c>
      <c r="E19" s="219">
        <v>11639.073</v>
      </c>
      <c r="F19" s="219">
        <v>13231.913</v>
      </c>
      <c r="G19" s="87">
        <f>F19/E19*100</f>
        <v>113.68528232446002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65</v>
      </c>
      <c r="E20" s="254">
        <v>9183.7450000000008</v>
      </c>
      <c r="F20" s="218">
        <v>10349.874</v>
      </c>
      <c r="G20" s="90">
        <f>F20/E20*100</f>
        <v>112.69775020974558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9.1499145050999999</v>
      </c>
      <c r="F21" s="256">
        <v>8.9380064912999995</v>
      </c>
      <c r="G21" s="88">
        <f>F21/E21*100</f>
        <v>97.68404378333932</v>
      </c>
      <c r="I21"/>
      <c r="J21"/>
    </row>
    <row r="22" spans="1:10" s="48" customFormat="1" ht="18.95" customHeight="1" x14ac:dyDescent="0.2">
      <c r="A22" s="134"/>
      <c r="B22" s="53" t="s">
        <v>13</v>
      </c>
      <c r="C22" s="101">
        <v>46</v>
      </c>
      <c r="D22" s="102" t="s">
        <v>11</v>
      </c>
      <c r="E22" s="252">
        <v>1711.0149045770761</v>
      </c>
      <c r="F22" s="208">
        <v>1960.674308470564</v>
      </c>
      <c r="G22" s="103">
        <f>F22/E22*100</f>
        <v>114.59130503338298</v>
      </c>
      <c r="I22"/>
      <c r="J22"/>
    </row>
    <row r="23" spans="1:10" s="48" customFormat="1" ht="21.95" customHeight="1" x14ac:dyDescent="0.2">
      <c r="A23" s="309" t="s">
        <v>154</v>
      </c>
      <c r="B23" s="309"/>
      <c r="C23" s="312"/>
      <c r="D23" s="312"/>
      <c r="E23" s="312"/>
      <c r="F23" s="312"/>
      <c r="G23" s="312"/>
      <c r="I23"/>
      <c r="J23"/>
    </row>
    <row r="24" spans="1:10" s="48" customFormat="1" ht="18.95" customHeight="1" x14ac:dyDescent="0.25">
      <c r="A24" s="132"/>
      <c r="B24" s="126" t="s">
        <v>4</v>
      </c>
      <c r="C24" s="128">
        <v>47</v>
      </c>
      <c r="D24" s="127" t="s">
        <v>2</v>
      </c>
      <c r="E24" s="245">
        <v>981.34799999999996</v>
      </c>
      <c r="F24" s="246">
        <v>873.178</v>
      </c>
      <c r="G24" s="91">
        <f t="shared" ref="G24:G38" si="1">F24/E24*100</f>
        <v>88.977406587673286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65</v>
      </c>
      <c r="E25" s="247">
        <v>12680.789000000001</v>
      </c>
      <c r="F25" s="248">
        <v>10299.763000000001</v>
      </c>
      <c r="G25" s="88">
        <f t="shared" si="1"/>
        <v>81.223360786146671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47">
        <v>555.75400000000002</v>
      </c>
      <c r="F26" s="248">
        <v>455.70800000000003</v>
      </c>
      <c r="G26" s="88">
        <f t="shared" si="1"/>
        <v>81.99815026072686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65</v>
      </c>
      <c r="E27" s="247">
        <v>2907.8429999999998</v>
      </c>
      <c r="F27" s="248">
        <v>2043.4590000000001</v>
      </c>
      <c r="G27" s="88">
        <f t="shared" si="1"/>
        <v>70.274048495740658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47">
        <v>129.625</v>
      </c>
      <c r="F28" s="248">
        <v>92.793000000000006</v>
      </c>
      <c r="G28" s="88">
        <f t="shared" si="1"/>
        <v>71.585728061716495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47">
        <v>22817.269871201999</v>
      </c>
      <c r="F29" s="248">
        <v>22601.672562255</v>
      </c>
      <c r="G29" s="88">
        <f t="shared" si="1"/>
        <v>99.055113472540782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65</v>
      </c>
      <c r="E30" s="247">
        <v>4058.8829999999998</v>
      </c>
      <c r="F30" s="248">
        <v>4840.8959999999997</v>
      </c>
      <c r="G30" s="88">
        <f t="shared" si="1"/>
        <v>119.26670465741435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65</v>
      </c>
      <c r="E31" s="247">
        <v>1927.335</v>
      </c>
      <c r="F31" s="248">
        <v>2041.71</v>
      </c>
      <c r="G31" s="88">
        <f t="shared" si="1"/>
        <v>105.93436013977851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65</v>
      </c>
      <c r="E32" s="247">
        <v>1163.155</v>
      </c>
      <c r="F32" s="248">
        <v>1082.854</v>
      </c>
      <c r="G32" s="88">
        <f t="shared" si="1"/>
        <v>93.096276936435814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65</v>
      </c>
      <c r="E33" s="249">
        <v>335.20800000000003</v>
      </c>
      <c r="F33" s="248">
        <v>462.666</v>
      </c>
      <c r="G33" s="88">
        <f t="shared" si="1"/>
        <v>138.0235555237345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65</v>
      </c>
      <c r="E34" s="247">
        <v>1320.9649999999999</v>
      </c>
      <c r="F34" s="248">
        <v>1410.018</v>
      </c>
      <c r="G34" s="88">
        <f t="shared" si="1"/>
        <v>106.74151094086521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65</v>
      </c>
      <c r="E35" s="247">
        <v>734.51800000000003</v>
      </c>
      <c r="F35" s="248">
        <v>816.95399999999995</v>
      </c>
      <c r="G35" s="88">
        <f t="shared" si="1"/>
        <v>111.22314225110887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50">
        <v>4.6287351684000004</v>
      </c>
      <c r="F36" s="251">
        <v>3.8312005112</v>
      </c>
      <c r="G36" s="88">
        <f t="shared" si="1"/>
        <v>82.769922491035899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1373.3982702158039</v>
      </c>
      <c r="F37" s="206">
        <v>1328.69627143094</v>
      </c>
      <c r="G37" s="88">
        <f t="shared" si="1"/>
        <v>96.745153991067738</v>
      </c>
      <c r="I37" s="270"/>
      <c r="J37" s="270"/>
    </row>
    <row r="38" spans="1:10" s="57" customFormat="1" ht="18.95" customHeight="1" x14ac:dyDescent="0.2">
      <c r="A38" s="134"/>
      <c r="B38" s="104" t="s">
        <v>14</v>
      </c>
      <c r="C38" s="101">
        <v>61</v>
      </c>
      <c r="D38" s="102" t="s">
        <v>6</v>
      </c>
      <c r="E38" s="252">
        <v>186.4</v>
      </c>
      <c r="F38" s="208">
        <v>160.80000000000001</v>
      </c>
      <c r="G38" s="103">
        <f t="shared" si="1"/>
        <v>86.266094420600865</v>
      </c>
      <c r="I38" s="270"/>
      <c r="J38" s="270"/>
    </row>
    <row r="39" spans="1:10" s="57" customFormat="1" ht="21.95" customHeight="1" x14ac:dyDescent="0.2">
      <c r="A39" s="309" t="s">
        <v>186</v>
      </c>
      <c r="B39" s="309"/>
      <c r="C39" s="312"/>
      <c r="D39" s="312"/>
      <c r="E39" s="312"/>
      <c r="F39" s="312"/>
      <c r="G39" s="312"/>
      <c r="I39"/>
      <c r="J39"/>
    </row>
    <row r="40" spans="1:10" s="57" customFormat="1" ht="18.95" customHeight="1" x14ac:dyDescent="0.25">
      <c r="A40" s="132"/>
      <c r="B40" s="129" t="s">
        <v>4</v>
      </c>
      <c r="C40" s="130">
        <v>62</v>
      </c>
      <c r="D40" s="131" t="s">
        <v>2</v>
      </c>
      <c r="E40" s="239">
        <v>43049.836000000003</v>
      </c>
      <c r="F40" s="240">
        <v>39665.233</v>
      </c>
      <c r="G40" s="92">
        <f>F40/E40*100</f>
        <v>92.137942174739052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41">
        <v>8.0861515942000004</v>
      </c>
      <c r="F41" s="242">
        <v>8.1808146696000001</v>
      </c>
      <c r="G41" s="93">
        <f>F41/E41*100</f>
        <v>101.17068143352519</v>
      </c>
      <c r="I41"/>
      <c r="J41"/>
    </row>
    <row r="42" spans="1:10" ht="18.95" customHeight="1" x14ac:dyDescent="0.2">
      <c r="A42" s="134"/>
      <c r="B42" s="105" t="s">
        <v>10</v>
      </c>
      <c r="C42" s="106">
        <v>64</v>
      </c>
      <c r="D42" s="107" t="s">
        <v>11</v>
      </c>
      <c r="E42" s="243">
        <v>1377.900094660976</v>
      </c>
      <c r="F42" s="244">
        <v>1199.1473512316279</v>
      </c>
      <c r="G42" s="108">
        <f>F42/E42*100</f>
        <v>87.027162265103911</v>
      </c>
      <c r="I42"/>
      <c r="J42"/>
    </row>
    <row r="43" spans="1:10" ht="12.75" customHeight="1" x14ac:dyDescent="0.2">
      <c r="A43" s="319" t="s">
        <v>80</v>
      </c>
      <c r="B43" s="319"/>
      <c r="C43" s="319"/>
      <c r="D43" s="319"/>
      <c r="E43" s="319"/>
      <c r="F43" s="319"/>
      <c r="G43" s="319"/>
      <c r="I43"/>
      <c r="J43"/>
    </row>
    <row r="44" spans="1:10" x14ac:dyDescent="0.2">
      <c r="A44" s="307"/>
      <c r="B44" s="307"/>
      <c r="C44" s="307"/>
      <c r="D44" s="307"/>
      <c r="E44" s="307"/>
      <c r="F44" s="307"/>
      <c r="G44" s="307"/>
    </row>
    <row r="45" spans="1:10" x14ac:dyDescent="0.2">
      <c r="A45" s="320"/>
      <c r="B45" s="320"/>
      <c r="C45" s="320"/>
      <c r="D45" s="320"/>
      <c r="E45" s="320"/>
      <c r="F45" s="320"/>
      <c r="G45" s="320"/>
    </row>
    <row r="46" spans="1:10" x14ac:dyDescent="0.2">
      <c r="A46" s="79"/>
      <c r="B46" s="79"/>
      <c r="C46" s="79"/>
      <c r="D46" s="79"/>
      <c r="E46" s="79"/>
      <c r="F46" s="79"/>
      <c r="G46" s="79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  <row r="175" spans="1:7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  <row r="179" spans="1:7" x14ac:dyDescent="0.2">
      <c r="A179" s="79"/>
      <c r="B179" s="79"/>
      <c r="C179" s="79"/>
      <c r="D179" s="79"/>
      <c r="E179" s="79"/>
      <c r="F179" s="79"/>
      <c r="G179" s="79"/>
    </row>
    <row r="180" spans="1:7" x14ac:dyDescent="0.2">
      <c r="A180" s="79"/>
      <c r="B180" s="79"/>
      <c r="C180" s="79"/>
      <c r="D180" s="79"/>
      <c r="E180" s="79"/>
      <c r="F180" s="79"/>
      <c r="G180" s="79"/>
    </row>
    <row r="181" spans="1:7" x14ac:dyDescent="0.2">
      <c r="A181" s="79"/>
      <c r="B181" s="79"/>
      <c r="C181" s="79"/>
      <c r="D181" s="79"/>
      <c r="E181" s="79"/>
      <c r="F181" s="79"/>
      <c r="G181" s="79"/>
    </row>
    <row r="182" spans="1:7" x14ac:dyDescent="0.2">
      <c r="A182" s="79"/>
      <c r="B182" s="79"/>
      <c r="C182" s="79"/>
      <c r="D182" s="79"/>
      <c r="E182" s="79"/>
      <c r="F182" s="79"/>
      <c r="G182" s="79"/>
    </row>
    <row r="183" spans="1:7" x14ac:dyDescent="0.2">
      <c r="A183" s="79"/>
      <c r="B183" s="79"/>
      <c r="C183" s="79"/>
      <c r="D183" s="79"/>
      <c r="E183" s="79"/>
      <c r="F183" s="79"/>
      <c r="G183" s="79"/>
    </row>
    <row r="184" spans="1:7" x14ac:dyDescent="0.2">
      <c r="A184" s="79"/>
      <c r="B184" s="79"/>
      <c r="C184" s="79"/>
      <c r="D184" s="79"/>
      <c r="E184" s="79"/>
      <c r="F184" s="79"/>
      <c r="G184" s="79"/>
    </row>
    <row r="185" spans="1:7" x14ac:dyDescent="0.2">
      <c r="A185" s="79"/>
      <c r="B185" s="79"/>
      <c r="C185" s="79"/>
      <c r="D185" s="79"/>
      <c r="E185" s="79"/>
      <c r="F185" s="79"/>
      <c r="G185" s="79"/>
    </row>
    <row r="186" spans="1:7" x14ac:dyDescent="0.2">
      <c r="A186" s="79"/>
      <c r="B186" s="79"/>
      <c r="C186" s="79"/>
      <c r="D186" s="79"/>
      <c r="E186" s="79"/>
      <c r="F186" s="79"/>
      <c r="G186" s="79"/>
    </row>
    <row r="187" spans="1:7" x14ac:dyDescent="0.2">
      <c r="A187" s="79"/>
      <c r="B187" s="79"/>
      <c r="C187" s="79"/>
      <c r="D187" s="79"/>
      <c r="E187" s="79"/>
      <c r="F187" s="79"/>
      <c r="G187" s="79"/>
    </row>
    <row r="188" spans="1:7" x14ac:dyDescent="0.2">
      <c r="A188" s="79"/>
      <c r="B188" s="79"/>
      <c r="C188" s="79"/>
      <c r="D188" s="79"/>
      <c r="E188" s="79"/>
      <c r="F188" s="79"/>
      <c r="G188" s="79"/>
    </row>
    <row r="189" spans="1:7" x14ac:dyDescent="0.2">
      <c r="A189" s="79"/>
      <c r="B189" s="79"/>
      <c r="C189" s="79"/>
      <c r="D189" s="79"/>
      <c r="E189" s="79"/>
      <c r="F189" s="79"/>
      <c r="G189" s="79"/>
    </row>
    <row r="190" spans="1:7" x14ac:dyDescent="0.2">
      <c r="A190" s="79"/>
      <c r="B190" s="79"/>
      <c r="C190" s="79"/>
      <c r="D190" s="79"/>
      <c r="E190" s="79"/>
      <c r="F190" s="79"/>
      <c r="G190" s="79"/>
    </row>
    <row r="191" spans="1:7" x14ac:dyDescent="0.2">
      <c r="A191" s="79"/>
      <c r="B191" s="79"/>
      <c r="C191" s="79"/>
      <c r="D191" s="79"/>
      <c r="E191" s="79"/>
      <c r="F191" s="79"/>
      <c r="G191" s="79"/>
    </row>
    <row r="192" spans="1:7" x14ac:dyDescent="0.2">
      <c r="A192" s="79"/>
      <c r="B192" s="79"/>
      <c r="C192" s="79"/>
      <c r="D192" s="79"/>
      <c r="E192" s="79"/>
      <c r="F192" s="79"/>
      <c r="G192" s="79"/>
    </row>
    <row r="193" spans="1:7" x14ac:dyDescent="0.2">
      <c r="A193" s="79"/>
      <c r="B193" s="79"/>
      <c r="C193" s="79"/>
      <c r="D193" s="79"/>
      <c r="E193" s="79"/>
      <c r="F193" s="79"/>
      <c r="G193" s="79"/>
    </row>
    <row r="194" spans="1:7" x14ac:dyDescent="0.2">
      <c r="A194" s="79"/>
      <c r="B194" s="79"/>
      <c r="C194" s="79"/>
      <c r="D194" s="79"/>
      <c r="E194" s="79"/>
      <c r="F194" s="79"/>
      <c r="G194" s="79"/>
    </row>
    <row r="195" spans="1:7" x14ac:dyDescent="0.2">
      <c r="A195" s="79"/>
      <c r="B195" s="79"/>
      <c r="C195" s="79"/>
      <c r="D195" s="79"/>
      <c r="E195" s="79"/>
      <c r="F195" s="79"/>
      <c r="G195" s="79"/>
    </row>
    <row r="196" spans="1:7" x14ac:dyDescent="0.2">
      <c r="A196" s="79"/>
      <c r="B196" s="79"/>
      <c r="C196" s="79"/>
      <c r="D196" s="79"/>
      <c r="E196" s="79"/>
      <c r="F196" s="79"/>
      <c r="G196" s="79"/>
    </row>
    <row r="197" spans="1:7" x14ac:dyDescent="0.2">
      <c r="A197" s="79"/>
      <c r="B197" s="79"/>
      <c r="C197" s="79"/>
      <c r="D197" s="79"/>
      <c r="E197" s="79"/>
      <c r="F197" s="79"/>
      <c r="G197" s="79"/>
    </row>
    <row r="198" spans="1:7" x14ac:dyDescent="0.2">
      <c r="A198" s="79"/>
      <c r="B198" s="79"/>
      <c r="C198" s="79"/>
      <c r="D198" s="79"/>
      <c r="E198" s="79"/>
      <c r="F198" s="79"/>
      <c r="G198" s="79"/>
    </row>
    <row r="199" spans="1:7" x14ac:dyDescent="0.2">
      <c r="A199" s="79"/>
      <c r="B199" s="79"/>
      <c r="C199" s="79"/>
      <c r="D199" s="79"/>
      <c r="E199" s="79"/>
      <c r="F199" s="79"/>
      <c r="G199" s="79"/>
    </row>
    <row r="200" spans="1:7" x14ac:dyDescent="0.2">
      <c r="A200" s="79"/>
      <c r="B200" s="79"/>
      <c r="C200" s="79"/>
      <c r="D200" s="79"/>
      <c r="E200" s="79"/>
      <c r="F200" s="79"/>
      <c r="G200" s="79"/>
    </row>
    <row r="201" spans="1:7" x14ac:dyDescent="0.2">
      <c r="A201" s="79"/>
      <c r="B201" s="79"/>
      <c r="C201" s="79"/>
      <c r="D201" s="79"/>
      <c r="E201" s="79"/>
      <c r="F201" s="79"/>
      <c r="G201" s="79"/>
    </row>
    <row r="202" spans="1:7" x14ac:dyDescent="0.2">
      <c r="A202" s="79"/>
      <c r="B202" s="79"/>
      <c r="C202" s="79"/>
      <c r="D202" s="79"/>
      <c r="E202" s="79"/>
      <c r="F202" s="79"/>
      <c r="G202" s="79"/>
    </row>
    <row r="203" spans="1:7" x14ac:dyDescent="0.2">
      <c r="A203" s="79"/>
      <c r="B203" s="79"/>
      <c r="C203" s="79"/>
      <c r="D203" s="79"/>
      <c r="E203" s="79"/>
      <c r="F203" s="79"/>
      <c r="G203" s="79"/>
    </row>
    <row r="204" spans="1:7" x14ac:dyDescent="0.2">
      <c r="A204" s="79"/>
      <c r="B204" s="79"/>
      <c r="C204" s="79"/>
      <c r="D204" s="79"/>
      <c r="E204" s="79"/>
      <c r="F204" s="79"/>
      <c r="G204" s="79"/>
    </row>
    <row r="205" spans="1:7" x14ac:dyDescent="0.2">
      <c r="A205" s="79"/>
      <c r="B205" s="79"/>
      <c r="C205" s="79"/>
      <c r="D205" s="79"/>
      <c r="E205" s="79"/>
      <c r="F205" s="79"/>
      <c r="G205" s="79"/>
    </row>
    <row r="206" spans="1:7" x14ac:dyDescent="0.2">
      <c r="A206" s="79"/>
      <c r="B206" s="79"/>
      <c r="C206" s="79"/>
      <c r="D206" s="79"/>
      <c r="E206" s="79"/>
      <c r="F206" s="79"/>
      <c r="G206" s="79"/>
    </row>
    <row r="207" spans="1:7" x14ac:dyDescent="0.2">
      <c r="A207" s="79"/>
      <c r="B207" s="79"/>
      <c r="C207" s="79"/>
      <c r="D207" s="79"/>
      <c r="E207" s="79"/>
      <c r="F207" s="79"/>
      <c r="G207" s="79"/>
    </row>
    <row r="208" spans="1:7" x14ac:dyDescent="0.2">
      <c r="A208" s="79"/>
      <c r="B208" s="79"/>
      <c r="C208" s="79"/>
      <c r="D208" s="79"/>
      <c r="E208" s="79"/>
      <c r="F208" s="79"/>
      <c r="G208" s="79"/>
    </row>
    <row r="209" spans="1:7" x14ac:dyDescent="0.2">
      <c r="A209" s="79"/>
      <c r="B209" s="79"/>
      <c r="C209" s="79"/>
      <c r="D209" s="79"/>
      <c r="E209" s="79"/>
      <c r="F209" s="79"/>
      <c r="G209" s="79"/>
    </row>
    <row r="210" spans="1:7" x14ac:dyDescent="0.2">
      <c r="A210" s="79"/>
      <c r="B210" s="79"/>
      <c r="C210" s="79"/>
      <c r="D210" s="79"/>
      <c r="E210" s="79"/>
      <c r="F210" s="79"/>
      <c r="G210" s="79"/>
    </row>
    <row r="211" spans="1:7" x14ac:dyDescent="0.2">
      <c r="A211" s="79"/>
      <c r="B211" s="79"/>
      <c r="C211" s="79"/>
      <c r="D211" s="79"/>
      <c r="E211" s="79"/>
      <c r="F211" s="79"/>
      <c r="G211" s="79"/>
    </row>
    <row r="212" spans="1:7" x14ac:dyDescent="0.2">
      <c r="A212" s="79"/>
      <c r="B212" s="79"/>
      <c r="C212" s="79"/>
      <c r="D212" s="79"/>
      <c r="E212" s="79"/>
      <c r="F212" s="79"/>
      <c r="G212" s="79"/>
    </row>
    <row r="213" spans="1:7" x14ac:dyDescent="0.2">
      <c r="A213" s="79"/>
      <c r="B213" s="79"/>
      <c r="C213" s="79"/>
      <c r="D213" s="79"/>
      <c r="E213" s="79"/>
      <c r="F213" s="79"/>
      <c r="G213" s="79"/>
    </row>
    <row r="214" spans="1:7" x14ac:dyDescent="0.2">
      <c r="A214" s="79"/>
      <c r="B214" s="79"/>
      <c r="C214" s="79"/>
      <c r="D214" s="79"/>
      <c r="E214" s="79"/>
      <c r="F214" s="79"/>
      <c r="G214" s="79"/>
    </row>
    <row r="215" spans="1:7" x14ac:dyDescent="0.2">
      <c r="A215" s="79"/>
      <c r="B215" s="79"/>
      <c r="C215" s="79"/>
      <c r="D215" s="79"/>
      <c r="E215" s="79"/>
      <c r="F215" s="79"/>
      <c r="G215" s="79"/>
    </row>
    <row r="216" spans="1:7" x14ac:dyDescent="0.2">
      <c r="A216" s="79"/>
      <c r="B216" s="79"/>
      <c r="C216" s="79"/>
      <c r="D216" s="79"/>
      <c r="E216" s="79"/>
      <c r="F216" s="79"/>
      <c r="G216" s="79"/>
    </row>
    <row r="217" spans="1:7" x14ac:dyDescent="0.2">
      <c r="A217" s="79"/>
      <c r="B217" s="79"/>
      <c r="C217" s="79"/>
      <c r="D217" s="79"/>
      <c r="E217" s="79"/>
      <c r="F217" s="79"/>
      <c r="G217" s="79"/>
    </row>
    <row r="218" spans="1:7" x14ac:dyDescent="0.2">
      <c r="A218" s="79"/>
      <c r="B218" s="79"/>
      <c r="C218" s="79"/>
      <c r="D218" s="79"/>
      <c r="E218" s="79"/>
      <c r="F218" s="79"/>
      <c r="G218" s="79"/>
    </row>
    <row r="219" spans="1:7" x14ac:dyDescent="0.2">
      <c r="A219" s="79"/>
      <c r="B219" s="79"/>
      <c r="C219" s="79"/>
      <c r="D219" s="79"/>
      <c r="E219" s="79"/>
      <c r="F219" s="79"/>
      <c r="G219" s="79"/>
    </row>
    <row r="220" spans="1:7" x14ac:dyDescent="0.2">
      <c r="A220" s="79"/>
      <c r="B220" s="79"/>
      <c r="C220" s="79"/>
      <c r="D220" s="79"/>
      <c r="E220" s="79"/>
      <c r="F220" s="79"/>
      <c r="G220" s="79"/>
    </row>
    <row r="221" spans="1:7" x14ac:dyDescent="0.2">
      <c r="A221" s="79"/>
      <c r="B221" s="79"/>
      <c r="C221" s="79"/>
      <c r="D221" s="79"/>
      <c r="E221" s="79"/>
      <c r="F221" s="79"/>
      <c r="G221" s="79"/>
    </row>
    <row r="222" spans="1:7" x14ac:dyDescent="0.2">
      <c r="A222" s="79"/>
      <c r="B222" s="79"/>
      <c r="C222" s="79"/>
      <c r="D222" s="79"/>
      <c r="E222" s="79"/>
      <c r="F222" s="79"/>
      <c r="G222" s="79"/>
    </row>
    <row r="223" spans="1:7" x14ac:dyDescent="0.2">
      <c r="A223" s="79"/>
      <c r="B223" s="79"/>
      <c r="C223" s="79"/>
      <c r="D223" s="79"/>
      <c r="E223" s="79"/>
      <c r="F223" s="79"/>
      <c r="G223" s="79"/>
    </row>
    <row r="224" spans="1:7" x14ac:dyDescent="0.2">
      <c r="A224" s="79"/>
      <c r="B224" s="79"/>
      <c r="C224" s="79"/>
      <c r="D224" s="79"/>
      <c r="E224" s="79"/>
      <c r="F224" s="79"/>
      <c r="G224" s="79"/>
    </row>
    <row r="225" spans="1:7" x14ac:dyDescent="0.2">
      <c r="A225" s="79"/>
      <c r="B225" s="79"/>
      <c r="C225" s="79"/>
      <c r="D225" s="79"/>
      <c r="E225" s="79"/>
      <c r="F225" s="79"/>
      <c r="G225" s="79"/>
    </row>
    <row r="226" spans="1:7" x14ac:dyDescent="0.2">
      <c r="A226" s="79"/>
      <c r="B226" s="79"/>
      <c r="C226" s="79"/>
      <c r="D226" s="79"/>
      <c r="E226" s="79"/>
      <c r="F226" s="79"/>
      <c r="G226" s="79"/>
    </row>
    <row r="227" spans="1:7" x14ac:dyDescent="0.2">
      <c r="A227" s="79"/>
      <c r="B227" s="79"/>
      <c r="C227" s="79"/>
      <c r="D227" s="79"/>
      <c r="E227" s="79"/>
      <c r="F227" s="79"/>
      <c r="G227" s="79"/>
    </row>
    <row r="228" spans="1:7" x14ac:dyDescent="0.2">
      <c r="A228" s="79"/>
      <c r="B228" s="79"/>
      <c r="C228" s="79"/>
      <c r="D228" s="79"/>
      <c r="E228" s="79"/>
      <c r="F228" s="79"/>
      <c r="G228" s="79"/>
    </row>
    <row r="229" spans="1:7" x14ac:dyDescent="0.2">
      <c r="A229" s="79"/>
      <c r="B229" s="79"/>
      <c r="C229" s="79"/>
      <c r="D229" s="79"/>
      <c r="E229" s="79"/>
      <c r="F229" s="79"/>
      <c r="G229" s="79"/>
    </row>
    <row r="230" spans="1:7" x14ac:dyDescent="0.2">
      <c r="A230" s="79"/>
      <c r="B230" s="79"/>
      <c r="C230" s="79"/>
      <c r="D230" s="79"/>
      <c r="E230" s="79"/>
      <c r="F230" s="79"/>
      <c r="G230" s="79"/>
    </row>
    <row r="231" spans="1:7" x14ac:dyDescent="0.2">
      <c r="A231" s="79"/>
      <c r="B231" s="79"/>
      <c r="C231" s="79"/>
      <c r="D231" s="79"/>
      <c r="E231" s="79"/>
      <c r="F231" s="79"/>
      <c r="G231" s="79"/>
    </row>
    <row r="232" spans="1:7" x14ac:dyDescent="0.2">
      <c r="A232" s="79"/>
      <c r="B232" s="79"/>
      <c r="C232" s="79"/>
      <c r="D232" s="79"/>
      <c r="E232" s="79"/>
      <c r="F232" s="79"/>
      <c r="G232" s="79"/>
    </row>
    <row r="233" spans="1:7" x14ac:dyDescent="0.2">
      <c r="A233" s="79"/>
      <c r="B233" s="79"/>
      <c r="C233" s="79"/>
      <c r="D233" s="79"/>
      <c r="E233" s="79"/>
      <c r="F233" s="79"/>
      <c r="G233" s="79"/>
    </row>
    <row r="234" spans="1:7" x14ac:dyDescent="0.2">
      <c r="A234" s="79"/>
      <c r="B234" s="79"/>
      <c r="C234" s="79"/>
      <c r="D234" s="79"/>
      <c r="E234" s="79"/>
      <c r="F234" s="79"/>
      <c r="G234" s="79"/>
    </row>
    <row r="235" spans="1:7" x14ac:dyDescent="0.2">
      <c r="A235" s="79"/>
      <c r="B235" s="79"/>
      <c r="C235" s="79"/>
      <c r="D235" s="79"/>
      <c r="E235" s="79"/>
      <c r="F235" s="79"/>
      <c r="G235" s="79"/>
    </row>
    <row r="236" spans="1:7" x14ac:dyDescent="0.2">
      <c r="A236" s="79"/>
      <c r="B236" s="79"/>
      <c r="C236" s="79"/>
      <c r="D236" s="79"/>
      <c r="E236" s="79"/>
      <c r="F236" s="79"/>
      <c r="G236" s="79"/>
    </row>
    <row r="237" spans="1:7" x14ac:dyDescent="0.2">
      <c r="A237" s="79"/>
      <c r="B237" s="79"/>
      <c r="C237" s="79"/>
      <c r="D237" s="79"/>
      <c r="E237" s="79"/>
      <c r="F237" s="79"/>
      <c r="G237" s="79"/>
    </row>
    <row r="238" spans="1:7" x14ac:dyDescent="0.2">
      <c r="A238" s="79"/>
      <c r="B238" s="79"/>
      <c r="C238" s="79"/>
      <c r="D238" s="79"/>
      <c r="E238" s="79"/>
      <c r="F238" s="79"/>
      <c r="G238" s="79"/>
    </row>
    <row r="239" spans="1:7" x14ac:dyDescent="0.2">
      <c r="A239" s="79"/>
      <c r="B239" s="79"/>
      <c r="C239" s="79"/>
      <c r="D239" s="79"/>
      <c r="E239" s="79"/>
      <c r="F239" s="79"/>
      <c r="G239" s="79"/>
    </row>
    <row r="240" spans="1:7" x14ac:dyDescent="0.2">
      <c r="A240" s="79"/>
      <c r="B240" s="79"/>
      <c r="C240" s="79"/>
      <c r="D240" s="79"/>
      <c r="E240" s="79"/>
      <c r="F240" s="79"/>
      <c r="G240" s="79"/>
    </row>
    <row r="241" spans="1:7" x14ac:dyDescent="0.2">
      <c r="A241" s="79"/>
      <c r="B241" s="79"/>
      <c r="C241" s="79"/>
      <c r="D241" s="79"/>
      <c r="E241" s="79"/>
      <c r="F241" s="79"/>
      <c r="G241" s="79"/>
    </row>
    <row r="242" spans="1:7" x14ac:dyDescent="0.2">
      <c r="A242" s="79"/>
      <c r="B242" s="79"/>
      <c r="C242" s="79"/>
      <c r="D242" s="79"/>
      <c r="E242" s="79"/>
      <c r="F242" s="79"/>
      <c r="G242" s="79"/>
    </row>
    <row r="243" spans="1:7" x14ac:dyDescent="0.2">
      <c r="A243" s="79"/>
      <c r="B243" s="79"/>
      <c r="C243" s="79"/>
      <c r="D243" s="79"/>
      <c r="E243" s="79"/>
      <c r="F243" s="79"/>
      <c r="G243" s="79"/>
    </row>
    <row r="244" spans="1:7" x14ac:dyDescent="0.2">
      <c r="A244" s="79"/>
      <c r="B244" s="79"/>
      <c r="C244" s="79"/>
      <c r="D244" s="79"/>
      <c r="E244" s="79"/>
      <c r="F244" s="79"/>
      <c r="G244" s="79"/>
    </row>
  </sheetData>
  <mergeCells count="14">
    <mergeCell ref="A1:G2"/>
    <mergeCell ref="A4:C6"/>
    <mergeCell ref="D4:D6"/>
    <mergeCell ref="E4:F4"/>
    <mergeCell ref="E5:E6"/>
    <mergeCell ref="F5:F6"/>
    <mergeCell ref="G5:G6"/>
    <mergeCell ref="A45:G45"/>
    <mergeCell ref="A43:G43"/>
    <mergeCell ref="A44:G44"/>
    <mergeCell ref="A39:G39"/>
    <mergeCell ref="A7:G7"/>
    <mergeCell ref="A17:G17"/>
    <mergeCell ref="A23:G2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B1" zoomScaleNormal="100" workbookViewId="0">
      <selection activeCell="H38" sqref="H38"/>
    </sheetView>
  </sheetViews>
  <sheetFormatPr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04" t="s">
        <v>53</v>
      </c>
      <c r="B1" s="304"/>
      <c r="C1" s="304"/>
      <c r="D1" s="304"/>
      <c r="E1" s="304"/>
      <c r="F1" s="304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297" t="s">
        <v>0</v>
      </c>
      <c r="B3" s="321"/>
      <c r="C3" s="321"/>
      <c r="D3" s="295" t="s">
        <v>188</v>
      </c>
      <c r="E3" s="323"/>
      <c r="F3" s="305" t="s">
        <v>34</v>
      </c>
    </row>
    <row r="4" spans="1:10" ht="15.95" customHeight="1" x14ac:dyDescent="0.2">
      <c r="A4" s="321"/>
      <c r="B4" s="321"/>
      <c r="C4" s="321"/>
      <c r="D4" s="46">
        <v>2019</v>
      </c>
      <c r="E4" s="46">
        <v>2020</v>
      </c>
      <c r="F4" s="305"/>
    </row>
    <row r="5" spans="1:10" ht="15.95" customHeight="1" x14ac:dyDescent="0.2">
      <c r="A5" s="321"/>
      <c r="B5" s="321"/>
      <c r="C5" s="322"/>
      <c r="D5" s="324" t="s">
        <v>30</v>
      </c>
      <c r="E5" s="325"/>
      <c r="F5" s="49" t="s">
        <v>3</v>
      </c>
    </row>
    <row r="6" spans="1:10" ht="18" customHeight="1" x14ac:dyDescent="0.25">
      <c r="A6" s="50"/>
      <c r="B6" s="126" t="s">
        <v>147</v>
      </c>
      <c r="C6" s="116" t="s">
        <v>16</v>
      </c>
      <c r="D6" s="238">
        <v>35829.131000000001</v>
      </c>
      <c r="E6" s="228">
        <v>37803.614999999998</v>
      </c>
      <c r="F6" s="133">
        <f>E6/D6*100</f>
        <v>105.51083418685204</v>
      </c>
      <c r="H6"/>
      <c r="I6"/>
      <c r="J6"/>
    </row>
    <row r="7" spans="1:10" ht="18" customHeight="1" x14ac:dyDescent="0.25">
      <c r="A7" s="51"/>
      <c r="B7" s="53" t="s">
        <v>119</v>
      </c>
      <c r="C7" s="35" t="s">
        <v>17</v>
      </c>
      <c r="D7" s="229">
        <v>31438.98</v>
      </c>
      <c r="E7" s="223">
        <v>33365.864000000001</v>
      </c>
      <c r="F7" s="88">
        <f t="shared" ref="F7:F34" si="0">E7/D7*100</f>
        <v>106.12896474376714</v>
      </c>
      <c r="H7"/>
      <c r="I7"/>
      <c r="J7"/>
    </row>
    <row r="8" spans="1:10" ht="18" customHeight="1" x14ac:dyDescent="0.25">
      <c r="A8" s="51"/>
      <c r="B8" s="53" t="s">
        <v>85</v>
      </c>
      <c r="C8" s="35" t="s">
        <v>18</v>
      </c>
      <c r="D8" s="229">
        <v>20901.696</v>
      </c>
      <c r="E8" s="223">
        <v>22835.132000000001</v>
      </c>
      <c r="F8" s="88">
        <f t="shared" si="0"/>
        <v>109.25013931883805</v>
      </c>
      <c r="H8"/>
      <c r="I8"/>
      <c r="J8"/>
    </row>
    <row r="9" spans="1:10" ht="18" customHeight="1" x14ac:dyDescent="0.25">
      <c r="A9" s="51"/>
      <c r="B9" s="53" t="s">
        <v>182</v>
      </c>
      <c r="C9" s="35" t="s">
        <v>19</v>
      </c>
      <c r="D9" s="229">
        <v>5200.3959999999997</v>
      </c>
      <c r="E9" s="223">
        <v>5218.3320000000003</v>
      </c>
      <c r="F9" s="88">
        <f t="shared" si="0"/>
        <v>100.34489681170436</v>
      </c>
      <c r="H9"/>
      <c r="I9"/>
      <c r="J9"/>
    </row>
    <row r="10" spans="1:10" ht="18" customHeight="1" x14ac:dyDescent="0.25">
      <c r="A10" s="51"/>
      <c r="B10" s="53" t="s">
        <v>86</v>
      </c>
      <c r="C10" s="35" t="s">
        <v>20</v>
      </c>
      <c r="D10" s="229">
        <v>9292.4</v>
      </c>
      <c r="E10" s="223">
        <v>9292.4</v>
      </c>
      <c r="F10" s="88">
        <f t="shared" si="0"/>
        <v>100</v>
      </c>
      <c r="H10"/>
      <c r="I10"/>
      <c r="J10"/>
    </row>
    <row r="11" spans="1:10" ht="18" customHeight="1" x14ac:dyDescent="0.25">
      <c r="A11" s="51"/>
      <c r="B11" s="53" t="s">
        <v>87</v>
      </c>
      <c r="C11" s="35" t="s">
        <v>21</v>
      </c>
      <c r="D11" s="229">
        <v>1244.884</v>
      </c>
      <c r="E11" s="223">
        <v>1238.3320000000001</v>
      </c>
      <c r="F11" s="88">
        <f t="shared" si="0"/>
        <v>99.473685901658314</v>
      </c>
      <c r="H11"/>
      <c r="I11"/>
      <c r="J11"/>
    </row>
    <row r="12" spans="1:10" ht="18" customHeight="1" x14ac:dyDescent="0.25">
      <c r="A12" s="51"/>
      <c r="B12" s="53" t="s">
        <v>155</v>
      </c>
      <c r="C12" s="35" t="s">
        <v>22</v>
      </c>
      <c r="D12" s="229">
        <v>707.80799999999999</v>
      </c>
      <c r="E12" s="223">
        <v>732.80799999999999</v>
      </c>
      <c r="F12" s="88">
        <f t="shared" si="0"/>
        <v>103.53203128532031</v>
      </c>
      <c r="H12"/>
      <c r="I12"/>
      <c r="J12"/>
    </row>
    <row r="13" spans="1:10" ht="18" customHeight="1" x14ac:dyDescent="0.25">
      <c r="A13" s="51"/>
      <c r="B13" s="53" t="s">
        <v>57</v>
      </c>
      <c r="C13" s="35" t="s">
        <v>23</v>
      </c>
      <c r="D13" s="229">
        <v>2290.973</v>
      </c>
      <c r="E13" s="223">
        <v>2290.973</v>
      </c>
      <c r="F13" s="88">
        <f t="shared" si="0"/>
        <v>100</v>
      </c>
      <c r="H13"/>
      <c r="I13"/>
      <c r="J13"/>
    </row>
    <row r="14" spans="1:10" ht="18" customHeight="1" x14ac:dyDescent="0.25">
      <c r="A14" s="51"/>
      <c r="B14" s="53" t="s">
        <v>113</v>
      </c>
      <c r="C14" s="35" t="s">
        <v>24</v>
      </c>
      <c r="D14" s="229">
        <v>1412.95</v>
      </c>
      <c r="E14" s="223">
        <v>1412.95</v>
      </c>
      <c r="F14" s="88">
        <f t="shared" si="0"/>
        <v>100</v>
      </c>
      <c r="H14"/>
      <c r="I14"/>
      <c r="J14"/>
    </row>
    <row r="15" spans="1:10" ht="18" customHeight="1" x14ac:dyDescent="0.25">
      <c r="A15" s="51"/>
      <c r="B15" s="53" t="s">
        <v>91</v>
      </c>
      <c r="C15" s="35" t="s">
        <v>25</v>
      </c>
      <c r="D15" s="223">
        <v>878.02300000000002</v>
      </c>
      <c r="E15" s="223">
        <v>878.02300000000002</v>
      </c>
      <c r="F15" s="88">
        <f t="shared" si="0"/>
        <v>100</v>
      </c>
      <c r="H15"/>
      <c r="I15"/>
      <c r="J15"/>
    </row>
    <row r="16" spans="1:10" ht="18" customHeight="1" x14ac:dyDescent="0.25">
      <c r="A16" s="51"/>
      <c r="B16" s="53" t="s">
        <v>115</v>
      </c>
      <c r="C16" s="35" t="s">
        <v>26</v>
      </c>
      <c r="D16" s="229">
        <v>1391.37</v>
      </c>
      <c r="E16" s="223">
        <v>1413.97</v>
      </c>
      <c r="F16" s="88">
        <f t="shared" si="0"/>
        <v>101.62429835342147</v>
      </c>
      <c r="H16"/>
      <c r="I16"/>
      <c r="J16"/>
    </row>
    <row r="17" spans="1:10" ht="18" customHeight="1" x14ac:dyDescent="0.25">
      <c r="A17" s="51"/>
      <c r="B17" s="53" t="s">
        <v>143</v>
      </c>
      <c r="C17" s="35" t="s">
        <v>105</v>
      </c>
      <c r="D17" s="229">
        <v>5434.3670000000002</v>
      </c>
      <c r="E17" s="223">
        <v>6806.89</v>
      </c>
      <c r="F17" s="88">
        <f t="shared" si="0"/>
        <v>125.25635460394928</v>
      </c>
      <c r="H17"/>
      <c r="I17"/>
      <c r="J17"/>
    </row>
    <row r="18" spans="1:10" ht="18" customHeight="1" x14ac:dyDescent="0.25">
      <c r="A18" s="51"/>
      <c r="B18" s="53" t="s">
        <v>88</v>
      </c>
      <c r="C18" s="35" t="s">
        <v>106</v>
      </c>
      <c r="D18" s="229">
        <v>92.552000000000007</v>
      </c>
      <c r="E18" s="230">
        <v>92.436000000000007</v>
      </c>
      <c r="F18" s="88">
        <f t="shared" si="0"/>
        <v>99.874665053159305</v>
      </c>
      <c r="H18"/>
      <c r="I18"/>
      <c r="J18"/>
    </row>
    <row r="19" spans="1:10" ht="18" customHeight="1" x14ac:dyDescent="0.25">
      <c r="A19" s="51"/>
      <c r="B19" s="53" t="s">
        <v>118</v>
      </c>
      <c r="C19" s="35" t="s">
        <v>107</v>
      </c>
      <c r="D19" s="229">
        <v>4478.5469999999996</v>
      </c>
      <c r="E19" s="223">
        <v>4524.8990000000003</v>
      </c>
      <c r="F19" s="88">
        <f t="shared" si="0"/>
        <v>101.03497853209981</v>
      </c>
      <c r="H19"/>
      <c r="I19"/>
      <c r="J19"/>
    </row>
    <row r="20" spans="1:10" ht="18" customHeight="1" x14ac:dyDescent="0.25">
      <c r="A20" s="51"/>
      <c r="B20" s="63" t="s">
        <v>89</v>
      </c>
      <c r="C20" s="35" t="s">
        <v>108</v>
      </c>
      <c r="D20" s="229">
        <v>121.65600000000001</v>
      </c>
      <c r="E20" s="223">
        <v>122.752</v>
      </c>
      <c r="F20" s="88">
        <f t="shared" si="0"/>
        <v>100.90090090090089</v>
      </c>
      <c r="H20"/>
      <c r="I20"/>
      <c r="J20"/>
    </row>
    <row r="21" spans="1:10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3.665</v>
      </c>
      <c r="F21" s="88">
        <f t="shared" si="0"/>
        <v>100</v>
      </c>
      <c r="H21"/>
      <c r="I21"/>
      <c r="J21"/>
    </row>
    <row r="22" spans="1:10" ht="18" customHeight="1" x14ac:dyDescent="0.25">
      <c r="A22" s="51"/>
      <c r="B22" s="53" t="s">
        <v>144</v>
      </c>
      <c r="C22" s="35" t="s">
        <v>110</v>
      </c>
      <c r="D22" s="230">
        <v>3407.3969999999999</v>
      </c>
      <c r="E22" s="223">
        <v>3371.902</v>
      </c>
      <c r="F22" s="88">
        <f t="shared" si="0"/>
        <v>98.958295731316312</v>
      </c>
      <c r="H22"/>
      <c r="I22"/>
      <c r="J22"/>
    </row>
    <row r="23" spans="1:10" ht="18" customHeight="1" x14ac:dyDescent="0.25">
      <c r="A23" s="51"/>
      <c r="B23" s="53" t="s">
        <v>139</v>
      </c>
      <c r="C23" s="35" t="s">
        <v>111</v>
      </c>
      <c r="D23" s="230">
        <v>1076.944</v>
      </c>
      <c r="E23" s="223">
        <v>1053.0440000000001</v>
      </c>
      <c r="F23" s="88">
        <f t="shared" si="0"/>
        <v>97.780757402427625</v>
      </c>
      <c r="H23"/>
      <c r="I23"/>
      <c r="J23"/>
    </row>
    <row r="24" spans="1:10" ht="18" customHeight="1" x14ac:dyDescent="0.25">
      <c r="A24" s="51"/>
      <c r="B24" s="63" t="s">
        <v>136</v>
      </c>
      <c r="C24" s="35">
        <v>19</v>
      </c>
      <c r="D24" s="230">
        <v>1421.7180000000001</v>
      </c>
      <c r="E24" s="223">
        <v>1462.703</v>
      </c>
      <c r="F24" s="88">
        <f t="shared" si="0"/>
        <v>102.88277984804299</v>
      </c>
      <c r="H24"/>
      <c r="I24"/>
      <c r="J24"/>
    </row>
    <row r="25" spans="1:10" ht="18" customHeight="1" x14ac:dyDescent="0.25">
      <c r="A25" s="51"/>
      <c r="B25" s="63" t="s">
        <v>137</v>
      </c>
      <c r="C25" s="35">
        <v>20</v>
      </c>
      <c r="D25" s="230">
        <v>275.83499999999998</v>
      </c>
      <c r="E25" s="223">
        <v>277.38499999999999</v>
      </c>
      <c r="F25" s="88">
        <f t="shared" si="0"/>
        <v>100.56193013939495</v>
      </c>
      <c r="H25"/>
      <c r="I25"/>
      <c r="J25"/>
    </row>
    <row r="26" spans="1:10" ht="18" customHeight="1" x14ac:dyDescent="0.25">
      <c r="A26" s="51"/>
      <c r="B26" s="63" t="s">
        <v>140</v>
      </c>
      <c r="C26" s="35">
        <v>21</v>
      </c>
      <c r="D26" s="230">
        <v>632.9</v>
      </c>
      <c r="E26" s="223">
        <v>578.77</v>
      </c>
      <c r="F26" s="88">
        <f t="shared" si="0"/>
        <v>91.447306051508932</v>
      </c>
      <c r="H26"/>
      <c r="I26"/>
      <c r="J26"/>
    </row>
    <row r="27" spans="1:10" ht="18" customHeight="1" x14ac:dyDescent="0.25">
      <c r="A27" s="51"/>
      <c r="B27" s="115" t="s">
        <v>156</v>
      </c>
      <c r="C27" s="111">
        <v>22</v>
      </c>
      <c r="D27" s="232">
        <v>44670.894999999997</v>
      </c>
      <c r="E27" s="233">
        <v>47982.406999999999</v>
      </c>
      <c r="F27" s="136">
        <f t="shared" si="0"/>
        <v>107.41313107785282</v>
      </c>
      <c r="H27"/>
      <c r="I27"/>
      <c r="J27"/>
    </row>
    <row r="28" spans="1:10" ht="18" customHeight="1" x14ac:dyDescent="0.25">
      <c r="A28" s="51"/>
      <c r="B28" s="115" t="s">
        <v>112</v>
      </c>
      <c r="C28" s="111">
        <v>23</v>
      </c>
      <c r="D28" s="232">
        <v>34570.042000000001</v>
      </c>
      <c r="E28" s="233">
        <v>36459.881000000001</v>
      </c>
      <c r="F28" s="136">
        <f t="shared" si="0"/>
        <v>105.46669570143999</v>
      </c>
      <c r="H28"/>
      <c r="I28"/>
      <c r="J28"/>
    </row>
    <row r="29" spans="1:10" ht="18" customHeight="1" x14ac:dyDescent="0.25">
      <c r="A29" s="51"/>
      <c r="B29" s="115" t="s">
        <v>135</v>
      </c>
      <c r="C29" s="111">
        <v>24</v>
      </c>
      <c r="D29" s="232">
        <v>8687.9030000000002</v>
      </c>
      <c r="E29" s="233">
        <v>10109.575999999999</v>
      </c>
      <c r="F29" s="93">
        <f t="shared" si="0"/>
        <v>116.36382220197439</v>
      </c>
      <c r="H29"/>
      <c r="I29"/>
      <c r="J29"/>
    </row>
    <row r="30" spans="1:10" ht="18" customHeight="1" x14ac:dyDescent="0.25">
      <c r="A30" s="51"/>
      <c r="B30" s="60" t="s">
        <v>120</v>
      </c>
      <c r="C30" s="111">
        <v>25</v>
      </c>
      <c r="D30" s="232">
        <v>971.07500000000005</v>
      </c>
      <c r="E30" s="233">
        <v>970.95899999999995</v>
      </c>
      <c r="F30" s="136">
        <f t="shared" si="0"/>
        <v>99.988054475709902</v>
      </c>
      <c r="H30"/>
      <c r="I30"/>
      <c r="J30"/>
    </row>
    <row r="31" spans="1:10" ht="18" customHeight="1" x14ac:dyDescent="0.25">
      <c r="A31" s="51"/>
      <c r="B31" s="60" t="s">
        <v>68</v>
      </c>
      <c r="C31" s="111">
        <v>26</v>
      </c>
      <c r="D31" s="234">
        <v>5869.9170000000004</v>
      </c>
      <c r="E31" s="233">
        <v>5938.8689999999997</v>
      </c>
      <c r="F31" s="136">
        <f t="shared" si="0"/>
        <v>101.17466737604637</v>
      </c>
      <c r="H31"/>
      <c r="I31"/>
      <c r="J31"/>
    </row>
    <row r="32" spans="1:10" s="37" customFormat="1" ht="18" customHeight="1" x14ac:dyDescent="0.2">
      <c r="A32" s="52"/>
      <c r="B32" s="60" t="s">
        <v>69</v>
      </c>
      <c r="C32" s="111">
        <v>27</v>
      </c>
      <c r="D32" s="232">
        <v>229.21199999999999</v>
      </c>
      <c r="E32" s="233">
        <v>233.358</v>
      </c>
      <c r="F32" s="136">
        <f t="shared" si="0"/>
        <v>101.80880582168474</v>
      </c>
      <c r="H32"/>
      <c r="I32"/>
      <c r="J32"/>
    </row>
    <row r="33" spans="1:10" s="37" customFormat="1" ht="18" customHeight="1" x14ac:dyDescent="0.2">
      <c r="A33" s="52"/>
      <c r="B33" s="115" t="s">
        <v>181</v>
      </c>
      <c r="C33" s="111">
        <v>28</v>
      </c>
      <c r="D33" s="232">
        <v>879.75199999999995</v>
      </c>
      <c r="E33" s="233">
        <v>903.25199999999995</v>
      </c>
      <c r="F33" s="93">
        <f t="shared" si="0"/>
        <v>102.67120734025043</v>
      </c>
      <c r="H33"/>
      <c r="I33"/>
      <c r="J33"/>
    </row>
    <row r="34" spans="1:10" s="37" customFormat="1" ht="18" customHeight="1" x14ac:dyDescent="0.2">
      <c r="A34" s="52"/>
      <c r="B34" s="115" t="s">
        <v>81</v>
      </c>
      <c r="C34" s="111">
        <v>29</v>
      </c>
      <c r="D34" s="234">
        <v>737.947</v>
      </c>
      <c r="E34" s="233">
        <v>2063.1379999999999</v>
      </c>
      <c r="F34" s="93">
        <f t="shared" si="0"/>
        <v>279.57807268001631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11" t="s">
        <v>56</v>
      </c>
      <c r="B36" s="311"/>
      <c r="C36" s="311"/>
      <c r="D36" s="311"/>
      <c r="E36" s="311"/>
      <c r="F36" s="311"/>
      <c r="H36"/>
    </row>
    <row r="37" spans="1:10" ht="12.75" customHeight="1" x14ac:dyDescent="0.2">
      <c r="A37" s="307" t="s">
        <v>114</v>
      </c>
      <c r="B37" s="307"/>
      <c r="C37" s="307"/>
      <c r="D37" s="307"/>
      <c r="E37" s="307"/>
      <c r="F37" s="307"/>
      <c r="H37"/>
    </row>
    <row r="38" spans="1:10" ht="12.75" customHeight="1" x14ac:dyDescent="0.2">
      <c r="A38" s="307" t="s">
        <v>116</v>
      </c>
      <c r="B38" s="307"/>
      <c r="C38" s="307"/>
      <c r="D38" s="307"/>
      <c r="E38" s="307"/>
      <c r="F38" s="307"/>
      <c r="H38"/>
    </row>
    <row r="39" spans="1:10" ht="12.75" customHeight="1" x14ac:dyDescent="0.2">
      <c r="A39" s="307" t="s">
        <v>117</v>
      </c>
      <c r="B39" s="307"/>
      <c r="C39" s="307"/>
      <c r="D39" s="307"/>
      <c r="E39" s="307"/>
      <c r="F39" s="307"/>
      <c r="H39"/>
    </row>
    <row r="40" spans="1:10" x14ac:dyDescent="0.2">
      <c r="A40" s="293" t="s">
        <v>150</v>
      </c>
      <c r="B40" s="293"/>
      <c r="C40" s="293"/>
      <c r="D40" s="293"/>
      <c r="E40" s="293"/>
      <c r="F40" s="293"/>
      <c r="G40" s="293"/>
      <c r="H40"/>
    </row>
    <row r="41" spans="1:10" x14ac:dyDescent="0.2">
      <c r="A41" s="293" t="s">
        <v>145</v>
      </c>
      <c r="B41" s="293"/>
      <c r="C41" s="293"/>
      <c r="D41" s="293"/>
      <c r="E41" s="293"/>
      <c r="F41" s="293"/>
      <c r="G41" s="110"/>
      <c r="H41"/>
    </row>
    <row r="42" spans="1:10" x14ac:dyDescent="0.2">
      <c r="A42" s="150"/>
      <c r="B42" s="150"/>
      <c r="C42" s="150"/>
      <c r="D42" s="150"/>
      <c r="E42" s="150"/>
      <c r="F42" s="150"/>
      <c r="G42" s="150"/>
      <c r="H42"/>
    </row>
    <row r="43" spans="1:10" ht="14.25" customHeight="1" x14ac:dyDescent="0.2">
      <c r="A43" s="326" t="s">
        <v>64</v>
      </c>
      <c r="B43" s="326"/>
      <c r="C43" s="326"/>
      <c r="D43" s="326"/>
      <c r="E43" s="326"/>
      <c r="F43" s="326"/>
      <c r="G43" s="1"/>
      <c r="H43"/>
    </row>
    <row r="44" spans="1:10" x14ac:dyDescent="0.2">
      <c r="B44" s="1"/>
      <c r="C44" s="1"/>
      <c r="D44" s="1"/>
      <c r="E44" s="1"/>
      <c r="F44" s="1"/>
      <c r="G44" s="1"/>
      <c r="H44"/>
    </row>
    <row r="45" spans="1:10" x14ac:dyDescent="0.2">
      <c r="B45" s="1"/>
      <c r="C45" s="1"/>
      <c r="D45" s="1"/>
      <c r="E45" s="1"/>
      <c r="F45" s="1"/>
      <c r="G45" s="1"/>
      <c r="H45"/>
    </row>
    <row r="46" spans="1:10" x14ac:dyDescent="0.2">
      <c r="B46" s="1"/>
      <c r="C46" s="1"/>
      <c r="D46" s="1"/>
      <c r="E46" s="1"/>
      <c r="F46" s="1"/>
      <c r="G46" s="1"/>
    </row>
    <row r="47" spans="1:10" x14ac:dyDescent="0.2">
      <c r="B47" s="1"/>
      <c r="C47" s="1"/>
      <c r="D47" s="1"/>
      <c r="E47" s="1"/>
      <c r="F47" s="1"/>
      <c r="G47" s="1"/>
    </row>
    <row r="48" spans="1:10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</sheetData>
  <mergeCells count="12">
    <mergeCell ref="A37:F37"/>
    <mergeCell ref="A43:F43"/>
    <mergeCell ref="A38:F38"/>
    <mergeCell ref="A39:F39"/>
    <mergeCell ref="A40:G40"/>
    <mergeCell ref="A41:F41"/>
    <mergeCell ref="A1:F1"/>
    <mergeCell ref="A3:C5"/>
    <mergeCell ref="D3:E3"/>
    <mergeCell ref="F3:F4"/>
    <mergeCell ref="D5:E5"/>
    <mergeCell ref="A36:F36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H38" sqref="H38"/>
    </sheetView>
  </sheetViews>
  <sheetFormatPr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294" t="s">
        <v>54</v>
      </c>
      <c r="B1" s="294"/>
      <c r="C1" s="294"/>
      <c r="D1" s="294"/>
      <c r="E1" s="294"/>
      <c r="F1" s="294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295" t="s">
        <v>0</v>
      </c>
      <c r="B3" s="327"/>
      <c r="C3" s="327"/>
      <c r="D3" s="295" t="s">
        <v>188</v>
      </c>
      <c r="E3" s="323"/>
      <c r="F3" s="299" t="s">
        <v>34</v>
      </c>
    </row>
    <row r="4" spans="1:9" ht="15.95" customHeight="1" x14ac:dyDescent="0.2">
      <c r="A4" s="327"/>
      <c r="B4" s="327"/>
      <c r="C4" s="327"/>
      <c r="D4" s="46">
        <v>2019</v>
      </c>
      <c r="E4" s="46">
        <v>2020</v>
      </c>
      <c r="F4" s="299"/>
    </row>
    <row r="5" spans="1:9" ht="15.95" customHeight="1" x14ac:dyDescent="0.2">
      <c r="A5" s="327"/>
      <c r="B5" s="327"/>
      <c r="C5" s="328"/>
      <c r="D5" s="296" t="s">
        <v>30</v>
      </c>
      <c r="E5" s="296"/>
      <c r="F5" s="19" t="s">
        <v>3</v>
      </c>
    </row>
    <row r="6" spans="1:9" ht="18" customHeight="1" x14ac:dyDescent="0.25">
      <c r="A6" s="3"/>
      <c r="B6" s="126" t="s">
        <v>147</v>
      </c>
      <c r="C6" s="116" t="s">
        <v>16</v>
      </c>
      <c r="D6" s="238">
        <v>34982.298000000003</v>
      </c>
      <c r="E6" s="228">
        <v>36784.057000000001</v>
      </c>
      <c r="F6" s="133">
        <f>E6/D6*100</f>
        <v>105.15048782672882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30665.356</v>
      </c>
      <c r="E7" s="223">
        <v>32432.814999999999</v>
      </c>
      <c r="F7" s="88">
        <f t="shared" ref="F7:F34" si="0">E7/D7*100</f>
        <v>105.76369959637839</v>
      </c>
      <c r="H7"/>
      <c r="I7"/>
    </row>
    <row r="8" spans="1:9" ht="18" customHeight="1" x14ac:dyDescent="0.25">
      <c r="A8" s="4"/>
      <c r="B8" s="53" t="s">
        <v>85</v>
      </c>
      <c r="C8" s="35" t="s">
        <v>18</v>
      </c>
      <c r="D8" s="229">
        <v>20635.096000000001</v>
      </c>
      <c r="E8" s="223">
        <v>22402.675999999999</v>
      </c>
      <c r="F8" s="88">
        <f t="shared" si="0"/>
        <v>108.56589181848244</v>
      </c>
      <c r="H8"/>
      <c r="I8"/>
    </row>
    <row r="9" spans="1:9" ht="18" customHeight="1" x14ac:dyDescent="0.25">
      <c r="A9" s="4"/>
      <c r="B9" s="53" t="s">
        <v>182</v>
      </c>
      <c r="C9" s="35" t="s">
        <v>19</v>
      </c>
      <c r="D9" s="229">
        <v>4908.0959999999995</v>
      </c>
      <c r="E9" s="223">
        <v>4851.6760000000004</v>
      </c>
      <c r="F9" s="88">
        <f t="shared" si="0"/>
        <v>98.850470732438836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8826.4</v>
      </c>
      <c r="E10" s="223">
        <v>8826.4</v>
      </c>
      <c r="F10" s="88">
        <f t="shared" si="0"/>
        <v>100</v>
      </c>
      <c r="H10"/>
      <c r="I10"/>
    </row>
    <row r="11" spans="1:9" ht="18" customHeight="1" x14ac:dyDescent="0.25">
      <c r="A11" s="4"/>
      <c r="B11" s="53" t="s">
        <v>87</v>
      </c>
      <c r="C11" s="35" t="s">
        <v>21</v>
      </c>
      <c r="D11" s="229">
        <v>1203.8599999999999</v>
      </c>
      <c r="E11" s="223">
        <v>1203.739</v>
      </c>
      <c r="F11" s="88">
        <f t="shared" si="0"/>
        <v>99.989948997391735</v>
      </c>
      <c r="H11"/>
      <c r="I11"/>
    </row>
    <row r="12" spans="1:9" ht="18" customHeight="1" x14ac:dyDescent="0.25">
      <c r="A12" s="4"/>
      <c r="B12" s="53" t="s">
        <v>155</v>
      </c>
      <c r="C12" s="35" t="s">
        <v>22</v>
      </c>
      <c r="D12" s="229">
        <v>640.99900000000002</v>
      </c>
      <c r="E12" s="223">
        <v>650.29899999999998</v>
      </c>
      <c r="F12" s="88">
        <f t="shared" si="0"/>
        <v>101.45086029775396</v>
      </c>
      <c r="H12"/>
      <c r="I12"/>
    </row>
    <row r="13" spans="1:9" ht="18" customHeight="1" x14ac:dyDescent="0.25">
      <c r="A13" s="4"/>
      <c r="B13" s="53" t="s">
        <v>57</v>
      </c>
      <c r="C13" s="35" t="s">
        <v>23</v>
      </c>
      <c r="D13" s="229">
        <v>2308.393</v>
      </c>
      <c r="E13" s="223">
        <v>2308.393</v>
      </c>
      <c r="F13" s="88">
        <f t="shared" si="0"/>
        <v>100</v>
      </c>
      <c r="H13"/>
      <c r="I13"/>
    </row>
    <row r="14" spans="1:9" ht="18" customHeight="1" x14ac:dyDescent="0.25">
      <c r="A14" s="4"/>
      <c r="B14" s="53" t="s">
        <v>113</v>
      </c>
      <c r="C14" s="35" t="s">
        <v>24</v>
      </c>
      <c r="D14" s="229">
        <v>1423</v>
      </c>
      <c r="E14" s="223">
        <v>1423</v>
      </c>
      <c r="F14" s="88">
        <f t="shared" si="0"/>
        <v>100</v>
      </c>
      <c r="H14"/>
      <c r="I14"/>
    </row>
    <row r="15" spans="1:9" ht="18" customHeight="1" x14ac:dyDescent="0.25">
      <c r="A15" s="4"/>
      <c r="B15" s="53" t="s">
        <v>91</v>
      </c>
      <c r="C15" s="35" t="s">
        <v>25</v>
      </c>
      <c r="D15" s="223">
        <v>885.39300000000003</v>
      </c>
      <c r="E15" s="223">
        <v>885.39300000000003</v>
      </c>
      <c r="F15" s="88">
        <f t="shared" si="0"/>
        <v>100</v>
      </c>
      <c r="H15"/>
      <c r="I15"/>
    </row>
    <row r="16" spans="1:9" ht="18" customHeight="1" x14ac:dyDescent="0.25">
      <c r="A16" s="4"/>
      <c r="B16" s="53" t="s">
        <v>115</v>
      </c>
      <c r="C16" s="35" t="s">
        <v>26</v>
      </c>
      <c r="D16" s="229">
        <v>1367.55</v>
      </c>
      <c r="E16" s="223">
        <v>1392.55</v>
      </c>
      <c r="F16" s="88">
        <f t="shared" si="0"/>
        <v>101.8280867244342</v>
      </c>
      <c r="H16"/>
      <c r="I16"/>
    </row>
    <row r="17" spans="1:9" ht="18" customHeight="1" x14ac:dyDescent="0.25">
      <c r="A17" s="4"/>
      <c r="B17" s="53" t="s">
        <v>143</v>
      </c>
      <c r="C17" s="35" t="s">
        <v>105</v>
      </c>
      <c r="D17" s="229">
        <v>5415.4669999999996</v>
      </c>
      <c r="E17" s="223">
        <v>6785.49</v>
      </c>
      <c r="F17" s="88">
        <f t="shared" si="0"/>
        <v>125.29833530515467</v>
      </c>
      <c r="H17"/>
      <c r="I17"/>
    </row>
    <row r="18" spans="1:9" ht="18" customHeight="1" x14ac:dyDescent="0.25">
      <c r="A18" s="4"/>
      <c r="B18" s="53" t="s">
        <v>88</v>
      </c>
      <c r="C18" s="35" t="s">
        <v>106</v>
      </c>
      <c r="D18" s="229">
        <v>92.552000000000007</v>
      </c>
      <c r="E18" s="230">
        <v>92.436000000000007</v>
      </c>
      <c r="F18" s="88">
        <f t="shared" si="0"/>
        <v>99.874665053159305</v>
      </c>
      <c r="H18"/>
      <c r="I18"/>
    </row>
    <row r="19" spans="1:9" ht="18" customHeight="1" x14ac:dyDescent="0.25">
      <c r="A19" s="4"/>
      <c r="B19" s="53" t="s">
        <v>118</v>
      </c>
      <c r="C19" s="35" t="s">
        <v>107</v>
      </c>
      <c r="D19" s="229">
        <v>4459.6469999999999</v>
      </c>
      <c r="E19" s="223">
        <v>4503.4989999999998</v>
      </c>
      <c r="F19" s="88">
        <f t="shared" si="0"/>
        <v>100.98330652627887</v>
      </c>
      <c r="H19"/>
      <c r="I19"/>
    </row>
    <row r="20" spans="1:9" ht="18" customHeight="1" x14ac:dyDescent="0.25">
      <c r="A20" s="4"/>
      <c r="B20" s="63" t="s">
        <v>89</v>
      </c>
      <c r="C20" s="35" t="s">
        <v>108</v>
      </c>
      <c r="D20" s="229">
        <v>121.65600000000001</v>
      </c>
      <c r="E20" s="223">
        <v>122.752</v>
      </c>
      <c r="F20" s="88">
        <f t="shared" si="0"/>
        <v>100.90090090090089</v>
      </c>
      <c r="H20"/>
      <c r="I20"/>
    </row>
    <row r="21" spans="1:9" s="26" customFormat="1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3.665</v>
      </c>
      <c r="F21" s="88">
        <f t="shared" si="0"/>
        <v>100</v>
      </c>
      <c r="H21"/>
      <c r="I21"/>
    </row>
    <row r="22" spans="1:9" ht="18" customHeight="1" x14ac:dyDescent="0.25">
      <c r="A22" s="4"/>
      <c r="B22" s="53" t="s">
        <v>144</v>
      </c>
      <c r="C22" s="35" t="s">
        <v>110</v>
      </c>
      <c r="D22" s="230">
        <v>3296.2820000000002</v>
      </c>
      <c r="E22" s="223">
        <v>3254.087</v>
      </c>
      <c r="F22" s="88">
        <f t="shared" si="0"/>
        <v>98.719921414490614</v>
      </c>
      <c r="H22"/>
      <c r="I22"/>
    </row>
    <row r="23" spans="1:9" ht="18" customHeight="1" x14ac:dyDescent="0.25">
      <c r="A23" s="4"/>
      <c r="B23" s="53" t="s">
        <v>139</v>
      </c>
      <c r="C23" s="35" t="s">
        <v>111</v>
      </c>
      <c r="D23" s="230">
        <v>1000.244</v>
      </c>
      <c r="E23" s="223">
        <v>974.04399999999998</v>
      </c>
      <c r="F23" s="88">
        <f t="shared" si="0"/>
        <v>97.380639124053729</v>
      </c>
      <c r="H23"/>
      <c r="I23"/>
    </row>
    <row r="24" spans="1:9" ht="18" customHeight="1" x14ac:dyDescent="0.25">
      <c r="A24" s="4"/>
      <c r="B24" s="63" t="s">
        <v>136</v>
      </c>
      <c r="C24" s="35">
        <v>19</v>
      </c>
      <c r="D24" s="230">
        <v>1406.5</v>
      </c>
      <c r="E24" s="223">
        <v>1443.0650000000001</v>
      </c>
      <c r="F24" s="88">
        <f t="shared" si="0"/>
        <v>102.59971560611447</v>
      </c>
      <c r="H24"/>
      <c r="I24"/>
    </row>
    <row r="25" spans="1:9" ht="18" customHeight="1" x14ac:dyDescent="0.25">
      <c r="A25" s="4"/>
      <c r="B25" s="63" t="s">
        <v>137</v>
      </c>
      <c r="C25" s="35">
        <v>20</v>
      </c>
      <c r="D25" s="230">
        <v>260.84699999999998</v>
      </c>
      <c r="E25" s="223">
        <v>262.41699999999997</v>
      </c>
      <c r="F25" s="88">
        <f t="shared" si="0"/>
        <v>100.60188539642012</v>
      </c>
      <c r="H25"/>
      <c r="I25"/>
    </row>
    <row r="26" spans="1:9" ht="18" customHeight="1" x14ac:dyDescent="0.25">
      <c r="A26" s="4"/>
      <c r="B26" s="63" t="s">
        <v>140</v>
      </c>
      <c r="C26" s="35">
        <v>21</v>
      </c>
      <c r="D26" s="230">
        <v>628.69100000000003</v>
      </c>
      <c r="E26" s="223">
        <v>574.56100000000004</v>
      </c>
      <c r="F26" s="88">
        <f t="shared" si="0"/>
        <v>91.390046938798235</v>
      </c>
      <c r="H26"/>
      <c r="I26"/>
    </row>
    <row r="27" spans="1:9" ht="18" customHeight="1" x14ac:dyDescent="0.25">
      <c r="A27" s="4"/>
      <c r="B27" s="115" t="s">
        <v>156</v>
      </c>
      <c r="C27" s="111">
        <v>22</v>
      </c>
      <c r="D27" s="232">
        <v>43694.046999999999</v>
      </c>
      <c r="E27" s="233">
        <v>46823.633999999998</v>
      </c>
      <c r="F27" s="93">
        <f t="shared" si="0"/>
        <v>107.16250202230067</v>
      </c>
      <c r="H27"/>
      <c r="I27"/>
    </row>
    <row r="28" spans="1:9" ht="18" customHeight="1" x14ac:dyDescent="0.25">
      <c r="A28" s="4"/>
      <c r="B28" s="115" t="s">
        <v>112</v>
      </c>
      <c r="C28" s="111">
        <v>23</v>
      </c>
      <c r="D28" s="232">
        <v>33700.290999999997</v>
      </c>
      <c r="E28" s="233">
        <v>35423.985000000001</v>
      </c>
      <c r="F28" s="93">
        <f t="shared" si="0"/>
        <v>105.11477482494142</v>
      </c>
      <c r="H28"/>
      <c r="I28"/>
    </row>
    <row r="29" spans="1:9" ht="18" customHeight="1" x14ac:dyDescent="0.25">
      <c r="A29" s="4"/>
      <c r="B29" s="115" t="s">
        <v>135</v>
      </c>
      <c r="C29" s="111">
        <v>24</v>
      </c>
      <c r="D29" s="232">
        <v>8570.7559999999994</v>
      </c>
      <c r="E29" s="233">
        <v>9976.6489999999994</v>
      </c>
      <c r="F29" s="93">
        <f t="shared" si="0"/>
        <v>116.40337211793219</v>
      </c>
      <c r="H29"/>
      <c r="I29"/>
    </row>
    <row r="30" spans="1:9" ht="18" customHeight="1" x14ac:dyDescent="0.25">
      <c r="A30" s="4"/>
      <c r="B30" s="60" t="s">
        <v>120</v>
      </c>
      <c r="C30" s="111">
        <v>25</v>
      </c>
      <c r="D30" s="232">
        <v>978.44500000000005</v>
      </c>
      <c r="E30" s="233">
        <v>978.32899999999995</v>
      </c>
      <c r="F30" s="93">
        <f t="shared" si="0"/>
        <v>99.988144453699476</v>
      </c>
      <c r="H30"/>
      <c r="I30"/>
    </row>
    <row r="31" spans="1:9" ht="18" customHeight="1" x14ac:dyDescent="0.25">
      <c r="A31" s="4"/>
      <c r="B31" s="60" t="s">
        <v>68</v>
      </c>
      <c r="C31" s="111">
        <v>26</v>
      </c>
      <c r="D31" s="234">
        <v>5827.1970000000001</v>
      </c>
      <c r="E31" s="233">
        <v>5896.049</v>
      </c>
      <c r="F31" s="93">
        <f t="shared" si="0"/>
        <v>101.18156293669152</v>
      </c>
      <c r="H31"/>
      <c r="I31"/>
    </row>
    <row r="32" spans="1:9" ht="18" customHeight="1" x14ac:dyDescent="0.25">
      <c r="A32" s="4"/>
      <c r="B32" s="60" t="s">
        <v>69</v>
      </c>
      <c r="C32" s="111">
        <v>27</v>
      </c>
      <c r="D32" s="232">
        <v>220.83699999999999</v>
      </c>
      <c r="E32" s="233">
        <v>226.203</v>
      </c>
      <c r="F32" s="93">
        <f t="shared" si="0"/>
        <v>102.42984644783257</v>
      </c>
      <c r="H32"/>
      <c r="I32"/>
    </row>
    <row r="33" spans="1:9" ht="18" customHeight="1" x14ac:dyDescent="0.25">
      <c r="A33" s="4"/>
      <c r="B33" s="115" t="s">
        <v>181</v>
      </c>
      <c r="C33" s="111">
        <v>28</v>
      </c>
      <c r="D33" s="232">
        <v>806.33</v>
      </c>
      <c r="E33" s="233">
        <v>812.93</v>
      </c>
      <c r="F33" s="93">
        <f t="shared" si="0"/>
        <v>100.81852343333372</v>
      </c>
      <c r="H33"/>
      <c r="I33"/>
    </row>
    <row r="34" spans="1:9" s="17" customFormat="1" ht="18" customHeight="1" x14ac:dyDescent="0.2">
      <c r="A34" s="16"/>
      <c r="B34" s="115" t="s">
        <v>81</v>
      </c>
      <c r="C34" s="111">
        <v>29</v>
      </c>
      <c r="D34" s="234">
        <v>737.947</v>
      </c>
      <c r="E34" s="233">
        <v>2063.1379999999999</v>
      </c>
      <c r="F34" s="93">
        <f t="shared" si="0"/>
        <v>279.57807268001631</v>
      </c>
      <c r="H34"/>
      <c r="I34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11" t="s">
        <v>56</v>
      </c>
      <c r="B36" s="311"/>
      <c r="C36" s="311"/>
      <c r="D36" s="311"/>
      <c r="E36" s="311"/>
      <c r="F36" s="311"/>
    </row>
    <row r="37" spans="1:9" ht="12.75" customHeight="1" x14ac:dyDescent="0.2">
      <c r="A37" s="307" t="s">
        <v>114</v>
      </c>
      <c r="B37" s="307"/>
      <c r="C37" s="307"/>
      <c r="D37" s="307"/>
      <c r="E37" s="307"/>
      <c r="F37" s="307"/>
    </row>
    <row r="38" spans="1:9" ht="12.75" customHeight="1" x14ac:dyDescent="0.2">
      <c r="A38" s="307" t="s">
        <v>116</v>
      </c>
      <c r="B38" s="307"/>
      <c r="C38" s="307"/>
      <c r="D38" s="307"/>
      <c r="E38" s="307"/>
      <c r="F38" s="307"/>
    </row>
    <row r="39" spans="1:9" ht="12.75" customHeight="1" x14ac:dyDescent="0.2">
      <c r="A39" s="307" t="s">
        <v>117</v>
      </c>
      <c r="B39" s="307"/>
      <c r="C39" s="307"/>
      <c r="D39" s="307"/>
      <c r="E39" s="307"/>
      <c r="F39" s="307"/>
    </row>
    <row r="40" spans="1:9" x14ac:dyDescent="0.2">
      <c r="A40" s="330" t="s">
        <v>150</v>
      </c>
      <c r="B40" s="330"/>
      <c r="C40" s="330"/>
      <c r="D40" s="330"/>
      <c r="E40" s="330"/>
      <c r="F40" s="330"/>
    </row>
    <row r="41" spans="1:9" x14ac:dyDescent="0.2">
      <c r="A41" s="293" t="s">
        <v>145</v>
      </c>
      <c r="B41" s="293"/>
      <c r="C41" s="293"/>
      <c r="D41" s="293"/>
      <c r="E41" s="293"/>
      <c r="F41" s="293"/>
    </row>
    <row r="42" spans="1:9" x14ac:dyDescent="0.2">
      <c r="A42" s="151"/>
      <c r="B42" s="151"/>
      <c r="C42" s="151"/>
      <c r="D42" s="151"/>
      <c r="E42" s="151"/>
      <c r="F42" s="151"/>
    </row>
    <row r="43" spans="1:9" s="17" customFormat="1" ht="15" customHeight="1" x14ac:dyDescent="0.2">
      <c r="A43" s="329" t="s">
        <v>185</v>
      </c>
      <c r="B43" s="329"/>
      <c r="C43" s="329"/>
      <c r="D43" s="329"/>
      <c r="E43" s="329"/>
      <c r="F43" s="329"/>
    </row>
  </sheetData>
  <mergeCells count="12">
    <mergeCell ref="A39:F39"/>
    <mergeCell ref="A41:F41"/>
    <mergeCell ref="A1:F1"/>
    <mergeCell ref="A3:C5"/>
    <mergeCell ref="D3:E3"/>
    <mergeCell ref="F3:F4"/>
    <mergeCell ref="D5:E5"/>
    <mergeCell ref="A43:F43"/>
    <mergeCell ref="A36:F36"/>
    <mergeCell ref="A40:F40"/>
    <mergeCell ref="A37:F37"/>
    <mergeCell ref="A38:F38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zoomScaleNormal="100" workbookViewId="0">
      <selection activeCell="H38" sqref="H38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294" t="s">
        <v>61</v>
      </c>
      <c r="B1" s="294"/>
      <c r="C1" s="294"/>
      <c r="D1" s="294"/>
      <c r="E1" s="294"/>
      <c r="F1" s="294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295" t="s">
        <v>0</v>
      </c>
      <c r="B3" s="327"/>
      <c r="C3" s="327"/>
      <c r="D3" s="295" t="s">
        <v>188</v>
      </c>
      <c r="E3" s="323"/>
      <c r="F3" s="299" t="s">
        <v>1</v>
      </c>
    </row>
    <row r="4" spans="1:9" ht="15.95" customHeight="1" x14ac:dyDescent="0.2">
      <c r="A4" s="327"/>
      <c r="B4" s="327"/>
      <c r="C4" s="327"/>
      <c r="D4" s="46">
        <v>2019</v>
      </c>
      <c r="E4" s="46">
        <v>2020</v>
      </c>
      <c r="F4" s="299"/>
    </row>
    <row r="5" spans="1:9" ht="15.95" customHeight="1" x14ac:dyDescent="0.2">
      <c r="A5" s="327"/>
      <c r="B5" s="327"/>
      <c r="C5" s="328"/>
      <c r="D5" s="296" t="s">
        <v>2</v>
      </c>
      <c r="E5" s="296"/>
      <c r="F5" s="19" t="s">
        <v>3</v>
      </c>
    </row>
    <row r="6" spans="1:9" ht="17.100000000000001" customHeight="1" x14ac:dyDescent="0.25">
      <c r="A6" s="3"/>
      <c r="B6" s="137" t="s">
        <v>147</v>
      </c>
      <c r="C6" s="116" t="s">
        <v>16</v>
      </c>
      <c r="D6" s="228">
        <v>10477.006000000001</v>
      </c>
      <c r="E6" s="228">
        <v>8979.8189999999995</v>
      </c>
      <c r="F6" s="135">
        <f>E6/D6*100</f>
        <v>85.709781973972326</v>
      </c>
      <c r="H6"/>
      <c r="I6"/>
    </row>
    <row r="7" spans="1:9" ht="17.100000000000001" customHeight="1" x14ac:dyDescent="0.25">
      <c r="A7" s="4"/>
      <c r="B7" s="53" t="s">
        <v>119</v>
      </c>
      <c r="C7" s="35" t="s">
        <v>17</v>
      </c>
      <c r="D7" s="229">
        <v>9731.2090000000007</v>
      </c>
      <c r="E7" s="223">
        <v>8248.4009999999998</v>
      </c>
      <c r="F7" s="89">
        <f t="shared" ref="F7:F16" si="0">E7/D7*100</f>
        <v>84.762345562611998</v>
      </c>
      <c r="H7"/>
      <c r="I7"/>
    </row>
    <row r="8" spans="1:9" ht="17.100000000000001" customHeight="1" x14ac:dyDescent="0.25">
      <c r="A8" s="4"/>
      <c r="B8" s="18" t="s">
        <v>96</v>
      </c>
      <c r="C8" s="35" t="s">
        <v>18</v>
      </c>
      <c r="D8" s="229">
        <v>5833.8779999999997</v>
      </c>
      <c r="E8" s="223">
        <v>4696.1709999999994</v>
      </c>
      <c r="F8" s="89">
        <f t="shared" si="0"/>
        <v>80.498272332743326</v>
      </c>
      <c r="H8"/>
      <c r="I8"/>
    </row>
    <row r="9" spans="1:9" ht="17.100000000000001" customHeight="1" x14ac:dyDescent="0.25">
      <c r="A9" s="4"/>
      <c r="B9" s="18" t="s">
        <v>184</v>
      </c>
      <c r="C9" s="35" t="s">
        <v>19</v>
      </c>
      <c r="D9" s="229">
        <v>1459.049</v>
      </c>
      <c r="E9" s="223">
        <v>1348.2069999999999</v>
      </c>
      <c r="F9" s="89">
        <f t="shared" si="0"/>
        <v>92.403133822099178</v>
      </c>
      <c r="H9"/>
      <c r="I9"/>
    </row>
    <row r="10" spans="1:9" ht="17.100000000000001" customHeight="1" x14ac:dyDescent="0.25">
      <c r="A10" s="4"/>
      <c r="B10" s="53" t="s">
        <v>86</v>
      </c>
      <c r="C10" s="35" t="s">
        <v>20</v>
      </c>
      <c r="D10" s="229">
        <v>3207.9160000000002</v>
      </c>
      <c r="E10" s="223">
        <v>2872.8229999999999</v>
      </c>
      <c r="F10" s="89">
        <f t="shared" si="0"/>
        <v>89.554184087114493</v>
      </c>
      <c r="H10"/>
      <c r="I10"/>
    </row>
    <row r="11" spans="1:9" ht="17.100000000000001" customHeight="1" x14ac:dyDescent="0.25">
      <c r="A11" s="4"/>
      <c r="B11" s="53" t="s">
        <v>97</v>
      </c>
      <c r="C11" s="35" t="s">
        <v>21</v>
      </c>
      <c r="D11" s="229">
        <v>583.56600000000003</v>
      </c>
      <c r="E11" s="223">
        <v>571.16999999999996</v>
      </c>
      <c r="F11" s="89">
        <f t="shared" si="0"/>
        <v>97.875818673466227</v>
      </c>
      <c r="H11"/>
      <c r="I11"/>
    </row>
    <row r="12" spans="1:9" ht="17.100000000000001" customHeight="1" x14ac:dyDescent="0.25">
      <c r="A12" s="4"/>
      <c r="B12" s="53" t="s">
        <v>121</v>
      </c>
      <c r="C12" s="35" t="s">
        <v>22</v>
      </c>
      <c r="D12" s="229">
        <v>105.849</v>
      </c>
      <c r="E12" s="223">
        <v>108.23699999999999</v>
      </c>
      <c r="F12" s="89">
        <f t="shared" si="0"/>
        <v>102.25604398718929</v>
      </c>
      <c r="H12"/>
      <c r="I12"/>
    </row>
    <row r="13" spans="1:9" ht="17.100000000000001" customHeight="1" x14ac:dyDescent="0.25">
      <c r="A13" s="4"/>
      <c r="B13" s="53" t="s">
        <v>155</v>
      </c>
      <c r="C13" s="35" t="s">
        <v>23</v>
      </c>
      <c r="D13" s="230">
        <v>235.298</v>
      </c>
      <c r="E13" s="223">
        <v>269.56200000000001</v>
      </c>
      <c r="F13" s="89">
        <f t="shared" si="0"/>
        <v>114.5619597276645</v>
      </c>
      <c r="H13"/>
      <c r="I13"/>
    </row>
    <row r="14" spans="1:9" ht="17.100000000000001" customHeight="1" x14ac:dyDescent="0.25">
      <c r="A14" s="4"/>
      <c r="B14" s="53" t="s">
        <v>57</v>
      </c>
      <c r="C14" s="35" t="s">
        <v>24</v>
      </c>
      <c r="D14" s="229">
        <v>223.505</v>
      </c>
      <c r="E14" s="223">
        <v>164.31299999999999</v>
      </c>
      <c r="F14" s="89">
        <f t="shared" si="0"/>
        <v>73.516476141473348</v>
      </c>
      <c r="H14"/>
      <c r="I14"/>
    </row>
    <row r="15" spans="1:9" ht="17.100000000000001" customHeight="1" x14ac:dyDescent="0.25">
      <c r="A15" s="4"/>
      <c r="B15" s="119" t="s">
        <v>125</v>
      </c>
      <c r="C15" s="35" t="s">
        <v>25</v>
      </c>
      <c r="D15" s="223">
        <v>67.497</v>
      </c>
      <c r="E15" s="223">
        <v>54.595999999999997</v>
      </c>
      <c r="F15" s="89">
        <f t="shared" si="0"/>
        <v>80.886557921092788</v>
      </c>
      <c r="H15"/>
      <c r="I15"/>
    </row>
    <row r="16" spans="1:9" ht="17.100000000000001" customHeight="1" x14ac:dyDescent="0.25">
      <c r="A16" s="4"/>
      <c r="B16" s="119" t="s">
        <v>95</v>
      </c>
      <c r="C16" s="35" t="s">
        <v>26</v>
      </c>
      <c r="D16" s="230">
        <v>156.00800000000001</v>
      </c>
      <c r="E16" s="223">
        <v>109.717</v>
      </c>
      <c r="F16" s="89">
        <f t="shared" si="0"/>
        <v>70.32780370237424</v>
      </c>
      <c r="H16"/>
      <c r="I16"/>
    </row>
    <row r="17" spans="1:9" ht="17.100000000000001" customHeight="1" x14ac:dyDescent="0.25">
      <c r="A17" s="4"/>
      <c r="B17" s="119" t="s">
        <v>84</v>
      </c>
      <c r="C17" s="35" t="s">
        <v>105</v>
      </c>
      <c r="D17" s="229">
        <v>286.99400000000003</v>
      </c>
      <c r="E17" s="229">
        <v>297.54300000000001</v>
      </c>
      <c r="F17" s="89">
        <f>E17/D17*100</f>
        <v>103.67568659971984</v>
      </c>
      <c r="H17"/>
      <c r="I17"/>
    </row>
    <row r="18" spans="1:9" ht="17.100000000000001" customHeight="1" x14ac:dyDescent="0.25">
      <c r="A18" s="4"/>
      <c r="B18" s="18" t="s">
        <v>157</v>
      </c>
      <c r="C18" s="35" t="s">
        <v>106</v>
      </c>
      <c r="D18" s="229">
        <v>1126.011555</v>
      </c>
      <c r="E18" s="223">
        <v>1278.0159229999999</v>
      </c>
      <c r="F18" s="89">
        <f t="shared" ref="F18:F35" si="1">E18/D18*100</f>
        <v>113.49936129207838</v>
      </c>
      <c r="H18"/>
      <c r="I18"/>
    </row>
    <row r="19" spans="1:9" ht="17.100000000000001" customHeight="1" x14ac:dyDescent="0.25">
      <c r="A19" s="4"/>
      <c r="B19" s="18" t="s">
        <v>92</v>
      </c>
      <c r="C19" s="35" t="s">
        <v>107</v>
      </c>
      <c r="D19" s="229">
        <v>27.257881999999999</v>
      </c>
      <c r="E19" s="230">
        <v>21.327271</v>
      </c>
      <c r="F19" s="89">
        <f t="shared" si="1"/>
        <v>78.242583191166503</v>
      </c>
      <c r="H19"/>
      <c r="I19"/>
    </row>
    <row r="20" spans="1:9" ht="17.100000000000001" customHeight="1" x14ac:dyDescent="0.25">
      <c r="A20" s="4"/>
      <c r="B20" s="18" t="s">
        <v>122</v>
      </c>
      <c r="C20" s="35" t="s">
        <v>108</v>
      </c>
      <c r="D20" s="229">
        <v>980.72524699999997</v>
      </c>
      <c r="E20" s="223">
        <v>951.34439199999997</v>
      </c>
      <c r="F20" s="89">
        <f t="shared" si="1"/>
        <v>97.004170628840754</v>
      </c>
      <c r="H20"/>
      <c r="I20"/>
    </row>
    <row r="21" spans="1:9" ht="17.100000000000001" customHeight="1" x14ac:dyDescent="0.25">
      <c r="A21" s="4"/>
      <c r="B21" s="119" t="s">
        <v>93</v>
      </c>
      <c r="C21" s="35" t="s">
        <v>109</v>
      </c>
      <c r="D21" s="229">
        <v>44.777343999999999</v>
      </c>
      <c r="E21" s="223">
        <v>51.661523000000003</v>
      </c>
      <c r="F21" s="89">
        <f t="shared" si="1"/>
        <v>115.37424595795589</v>
      </c>
      <c r="H21"/>
      <c r="I21"/>
    </row>
    <row r="22" spans="1:9" ht="17.100000000000001" customHeight="1" x14ac:dyDescent="0.25">
      <c r="A22" s="4"/>
      <c r="B22" s="119" t="s">
        <v>94</v>
      </c>
      <c r="C22" s="35" t="s">
        <v>110</v>
      </c>
      <c r="D22" s="229">
        <v>0.17740400000000001</v>
      </c>
      <c r="E22" s="231">
        <v>2.9014999999999999E-2</v>
      </c>
      <c r="F22" s="89">
        <f t="shared" si="1"/>
        <v>16.35532456990823</v>
      </c>
      <c r="H22"/>
      <c r="I22"/>
    </row>
    <row r="23" spans="1:9" ht="17.100000000000001" customHeight="1" x14ac:dyDescent="0.25">
      <c r="A23" s="4"/>
      <c r="B23" s="119" t="s">
        <v>158</v>
      </c>
      <c r="C23" s="35" t="s">
        <v>111</v>
      </c>
      <c r="D23" s="230">
        <v>1430.733866</v>
      </c>
      <c r="E23" s="223">
        <v>1337.647927</v>
      </c>
      <c r="F23" s="89">
        <f t="shared" si="1"/>
        <v>93.493832695786622</v>
      </c>
      <c r="H23"/>
      <c r="I23"/>
    </row>
    <row r="24" spans="1:9" ht="17.100000000000001" customHeight="1" x14ac:dyDescent="0.25">
      <c r="A24" s="4"/>
      <c r="B24" s="53" t="s">
        <v>139</v>
      </c>
      <c r="C24" s="35">
        <v>19</v>
      </c>
      <c r="D24" s="230">
        <v>238.649</v>
      </c>
      <c r="E24" s="223">
        <v>207.07300000000001</v>
      </c>
      <c r="F24" s="89">
        <f t="shared" si="1"/>
        <v>86.768853001688669</v>
      </c>
      <c r="H24"/>
      <c r="I24"/>
    </row>
    <row r="25" spans="1:9" ht="17.100000000000001" customHeight="1" x14ac:dyDescent="0.25">
      <c r="A25" s="4"/>
      <c r="B25" s="63" t="s">
        <v>136</v>
      </c>
      <c r="C25" s="35">
        <v>20</v>
      </c>
      <c r="D25" s="230">
        <v>752.69376499999998</v>
      </c>
      <c r="E25" s="223">
        <v>715.56221100000005</v>
      </c>
      <c r="F25" s="89">
        <f t="shared" si="1"/>
        <v>95.066844482231105</v>
      </c>
      <c r="H25"/>
      <c r="I25"/>
    </row>
    <row r="26" spans="1:9" ht="17.100000000000001" customHeight="1" x14ac:dyDescent="0.25">
      <c r="A26" s="4"/>
      <c r="B26" s="63" t="s">
        <v>137</v>
      </c>
      <c r="C26" s="35">
        <v>21</v>
      </c>
      <c r="D26" s="230">
        <v>140.92400000000001</v>
      </c>
      <c r="E26" s="223">
        <v>137.654</v>
      </c>
      <c r="F26" s="89">
        <f t="shared" si="1"/>
        <v>97.679600351962748</v>
      </c>
      <c r="H26"/>
      <c r="I26"/>
    </row>
    <row r="27" spans="1:9" ht="17.100000000000001" customHeight="1" x14ac:dyDescent="0.25">
      <c r="A27" s="4"/>
      <c r="B27" s="63" t="s">
        <v>140</v>
      </c>
      <c r="C27" s="35">
        <v>22</v>
      </c>
      <c r="D27" s="230">
        <v>242.566101</v>
      </c>
      <c r="E27" s="223">
        <v>224.02971600000001</v>
      </c>
      <c r="F27" s="89">
        <f t="shared" si="1"/>
        <v>92.358212906262622</v>
      </c>
      <c r="H27"/>
      <c r="I27"/>
    </row>
    <row r="28" spans="1:9" ht="17.100000000000001" customHeight="1" x14ac:dyDescent="0.25">
      <c r="A28" s="4"/>
      <c r="B28" s="63" t="s">
        <v>138</v>
      </c>
      <c r="C28" s="35">
        <v>23</v>
      </c>
      <c r="D28" s="230">
        <v>55.901000000000003</v>
      </c>
      <c r="E28" s="223">
        <v>53.329000000000001</v>
      </c>
      <c r="F28" s="89">
        <f t="shared" si="1"/>
        <v>95.399008962272575</v>
      </c>
      <c r="H28"/>
      <c r="I28"/>
    </row>
    <row r="29" spans="1:9" ht="17.100000000000001" customHeight="1" x14ac:dyDescent="0.25">
      <c r="A29" s="4"/>
      <c r="B29" s="138" t="s">
        <v>159</v>
      </c>
      <c r="C29" s="111">
        <v>24</v>
      </c>
      <c r="D29" s="232">
        <v>13033.751421000001</v>
      </c>
      <c r="E29" s="233">
        <v>11595.48285</v>
      </c>
      <c r="F29" s="136">
        <f t="shared" si="1"/>
        <v>88.96504525410343</v>
      </c>
      <c r="H29"/>
      <c r="I29"/>
    </row>
    <row r="30" spans="1:9" ht="17.100000000000001" customHeight="1" x14ac:dyDescent="0.25">
      <c r="A30" s="4"/>
      <c r="B30" s="138" t="s">
        <v>164</v>
      </c>
      <c r="C30" s="111">
        <v>25</v>
      </c>
      <c r="D30" s="232">
        <v>10858.987866000001</v>
      </c>
      <c r="E30" s="233">
        <v>9286.5279269999992</v>
      </c>
      <c r="F30" s="136">
        <f t="shared" si="1"/>
        <v>85.519277133337184</v>
      </c>
      <c r="H30"/>
      <c r="I30"/>
    </row>
    <row r="31" spans="1:9" ht="17.100000000000001" customHeight="1" x14ac:dyDescent="0.25">
      <c r="A31" s="4"/>
      <c r="B31" s="115" t="s">
        <v>163</v>
      </c>
      <c r="C31" s="111">
        <v>26</v>
      </c>
      <c r="D31" s="232">
        <v>2107.2665550000002</v>
      </c>
      <c r="E31" s="233">
        <v>2254.3589229999998</v>
      </c>
      <c r="F31" s="93">
        <f t="shared" si="1"/>
        <v>106.98024498376759</v>
      </c>
      <c r="H31"/>
      <c r="I31"/>
    </row>
    <row r="32" spans="1:9" ht="17.100000000000001" customHeight="1" x14ac:dyDescent="0.25">
      <c r="A32" s="4"/>
      <c r="B32" s="60" t="s">
        <v>120</v>
      </c>
      <c r="C32" s="111">
        <v>27</v>
      </c>
      <c r="D32" s="232">
        <v>183.54688200000001</v>
      </c>
      <c r="E32" s="233">
        <v>131.345271</v>
      </c>
      <c r="F32" s="93">
        <f t="shared" si="1"/>
        <v>71.559521779291231</v>
      </c>
      <c r="H32"/>
      <c r="I32"/>
    </row>
    <row r="33" spans="1:24" ht="17.100000000000001" customHeight="1" x14ac:dyDescent="0.25">
      <c r="A33" s="4"/>
      <c r="B33" s="60" t="s">
        <v>68</v>
      </c>
      <c r="C33" s="111">
        <v>28</v>
      </c>
      <c r="D33" s="232">
        <v>1267.719247</v>
      </c>
      <c r="E33" s="233">
        <v>1248.8873920000001</v>
      </c>
      <c r="F33" s="136">
        <f t="shared" si="1"/>
        <v>98.514509025199033</v>
      </c>
      <c r="H33"/>
      <c r="I33"/>
    </row>
    <row r="34" spans="1:24" ht="17.100000000000001" customHeight="1" x14ac:dyDescent="0.25">
      <c r="A34" s="4"/>
      <c r="B34" s="60" t="s">
        <v>69</v>
      </c>
      <c r="C34" s="111">
        <v>29</v>
      </c>
      <c r="D34" s="234">
        <v>94.240343999999993</v>
      </c>
      <c r="E34" s="233">
        <v>101.14752300000001</v>
      </c>
      <c r="F34" s="136">
        <f t="shared" si="1"/>
        <v>107.32932277921228</v>
      </c>
      <c r="H34"/>
      <c r="I34"/>
    </row>
    <row r="35" spans="1:24" ht="17.100000000000001" customHeight="1" x14ac:dyDescent="0.25">
      <c r="A35" s="4"/>
      <c r="B35" s="138" t="s">
        <v>183</v>
      </c>
      <c r="C35" s="111">
        <v>30</v>
      </c>
      <c r="D35" s="234">
        <v>326.93640399999998</v>
      </c>
      <c r="E35" s="233">
        <v>357.75901499999998</v>
      </c>
      <c r="F35" s="136">
        <f t="shared" si="1"/>
        <v>109.42770845427174</v>
      </c>
      <c r="H35"/>
      <c r="I35"/>
    </row>
    <row r="36" spans="1:24" ht="17.100000000000001" customHeight="1" x14ac:dyDescent="0.25">
      <c r="A36" s="4"/>
      <c r="B36" s="115" t="s">
        <v>133</v>
      </c>
      <c r="C36" s="111">
        <v>31</v>
      </c>
      <c r="D36" s="232">
        <v>161.75</v>
      </c>
      <c r="E36" s="235">
        <v>161.566</v>
      </c>
      <c r="F36" s="136">
        <f>E36/D36*100</f>
        <v>99.886244204018553</v>
      </c>
      <c r="H36"/>
      <c r="I36"/>
    </row>
    <row r="37" spans="1:24" s="17" customFormat="1" ht="17.100000000000001" customHeight="1" x14ac:dyDescent="0.2">
      <c r="A37" s="71"/>
      <c r="B37" s="142" t="s">
        <v>98</v>
      </c>
      <c r="C37" s="112">
        <v>32</v>
      </c>
      <c r="D37" s="236">
        <v>73.073678000000001</v>
      </c>
      <c r="E37" s="237">
        <v>253.65372199999999</v>
      </c>
      <c r="F37" s="141">
        <f>E37/D37*100</f>
        <v>347.12050760603563</v>
      </c>
      <c r="H37"/>
      <c r="I37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4" t="s">
        <v>56</v>
      </c>
      <c r="B39" s="114"/>
      <c r="C39" s="113" t="s">
        <v>129</v>
      </c>
      <c r="D39" s="110"/>
      <c r="E39" s="110"/>
      <c r="F39" s="110"/>
      <c r="H39"/>
      <c r="I39"/>
    </row>
    <row r="40" spans="1:24" ht="12.75" customHeight="1" x14ac:dyDescent="0.2">
      <c r="A40" s="114" t="s">
        <v>123</v>
      </c>
      <c r="B40" s="114"/>
      <c r="C40" s="113" t="s">
        <v>128</v>
      </c>
      <c r="D40" s="110"/>
      <c r="E40" s="110"/>
      <c r="F40" s="110"/>
      <c r="I40" s="293"/>
      <c r="J40" s="293"/>
      <c r="K40" s="293"/>
      <c r="L40" s="293"/>
    </row>
    <row r="41" spans="1:24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I41" s="293"/>
      <c r="J41" s="293"/>
      <c r="K41" s="293"/>
      <c r="L41" s="293"/>
    </row>
    <row r="42" spans="1:24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24" ht="12.75" customHeight="1" x14ac:dyDescent="0.2">
      <c r="A43" s="110" t="s">
        <v>127</v>
      </c>
      <c r="B43" s="139"/>
      <c r="C43" s="293" t="s">
        <v>151</v>
      </c>
      <c r="D43" s="293"/>
      <c r="E43" s="293"/>
      <c r="F43" s="293"/>
      <c r="G43" s="293"/>
      <c r="H43" s="293"/>
      <c r="I43" s="293"/>
    </row>
    <row r="44" spans="1:24" ht="12.75" customHeight="1" x14ac:dyDescent="0.2">
      <c r="A44" s="110" t="s">
        <v>82</v>
      </c>
      <c r="B44" s="114"/>
      <c r="C44" s="293" t="s">
        <v>146</v>
      </c>
      <c r="D44" s="293"/>
      <c r="E44" s="293"/>
      <c r="F44" s="293"/>
      <c r="G44" s="293"/>
      <c r="H44" s="293"/>
      <c r="I44" s="293"/>
    </row>
    <row r="45" spans="1:24" ht="7.7" customHeight="1" x14ac:dyDescent="0.2">
      <c r="A45" s="332"/>
      <c r="B45" s="332"/>
      <c r="C45" s="110"/>
      <c r="D45" s="110"/>
      <c r="E45" s="110"/>
      <c r="F45" s="110"/>
    </row>
    <row r="46" spans="1:24" ht="15.95" customHeight="1" x14ac:dyDescent="0.2">
      <c r="A46" s="333" t="s">
        <v>197</v>
      </c>
      <c r="B46" s="333"/>
      <c r="C46" s="333"/>
      <c r="D46" s="333"/>
      <c r="E46" s="333"/>
      <c r="F46" s="333"/>
      <c r="Q46" s="274"/>
      <c r="R46" s="275"/>
      <c r="T46" s="273"/>
    </row>
    <row r="47" spans="1:24" ht="12.75" customHeight="1" x14ac:dyDescent="0.2">
      <c r="A47" s="331"/>
      <c r="B47" s="331"/>
      <c r="C47" s="331"/>
      <c r="D47" s="331"/>
      <c r="E47" s="331"/>
      <c r="F47" s="331"/>
      <c r="Q47" s="274"/>
      <c r="R47" s="275"/>
      <c r="T47" s="273"/>
    </row>
    <row r="48" spans="1:24" ht="12.75" customHeight="1" x14ac:dyDescent="0.2">
      <c r="A48" s="40"/>
      <c r="B48" s="40"/>
      <c r="C48" s="40"/>
      <c r="D48" s="40"/>
      <c r="E48" s="40"/>
      <c r="F48" s="40"/>
      <c r="G48" s="98"/>
      <c r="H48" s="97"/>
      <c r="Q48" s="274"/>
      <c r="R48" s="275"/>
      <c r="T48" s="273"/>
    </row>
    <row r="49" spans="1:20" ht="12.75" customHeight="1" x14ac:dyDescent="0.2">
      <c r="A49" s="40"/>
      <c r="B49" s="40"/>
      <c r="C49" s="40"/>
      <c r="D49" s="40"/>
      <c r="E49" s="40"/>
      <c r="F49" s="40"/>
      <c r="G49" s="97"/>
      <c r="H49" s="97"/>
      <c r="Q49" s="274"/>
      <c r="R49" s="275"/>
      <c r="T49" s="273"/>
    </row>
    <row r="50" spans="1:20" ht="12.75" customHeight="1" x14ac:dyDescent="0.2">
      <c r="A50" s="40"/>
      <c r="B50" s="40"/>
      <c r="C50" s="40"/>
      <c r="D50" s="40"/>
      <c r="E50" s="40"/>
      <c r="F50" s="40"/>
      <c r="G50" s="97"/>
      <c r="H50" s="97"/>
      <c r="Q50" s="274"/>
      <c r="R50" s="275"/>
      <c r="T50" s="273"/>
    </row>
    <row r="51" spans="1:20" ht="12.75" customHeight="1" x14ac:dyDescent="0.2">
      <c r="A51" s="40"/>
      <c r="B51" s="40"/>
      <c r="C51" s="40"/>
      <c r="D51" s="40"/>
      <c r="E51" s="40"/>
      <c r="F51" s="40"/>
      <c r="G51" s="97"/>
      <c r="H51" s="97"/>
      <c r="Q51" s="274"/>
      <c r="R51" s="275"/>
      <c r="T51" s="273"/>
    </row>
    <row r="52" spans="1:20" ht="12.75" customHeight="1" x14ac:dyDescent="0.2">
      <c r="A52" s="40"/>
      <c r="B52" s="40"/>
      <c r="C52" s="40"/>
      <c r="D52" s="40"/>
      <c r="E52" s="40"/>
      <c r="F52" s="40"/>
      <c r="G52" s="97"/>
      <c r="H52" s="97"/>
      <c r="Q52" s="274"/>
      <c r="R52" s="275"/>
      <c r="T52" s="273"/>
    </row>
    <row r="53" spans="1:20" ht="12.75" customHeight="1" x14ac:dyDescent="0.2">
      <c r="A53" s="40"/>
      <c r="B53" s="40"/>
      <c r="C53" s="40"/>
      <c r="D53" s="40"/>
      <c r="E53" s="40"/>
      <c r="F53" s="40"/>
      <c r="G53" s="97"/>
      <c r="H53" s="97"/>
      <c r="Q53" s="274"/>
      <c r="R53" s="275"/>
      <c r="T53" s="273"/>
    </row>
    <row r="54" spans="1:20" ht="12.75" customHeight="1" x14ac:dyDescent="0.2">
      <c r="A54" s="40"/>
      <c r="B54" s="40"/>
      <c r="C54" s="40"/>
      <c r="D54" s="40"/>
      <c r="E54" s="40"/>
      <c r="F54" s="40"/>
      <c r="G54" s="97"/>
      <c r="H54" s="97"/>
      <c r="Q54" s="274"/>
      <c r="R54" s="275"/>
      <c r="T54" s="273"/>
    </row>
    <row r="55" spans="1:20" x14ac:dyDescent="0.2">
      <c r="A55" s="26"/>
      <c r="B55" s="26"/>
      <c r="C55" s="26"/>
      <c r="D55" s="26"/>
      <c r="E55" s="26"/>
      <c r="F55" s="26"/>
      <c r="G55" s="97"/>
      <c r="H55" s="97"/>
      <c r="Q55" s="274"/>
      <c r="R55" s="276"/>
      <c r="T55" s="272"/>
    </row>
    <row r="56" spans="1:20" x14ac:dyDescent="0.2">
      <c r="A56" s="26"/>
      <c r="B56" s="26"/>
      <c r="C56" s="26"/>
      <c r="D56" s="26"/>
      <c r="E56" s="26"/>
      <c r="F56" s="26"/>
      <c r="G56" s="97"/>
      <c r="H56" s="97"/>
    </row>
    <row r="57" spans="1:20" x14ac:dyDescent="0.2">
      <c r="A57" s="26"/>
      <c r="B57" s="26"/>
      <c r="C57" s="26"/>
      <c r="D57" s="26"/>
      <c r="E57" s="26"/>
      <c r="F57" s="26"/>
      <c r="G57" s="97"/>
    </row>
    <row r="58" spans="1:20" x14ac:dyDescent="0.2">
      <c r="A58" s="26"/>
      <c r="B58" s="26"/>
      <c r="C58" s="26"/>
      <c r="D58" s="26"/>
      <c r="E58" s="26"/>
      <c r="F58" s="26"/>
    </row>
    <row r="59" spans="1:20" x14ac:dyDescent="0.2">
      <c r="A59" s="26"/>
      <c r="B59" s="26"/>
      <c r="C59" s="26"/>
      <c r="D59" s="26"/>
      <c r="E59" s="26"/>
      <c r="F59" s="26"/>
    </row>
    <row r="60" spans="1:20" x14ac:dyDescent="0.2">
      <c r="A60" s="26"/>
      <c r="B60" s="26"/>
      <c r="C60" s="26"/>
      <c r="D60" s="26"/>
      <c r="E60" s="26"/>
      <c r="F60" s="26"/>
    </row>
    <row r="61" spans="1:20" ht="19.7" customHeight="1" x14ac:dyDescent="0.2">
      <c r="A61" s="26"/>
      <c r="B61" s="26"/>
      <c r="C61" s="26"/>
      <c r="D61" s="26"/>
      <c r="E61" s="26"/>
      <c r="F61" s="26"/>
    </row>
    <row r="62" spans="1:20" x14ac:dyDescent="0.2">
      <c r="A62" s="26"/>
      <c r="B62" s="26"/>
      <c r="C62" s="26"/>
      <c r="D62" s="26"/>
      <c r="E62" s="26"/>
      <c r="F62" s="26"/>
    </row>
    <row r="63" spans="1:20" x14ac:dyDescent="0.2">
      <c r="A63" s="26"/>
      <c r="B63" s="26"/>
      <c r="C63" s="26"/>
      <c r="D63" s="26"/>
      <c r="E63" s="26"/>
      <c r="F63" s="26"/>
    </row>
    <row r="64" spans="1:20" x14ac:dyDescent="0.2">
      <c r="A64" s="26"/>
      <c r="B64" s="26"/>
      <c r="C64" s="26"/>
      <c r="D64" s="26"/>
      <c r="E64" s="26"/>
      <c r="F64" s="26"/>
    </row>
    <row r="65" spans="1:10" x14ac:dyDescent="0.2">
      <c r="A65" s="26"/>
      <c r="B65" s="26"/>
      <c r="C65" s="26"/>
      <c r="D65" s="26"/>
      <c r="E65" s="26"/>
      <c r="F65" s="26"/>
    </row>
    <row r="70" spans="1:10" x14ac:dyDescent="0.2">
      <c r="G70" s="289"/>
      <c r="H70" s="290"/>
      <c r="I70" s="290"/>
      <c r="J70" s="291"/>
    </row>
    <row r="71" spans="1:10" x14ac:dyDescent="0.2">
      <c r="G71" s="289"/>
      <c r="H71" s="290"/>
      <c r="I71" s="290"/>
      <c r="J71" s="291"/>
    </row>
    <row r="72" spans="1:10" x14ac:dyDescent="0.2">
      <c r="G72" s="289"/>
      <c r="H72" s="290"/>
      <c r="I72" s="290"/>
      <c r="J72" s="291"/>
    </row>
    <row r="73" spans="1:10" x14ac:dyDescent="0.2">
      <c r="C73" s="1" t="s">
        <v>160</v>
      </c>
      <c r="G73" s="289"/>
      <c r="H73" s="290"/>
      <c r="I73" s="290"/>
      <c r="J73" s="291"/>
    </row>
    <row r="74" spans="1:10" x14ac:dyDescent="0.2">
      <c r="G74" s="289"/>
      <c r="H74" s="290"/>
      <c r="I74" s="290"/>
      <c r="J74" s="292"/>
    </row>
    <row r="75" spans="1:10" x14ac:dyDescent="0.2">
      <c r="G75" s="289"/>
      <c r="H75" s="290"/>
      <c r="I75" s="290"/>
      <c r="J75" s="291"/>
    </row>
    <row r="76" spans="1:10" x14ac:dyDescent="0.2">
      <c r="G76" s="289"/>
      <c r="H76" s="290"/>
      <c r="I76" s="290"/>
      <c r="J76" s="291"/>
    </row>
    <row r="77" spans="1:10" x14ac:dyDescent="0.2">
      <c r="G77" s="289"/>
      <c r="H77" s="290"/>
      <c r="I77" s="290"/>
      <c r="J77" s="291"/>
    </row>
    <row r="78" spans="1:10" x14ac:dyDescent="0.2">
      <c r="G78" s="289"/>
      <c r="H78" s="290"/>
      <c r="I78" s="290"/>
      <c r="J78" s="291"/>
    </row>
    <row r="79" spans="1:10" x14ac:dyDescent="0.2">
      <c r="G79" s="289"/>
      <c r="H79" s="290"/>
      <c r="I79" s="290"/>
      <c r="J79" s="292"/>
    </row>
    <row r="80" spans="1:10" ht="18" x14ac:dyDescent="0.25">
      <c r="G80" s="282"/>
      <c r="H80" s="283"/>
      <c r="I80" s="284"/>
      <c r="J80" s="285"/>
    </row>
    <row r="81" spans="7:10" ht="18" x14ac:dyDescent="0.25">
      <c r="G81" s="282"/>
      <c r="H81" s="283"/>
      <c r="I81" s="284"/>
      <c r="J81" s="285"/>
    </row>
    <row r="82" spans="7:10" ht="18" x14ac:dyDescent="0.25">
      <c r="G82" s="282"/>
      <c r="H82" s="283"/>
      <c r="I82" s="284"/>
      <c r="J82" s="286"/>
    </row>
  </sheetData>
  <mergeCells count="12">
    <mergeCell ref="A1:F1"/>
    <mergeCell ref="A3:C5"/>
    <mergeCell ref="D3:E3"/>
    <mergeCell ref="F3:F4"/>
    <mergeCell ref="D5:E5"/>
    <mergeCell ref="I40:L40"/>
    <mergeCell ref="I41:L41"/>
    <mergeCell ref="A47:F47"/>
    <mergeCell ref="A45:B45"/>
    <mergeCell ref="A46:F46"/>
    <mergeCell ref="C43:I43"/>
    <mergeCell ref="C44:I44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9</vt:i4>
      </vt:variant>
    </vt:vector>
  </HeadingPairs>
  <TitlesOfParts>
    <vt:vector size="24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Stepniak</cp:lastModifiedBy>
  <cp:lastPrinted>2020-06-09T09:38:53Z</cp:lastPrinted>
  <dcterms:created xsi:type="dcterms:W3CDTF">2003-04-03T10:28:55Z</dcterms:created>
  <dcterms:modified xsi:type="dcterms:W3CDTF">2020-06-09T11:05:40Z</dcterms:modified>
</cp:coreProperties>
</file>