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2/MIRKA/MIESIECZNIK/WRZESIEN/DYSK-9MIES-2022/"/>
    </mc:Choice>
  </mc:AlternateContent>
  <xr:revisionPtr revIDLastSave="0" documentId="8_{01CD15CD-8395-4F93-B56E-6748ABC3179B}" xr6:coauthVersionLast="47" xr6:coauthVersionMax="47" xr10:uidLastSave="{00000000-0000-0000-0000-000000000000}"/>
  <bookViews>
    <workbookView xWindow="1332" yWindow="732" windowWidth="20772" windowHeight="10572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7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'3'!$A$1:$F$60</definedName>
    <definedName name="_xlnm.Print_Area" localSheetId="7">'4'!$A$1:$F$60</definedName>
    <definedName name="_xlnm.Print_Area" localSheetId="8">'5.1'!$A$1:$F$64</definedName>
    <definedName name="_xlnm.Print_Area" localSheetId="9">'5.2'!$A$1:$F$61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L7" i="17"/>
  <c r="L8" i="17"/>
  <c r="L9" i="17"/>
  <c r="L10" i="17"/>
  <c r="I18" i="17"/>
  <c r="L18" i="17"/>
  <c r="I19" i="17"/>
  <c r="L19" i="17"/>
  <c r="I20" i="17"/>
  <c r="L20" i="17"/>
  <c r="I21" i="17"/>
  <c r="L21" i="17"/>
  <c r="I22" i="17"/>
  <c r="L22" i="17"/>
  <c r="I23" i="17"/>
  <c r="L23" i="17"/>
  <c r="I24" i="17"/>
  <c r="L24" i="17"/>
  <c r="I32" i="17"/>
  <c r="L32" i="17"/>
  <c r="I33" i="17"/>
  <c r="L33" i="17"/>
  <c r="I34" i="17"/>
  <c r="L34" i="17"/>
  <c r="I35" i="17"/>
  <c r="L35" i="17"/>
  <c r="I36" i="17"/>
  <c r="L36" i="17"/>
  <c r="I37" i="17"/>
  <c r="L37" i="17"/>
  <c r="I38" i="17"/>
  <c r="L38" i="17"/>
</calcChain>
</file>

<file path=xl/sharedStrings.xml><?xml version="1.0" encoding="utf-8"?>
<sst xmlns="http://schemas.openxmlformats.org/spreadsheetml/2006/main" count="1229" uniqueCount="220">
  <si>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</si>
  <si>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</si>
  <si>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</si>
  <si>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</si>
  <si>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</si>
  <si>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</si>
  <si>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</si>
  <si>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</si>
  <si>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</si>
  <si>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</si>
  <si>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</si>
  <si>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</si>
  <si>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</si>
  <si>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</si>
  <si>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</si>
  <si>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</si>
  <si>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</si>
  <si>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</si>
  <si>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</si>
  <si>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</si>
  <si>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</si>
  <si>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</si>
  <si>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</si>
  <si>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</si>
  <si>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</si>
  <si>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</si>
  <si>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</si>
  <si>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</si>
  <si>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</si>
  <si>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</si>
  <si>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</si>
  <si>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</si>
  <si>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</si>
  <si>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</si>
  <si>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</si>
  <si>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</si>
  <si>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</si>
  <si>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</si>
  <si>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</si>
  <si>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</si>
  <si>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</si>
  <si>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</si>
  <si>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</si>
  <si>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</si>
  <si>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</si>
  <si>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</si>
  <si>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</si>
  <si>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</si>
  <si>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</si>
  <si>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</si>
  <si>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</si>
  <si>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              Indeks dynamiki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</si>
  <si>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</si>
  <si>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</si>
  <si>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</si>
  <si>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</si>
  <si>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</si>
  <si>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</si>
  <si>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</si>
  <si>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</si>
  <si>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</si>
  <si>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</si>
  <si>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</si>
  <si>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</si>
  <si>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</si>
  <si>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</si>
  <si>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</si>
  <si>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</si>
  <si>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</si>
  <si>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</si>
  <si>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</si>
  <si>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</si>
  <si>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</si>
  <si>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</si>
  <si>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</si>
  <si>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</si>
  <si>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</si>
  <si>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</si>
  <si>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</si>
  <si>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</si>
  <si>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</si>
  <si>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</si>
  <si>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</si>
  <si>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</si>
  <si>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</si>
  <si>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</si>
  <si>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</si>
  <si>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</si>
  <si>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</si>
  <si>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</si>
  <si>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</si>
  <si>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</si>
  <si>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</si>
  <si>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</si>
  <si>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</si>
  <si>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</si>
  <si>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</si>
  <si>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</si>
  <si>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</si>
  <si>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</si>
  <si>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</si>
  <si>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</si>
  <si>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</si>
  <si>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</si>
  <si>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</si>
  <si>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</si>
  <si>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</si>
  <si>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</si>
  <si>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</si>
  <si>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</si>
  <si>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</si>
  <si>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</si>
  <si>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</si>
  <si>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</si>
  <si>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</si>
  <si>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</si>
  <si>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</si>
  <si>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</si>
  <si>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</si>
  <si>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</si>
  <si>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</si>
  <si>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</si>
  <si>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</si>
  <si>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</si>
  <si>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</si>
  <si>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</si>
  <si>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</si>
  <si>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</si>
  <si>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</si>
  <si>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</si>
  <si>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</si>
  <si>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</si>
  <si>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</si>
  <si>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</si>
  <si>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</si>
  <si>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</si>
  <si>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</si>
  <si>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</si>
  <si>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</si>
  <si>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</si>
  <si>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</si>
  <si>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</si>
  <si>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</si>
  <si>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</si>
  <si>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</si>
  <si>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</si>
  <si>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</si>
  <si>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</si>
  <si>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</si>
  <si>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</si>
  <si>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</si>
  <si>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</si>
  <si>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</si>
  <si>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</si>
  <si>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</si>
  <si>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</si>
  <si>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</si>
  <si>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</si>
  <si>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</si>
  <si>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</si>
  <si>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</si>
  <si>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</si>
  <si>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</si>
  <si>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</si>
  <si>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</si>
  <si>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</si>
  <si>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</si>
  <si>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</si>
  <si>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</si>
  <si>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</si>
  <si>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</si>
  <si>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</si>
  <si>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Liczba
jednostek</t>
  </si>
  <si>
    <t>Moc
zainstalowana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</si>
  <si>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</si>
  <si>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</si>
  <si>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</si>
  <si>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</si>
  <si>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</si>
  <si>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</si>
  <si>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</si>
  <si>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</si>
  <si>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</si>
  <si>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</si>
  <si>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</si>
  <si>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tego:</t>
  </si>
  <si>
    <t>7) - łącznie z instalacjami PV energetyki zawodowej</t>
  </si>
  <si>
    <t>10) - łącznie z instalacjami PV energetyki zawodowej</t>
  </si>
  <si>
    <t xml:space="preserve">Paliwa pozostałe     </t>
  </si>
  <si>
    <t>RAZEM</t>
  </si>
  <si>
    <r>
      <t>Gaz koksowniczy</t>
    </r>
    <r>
      <rPr>
        <vertAlign val="superscript"/>
        <sz val="12"/>
        <rFont val="Times New Roman CE"/>
        <family val="1"/>
        <charset val="238"/>
      </rPr>
      <t/>
    </r>
  </si>
  <si>
    <t xml:space="preserve"> Węgiel kamienny</t>
  </si>
  <si>
    <t xml:space="preserve"> Węgiel brunatny</t>
  </si>
  <si>
    <t>Liczba jednostek</t>
  </si>
  <si>
    <t>Moc zainstalowana</t>
  </si>
  <si>
    <t>Energia elektryczna wprowadzona do sieci OSD</t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</si>
  <si>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7)</t>
    </r>
    <r>
      <rPr>
        <sz val="12"/>
        <rFont val="Times New Roman CE"/>
        <family val="1"/>
        <charset val="238"/>
      </rPr>
      <t xml:space="preserve"> </t>
    </r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</si>
  <si>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10)</t>
    </r>
    <r>
      <rPr>
        <sz val="12"/>
        <rFont val="Times New Roman CE"/>
        <family val="1"/>
        <charset val="238"/>
      </rPr>
      <t xml:space="preserve"> </t>
    </r>
  </si>
  <si>
    <t>Rys 1. Produkcja energii elektrycznej w 2022 roku [GWh]</t>
  </si>
  <si>
    <t xml:space="preserve">Tabela 1.2 Krajowy bilans energii elektrycznej  -  dane za okres sprawozdawczy               </t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</si>
  <si>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sprawozdawczy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</si>
  <si>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sprawozdawczy</t>
    </r>
  </si>
  <si>
    <t>Tabela 5.2 Produkcja energii elektrycznej  -  dane za okres sprawozdawczy</t>
  </si>
  <si>
    <t>Tabela 9. Podstawowe informacje o prosumentach energii odnawialnej  -  dane za okres sprawozdawczy (dok.)</t>
  </si>
  <si>
    <t>Tabela 10. Nowe instalacje odnawialnego źródła energii i jednostki kogeneracji (na pdst. sprawozdań 
                   operatorów systemu elektroenergetycznego)  -  dane za okres sprawozdawczy</t>
  </si>
  <si>
    <t xml:space="preserve">Tabela 9. Podstawowe informacje o prosumentach energii odnawialnej  - stan na koniec miesiąca sprawozdawczego </t>
  </si>
  <si>
    <t>Tabela 6.1 Zużycie paliw podstawowych w elektroenergetyce zawodowej
                   -  dane za miesiąc sprawozdawczy</t>
  </si>
  <si>
    <t>Tabela 6.2 Zużycie paliw podstawowych w elektroenergetyce zawodowej
                   -  dane za okres sprawozdawczy</t>
  </si>
  <si>
    <t>Tabela 7.1 Zużycie paliw podstawowych w elektrowniach przemysłowych
                 -  dane za miesiąc sprawozdawczy</t>
  </si>
  <si>
    <t>Tabela 7.2 Zużycie paliw podstawowych w elektrowniach przemysłowych
                 -  dane za okres sprawozdawczy</t>
  </si>
  <si>
    <t>Tabela 4. Moc elektryczna osiągalna  -  stan na koniec miesiąca sprawozdawczego</t>
  </si>
  <si>
    <t>Indeks
dynamiki
%</t>
  </si>
  <si>
    <t>Tabela 8. Zapasy paliw w elektrowniach i elektrociepłowniach (zawodowe i przemysłowe) 
                 -  stan na koniec miesiąca sprawozdawczego</t>
  </si>
  <si>
    <t>Tabela 3. Moc elektryczna zainstalowana  -  stan na koniec miesiąca sprawozdawczego</t>
  </si>
  <si>
    <t xml:space="preserve">             Rys 2. Produkcja energii elektrycznej [GWh]                    Rys 3. Import-eksport energii elektrycznej [GWh]</t>
  </si>
  <si>
    <t>wrzesień</t>
  </si>
  <si>
    <t>styczeń - wrzesień</t>
  </si>
  <si>
    <t>Rys 6. Struktura produkcji energii elektrycznej   (styczeń - wrzesień 2022 r.)</t>
  </si>
  <si>
    <t xml:space="preserve">                                       styczeń - wrzesień  2022 r.</t>
  </si>
  <si>
    <t xml:space="preserve">     styczeń - wrzesień 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</si>
</sst>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_-* #,##0.00\ _z_ł_-;\-* #,##0.00\ _z_ł_-;_-* &quot;-&quot;??\ _z_ł_-;_-@_-"/>
    <numFmt numFmtId="169" formatCode="0.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7" formatCode="_-* #,##0\ _z_ł_-;\-* #,##0\ _z_ł_-;_-* &quot;-&quot;??\ _z_ł_-;_-@_-"/>
    <numFmt numFmtId="188" formatCode="_-* #,##0.0\ _z_ł_-;\-* #,##0.0\ _z_ł_-;_-* &quot;-&quot;??\ _z_ł_-;_-@_-"/>
    <numFmt numFmtId="201" formatCode="0.00000000000"/>
  </numFmts>
  <fonts count="8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sz val="13"/>
      <name val="Times New Roman"/>
      <family val="1"/>
    </font>
    <font>
      <sz val="13"/>
      <name val="Times New Roman"/>
      <family val="1"/>
      <charset val="238"/>
    </font>
    <font>
      <sz val="13"/>
      <name val="Arial CE"/>
      <charset val="238"/>
    </font>
    <font>
      <i/>
      <sz val="14"/>
      <name val="Times New Roman CE"/>
      <family val="1"/>
      <charset val="238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b/>
      <sz val="11"/>
      <name val="Arial CE"/>
      <family val="2"/>
      <charset val="238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b/>
      <sz val="11"/>
      <color indexed="48"/>
      <name val="Arial Narrow"/>
      <family val="2"/>
    </font>
    <font>
      <b/>
      <sz val="12"/>
      <color indexed="48"/>
      <name val="Arial Narrow"/>
      <family val="2"/>
    </font>
    <font>
      <b/>
      <sz val="14"/>
      <color indexed="48"/>
      <name val="Arial Narrow"/>
      <family val="2"/>
    </font>
    <font>
      <b/>
      <sz val="14"/>
      <color indexed="12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77" fillId="0" borderId="0"/>
    <xf numFmtId="0" fontId="1" fillId="0" borderId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69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3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0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16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76" fontId="19" fillId="0" borderId="9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18" fillId="0" borderId="9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3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2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2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9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78" fontId="14" fillId="0" borderId="15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8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12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/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78" fontId="18" fillId="0" borderId="8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0" fillId="0" borderId="0" xfId="0" applyFill="1"/>
    <xf numFmtId="0" fontId="45" fillId="0" borderId="0" xfId="0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5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2" fontId="51" fillId="0" borderId="0" xfId="0" applyNumberFormat="1" applyFont="1"/>
    <xf numFmtId="0" fontId="50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4" fillId="0" borderId="0" xfId="0" applyFont="1" applyFill="1"/>
    <xf numFmtId="1" fontId="54" fillId="0" borderId="0" xfId="0" applyNumberFormat="1" applyFont="1" applyFill="1"/>
    <xf numFmtId="0" fontId="52" fillId="0" borderId="0" xfId="0" applyFont="1" applyFill="1"/>
    <xf numFmtId="2" fontId="53" fillId="0" borderId="0" xfId="0" applyNumberFormat="1" applyFont="1" applyFill="1"/>
    <xf numFmtId="2" fontId="51" fillId="0" borderId="0" xfId="0" applyNumberFormat="1" applyFont="1" applyFill="1"/>
    <xf numFmtId="188" fontId="54" fillId="0" borderId="0" xfId="0" applyNumberFormat="1" applyFont="1" applyFill="1"/>
    <xf numFmtId="187" fontId="52" fillId="0" borderId="0" xfId="20" applyNumberFormat="1" applyFont="1" applyFill="1"/>
    <xf numFmtId="0" fontId="55" fillId="0" borderId="0" xfId="0" applyFont="1" applyFill="1"/>
    <xf numFmtId="1" fontId="56" fillId="0" borderId="0" xfId="0" applyNumberFormat="1" applyFont="1" applyFill="1"/>
    <xf numFmtId="165" fontId="54" fillId="0" borderId="0" xfId="0" applyNumberFormat="1" applyFont="1" applyFill="1"/>
    <xf numFmtId="0" fontId="49" fillId="0" borderId="0" xfId="0" applyFont="1" applyFill="1"/>
    <xf numFmtId="1" fontId="22" fillId="0" borderId="0" xfId="0" applyNumberFormat="1" applyFont="1" applyFill="1"/>
    <xf numFmtId="188" fontId="22" fillId="0" borderId="0" xfId="0" applyNumberFormat="1" applyFont="1" applyFill="1"/>
    <xf numFmtId="165" fontId="22" fillId="0" borderId="0" xfId="0" applyNumberFormat="1" applyFont="1" applyFill="1"/>
    <xf numFmtId="0" fontId="62" fillId="0" borderId="0" xfId="0" applyFont="1" applyFill="1" applyBorder="1" applyAlignment="1">
      <alignment vertical="center"/>
    </xf>
    <xf numFmtId="0" fontId="63" fillId="0" borderId="0" xfId="0" applyFont="1" applyFill="1"/>
    <xf numFmtId="0" fontId="59" fillId="0" borderId="0" xfId="0" applyFont="1" applyFill="1"/>
    <xf numFmtId="0" fontId="58" fillId="0" borderId="0" xfId="0" applyFont="1" applyFill="1"/>
    <xf numFmtId="0" fontId="57" fillId="0" borderId="14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2" xfId="0" applyFont="1" applyFill="1" applyBorder="1"/>
    <xf numFmtId="0" fontId="57" fillId="0" borderId="0" xfId="0" applyFont="1" applyFill="1" applyAlignment="1">
      <alignment horizontal="right"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2" fontId="0" fillId="0" borderId="0" xfId="0" applyNumberFormat="1"/>
    <xf numFmtId="178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9" fontId="2" fillId="0" borderId="0" xfId="0" applyNumberFormat="1" applyFont="1" applyFill="1"/>
    <xf numFmtId="1" fontId="64" fillId="0" borderId="0" xfId="0" applyNumberFormat="1" applyFont="1" applyFill="1"/>
    <xf numFmtId="169" fontId="64" fillId="0" borderId="0" xfId="0" applyNumberFormat="1" applyFont="1" applyFill="1"/>
    <xf numFmtId="169" fontId="2" fillId="0" borderId="0" xfId="0" applyNumberFormat="1" applyFont="1"/>
    <xf numFmtId="1" fontId="49" fillId="0" borderId="0" xfId="0" applyNumberFormat="1" applyFont="1" applyFill="1"/>
    <xf numFmtId="1" fontId="49" fillId="0" borderId="0" xfId="0" applyNumberFormat="1" applyFont="1"/>
    <xf numFmtId="2" fontId="58" fillId="0" borderId="0" xfId="0" applyNumberFormat="1" applyFont="1" applyFill="1"/>
    <xf numFmtId="201" fontId="0" fillId="0" borderId="0" xfId="0" applyNumberFormat="1" applyFill="1"/>
    <xf numFmtId="0" fontId="65" fillId="0" borderId="0" xfId="0" applyFont="1" applyFill="1"/>
    <xf numFmtId="1" fontId="65" fillId="0" borderId="0" xfId="0" applyNumberFormat="1" applyFont="1" applyFill="1"/>
    <xf numFmtId="188" fontId="65" fillId="0" borderId="0" xfId="0" applyNumberFormat="1" applyFont="1" applyFill="1"/>
    <xf numFmtId="178" fontId="1" fillId="0" borderId="0" xfId="0" applyNumberFormat="1" applyFont="1" applyFill="1"/>
    <xf numFmtId="170" fontId="49" fillId="0" borderId="0" xfId="0" applyNumberFormat="1" applyFont="1" applyFill="1"/>
    <xf numFmtId="2" fontId="49" fillId="0" borderId="0" xfId="0" applyNumberFormat="1" applyFont="1" applyFill="1"/>
    <xf numFmtId="0" fontId="43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14" fillId="0" borderId="29" xfId="0" quotePrefix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14" fillId="0" borderId="30" xfId="0" quotePrefix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14" fillId="0" borderId="31" xfId="0" quotePrefix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0" fontId="58" fillId="0" borderId="0" xfId="0" applyFont="1"/>
    <xf numFmtId="0" fontId="61" fillId="0" borderId="1" xfId="0" applyFont="1" applyBorder="1"/>
    <xf numFmtId="0" fontId="61" fillId="0" borderId="2" xfId="0" applyFont="1" applyBorder="1"/>
    <xf numFmtId="0" fontId="61" fillId="0" borderId="8" xfId="0" applyFont="1" applyBorder="1"/>
    <xf numFmtId="0" fontId="14" fillId="0" borderId="6" xfId="0" quotePrefix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73" fillId="0" borderId="0" xfId="0" applyFont="1" applyAlignment="1">
      <alignment horizontal="center"/>
    </xf>
    <xf numFmtId="0" fontId="73" fillId="0" borderId="32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176" fontId="74" fillId="0" borderId="17" xfId="0" applyNumberFormat="1" applyFont="1" applyBorder="1" applyAlignment="1">
      <alignment vertical="center"/>
    </xf>
    <xf numFmtId="176" fontId="74" fillId="0" borderId="18" xfId="0" applyNumberFormat="1" applyFont="1" applyBorder="1" applyAlignment="1">
      <alignment vertical="center"/>
    </xf>
    <xf numFmtId="176" fontId="74" fillId="0" borderId="9" xfId="0" applyNumberFormat="1" applyFont="1" applyBorder="1" applyAlignment="1">
      <alignment vertical="center"/>
    </xf>
    <xf numFmtId="170" fontId="0" fillId="0" borderId="0" xfId="0" applyNumberFormat="1" applyFill="1"/>
    <xf numFmtId="178" fontId="14" fillId="0" borderId="2" xfId="0" applyNumberFormat="1" applyFont="1" applyFill="1" applyBorder="1" applyAlignment="1">
      <alignment horizontal="center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24" xfId="0" applyNumberFormat="1" applyFont="1" applyFill="1" applyBorder="1" applyAlignment="1">
      <alignment horizontal="center" vertical="center"/>
    </xf>
    <xf numFmtId="188" fontId="54" fillId="0" borderId="0" xfId="0" applyNumberFormat="1" applyFont="1" applyFill="1" applyAlignment="1">
      <alignment horizontal="center"/>
    </xf>
    <xf numFmtId="1" fontId="1" fillId="0" borderId="0" xfId="0" applyNumberFormat="1" applyFont="1"/>
    <xf numFmtId="1" fontId="1" fillId="0" borderId="0" xfId="20" applyNumberFormat="1" applyFont="1"/>
    <xf numFmtId="1" fontId="22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top"/>
    </xf>
    <xf numFmtId="1" fontId="1" fillId="0" borderId="0" xfId="20" applyNumberFormat="1" applyFont="1" applyFill="1"/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1" fontId="0" fillId="0" borderId="0" xfId="0" applyNumberFormat="1" applyFill="1"/>
    <xf numFmtId="0" fontId="78" fillId="0" borderId="0" xfId="0" applyFont="1" applyFill="1"/>
    <xf numFmtId="170" fontId="75" fillId="0" borderId="0" xfId="0" applyNumberFormat="1" applyFont="1" applyFill="1" applyAlignment="1">
      <alignment vertical="center"/>
    </xf>
    <xf numFmtId="170" fontId="76" fillId="0" borderId="0" xfId="0" applyNumberFormat="1" applyFont="1" applyFill="1" applyAlignment="1">
      <alignment vertical="center"/>
    </xf>
    <xf numFmtId="0" fontId="14" fillId="0" borderId="26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61" fillId="0" borderId="34" xfId="0" applyFont="1" applyBorder="1" applyAlignment="1">
      <alignment horizontal="center" vertical="center" wrapText="1"/>
    </xf>
    <xf numFmtId="0" fontId="79" fillId="0" borderId="0" xfId="0" applyFont="1" applyFill="1"/>
    <xf numFmtId="187" fontId="79" fillId="0" borderId="0" xfId="20" applyNumberFormat="1" applyFont="1" applyFill="1"/>
    <xf numFmtId="170" fontId="79" fillId="0" borderId="0" xfId="0" applyNumberFormat="1" applyFont="1" applyFill="1"/>
    <xf numFmtId="170" fontId="76" fillId="0" borderId="32" xfId="0" applyNumberFormat="1" applyFont="1" applyFill="1" applyBorder="1" applyAlignment="1">
      <alignment vertical="center"/>
    </xf>
    <xf numFmtId="170" fontId="75" fillId="0" borderId="35" xfId="0" applyNumberFormat="1" applyFont="1" applyFill="1" applyBorder="1" applyAlignment="1">
      <alignment vertical="center"/>
    </xf>
    <xf numFmtId="170" fontId="76" fillId="0" borderId="2" xfId="0" applyNumberFormat="1" applyFont="1" applyFill="1" applyBorder="1" applyAlignment="1">
      <alignment vertical="center"/>
    </xf>
    <xf numFmtId="170" fontId="76" fillId="0" borderId="8" xfId="0" applyNumberFormat="1" applyFont="1" applyFill="1" applyBorder="1" applyAlignment="1">
      <alignment vertical="center"/>
    </xf>
    <xf numFmtId="170" fontId="75" fillId="0" borderId="29" xfId="0" applyNumberFormat="1" applyFont="1" applyBorder="1" applyAlignment="1">
      <alignment vertical="center"/>
    </xf>
    <xf numFmtId="170" fontId="76" fillId="0" borderId="30" xfId="0" applyNumberFormat="1" applyFont="1" applyBorder="1" applyAlignment="1">
      <alignment vertical="center"/>
    </xf>
    <xf numFmtId="170" fontId="76" fillId="0" borderId="31" xfId="0" applyNumberFormat="1" applyFont="1" applyBorder="1" applyAlignment="1">
      <alignment vertical="center"/>
    </xf>
    <xf numFmtId="0" fontId="61" fillId="0" borderId="36" xfId="0" applyFont="1" applyBorder="1" applyAlignment="1">
      <alignment horizontal="center" vertical="center" wrapText="1"/>
    </xf>
    <xf numFmtId="170" fontId="80" fillId="0" borderId="0" xfId="0" applyNumberFormat="1" applyFont="1" applyFill="1"/>
    <xf numFmtId="2" fontId="80" fillId="0" borderId="0" xfId="0" applyNumberFormat="1" applyFont="1" applyFill="1"/>
    <xf numFmtId="0" fontId="81" fillId="0" borderId="0" xfId="0" applyFont="1" applyFill="1"/>
    <xf numFmtId="1" fontId="82" fillId="0" borderId="0" xfId="0" applyNumberFormat="1" applyFont="1" applyFill="1"/>
    <xf numFmtId="1" fontId="83" fillId="0" borderId="0" xfId="0" applyNumberFormat="1" applyFont="1" applyFill="1"/>
    <xf numFmtId="188" fontId="83" fillId="0" borderId="0" xfId="0" applyNumberFormat="1" applyFont="1" applyFill="1"/>
    <xf numFmtId="178" fontId="7" fillId="0" borderId="37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178" fontId="14" fillId="0" borderId="38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7" fillId="0" borderId="38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14" fillId="0" borderId="15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5" xfId="0" applyNumberFormat="1" applyFont="1" applyFill="1" applyBorder="1"/>
    <xf numFmtId="178" fontId="14" fillId="0" borderId="15" xfId="0" applyNumberFormat="1" applyFont="1" applyFill="1" applyBorder="1"/>
    <xf numFmtId="178" fontId="14" fillId="0" borderId="2" xfId="0" applyNumberFormat="1" applyFont="1" applyFill="1" applyBorder="1"/>
    <xf numFmtId="179" fontId="14" fillId="0" borderId="15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8" xfId="0" applyNumberFormat="1" applyFont="1" applyFill="1" applyBorder="1" applyAlignment="1">
      <alignment vertical="center"/>
    </xf>
    <xf numFmtId="179" fontId="14" fillId="0" borderId="15" xfId="0" applyNumberFormat="1" applyFont="1" applyFill="1" applyBorder="1"/>
    <xf numFmtId="179" fontId="14" fillId="0" borderId="2" xfId="0" applyNumberFormat="1" applyFont="1" applyFill="1" applyBorder="1"/>
    <xf numFmtId="178" fontId="14" fillId="0" borderId="15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8" fontId="14" fillId="0" borderId="35" xfId="0" applyNumberFormat="1" applyFont="1" applyFill="1" applyBorder="1" applyAlignment="1">
      <alignment horizontal="right"/>
    </xf>
    <xf numFmtId="178" fontId="14" fillId="0" borderId="2" xfId="0" applyNumberFormat="1" applyFont="1" applyFill="1" applyBorder="1" applyAlignment="1">
      <alignment horizontal="right"/>
    </xf>
    <xf numFmtId="178" fontId="14" fillId="0" borderId="15" xfId="0" applyNumberFormat="1" applyFont="1" applyFill="1" applyBorder="1" applyAlignment="1"/>
    <xf numFmtId="178" fontId="14" fillId="0" borderId="2" xfId="0" applyNumberFormat="1" applyFont="1" applyFill="1" applyBorder="1" applyAlignment="1"/>
    <xf numFmtId="178" fontId="14" fillId="0" borderId="15" xfId="0" applyNumberFormat="1" applyFont="1" applyFill="1" applyBorder="1" applyAlignment="1">
      <alignment horizontal="right"/>
    </xf>
    <xf numFmtId="178" fontId="7" fillId="0" borderId="22" xfId="0" applyNumberFormat="1" applyFont="1" applyFill="1" applyBorder="1"/>
    <xf numFmtId="178" fontId="7" fillId="0" borderId="35" xfId="0" applyNumberFormat="1" applyFont="1" applyFill="1" applyBorder="1"/>
    <xf numFmtId="179" fontId="7" fillId="0" borderId="15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9" fontId="14" fillId="0" borderId="15" xfId="0" applyNumberFormat="1" applyFont="1" applyFill="1" applyBorder="1" applyAlignment="1"/>
    <xf numFmtId="179" fontId="14" fillId="0" borderId="2" xfId="0" applyNumberFormat="1" applyFont="1" applyFill="1" applyBorder="1" applyAlignment="1"/>
    <xf numFmtId="180" fontId="14" fillId="0" borderId="22" xfId="0" applyNumberFormat="1" applyFont="1" applyFill="1" applyBorder="1" applyAlignment="1">
      <alignment vertical="center"/>
    </xf>
    <xf numFmtId="180" fontId="14" fillId="0" borderId="35" xfId="0" applyNumberFormat="1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horizontal="right" vertical="center"/>
    </xf>
    <xf numFmtId="180" fontId="7" fillId="0" borderId="8" xfId="0" applyNumberFormat="1" applyFont="1" applyFill="1" applyBorder="1" applyAlignment="1">
      <alignment vertical="center"/>
    </xf>
    <xf numFmtId="178" fontId="14" fillId="0" borderId="24" xfId="0" applyNumberFormat="1" applyFont="1" applyFill="1" applyBorder="1" applyAlignment="1">
      <alignment horizontal="right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46" fillId="0" borderId="2" xfId="0" applyNumberFormat="1" applyFont="1" applyFill="1" applyBorder="1" applyAlignment="1">
      <alignment vertical="center"/>
    </xf>
    <xf numFmtId="180" fontId="46" fillId="0" borderId="2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horizontal="right" vertical="center"/>
    </xf>
    <xf numFmtId="180" fontId="46" fillId="0" borderId="23" xfId="0" applyNumberFormat="1" applyFont="1" applyFill="1" applyBorder="1" applyAlignment="1">
      <alignment horizontal="right" vertical="center"/>
    </xf>
    <xf numFmtId="180" fontId="46" fillId="0" borderId="24" xfId="0" applyNumberFormat="1" applyFont="1" applyFill="1" applyBorder="1" applyAlignment="1">
      <alignment vertical="center"/>
    </xf>
    <xf numFmtId="178" fontId="14" fillId="0" borderId="24" xfId="0" applyNumberFormat="1" applyFont="1" applyFill="1" applyBorder="1" applyAlignment="1">
      <alignment vertical="center"/>
    </xf>
    <xf numFmtId="180" fontId="48" fillId="0" borderId="8" xfId="0" applyNumberFormat="1" applyFont="1" applyFill="1" applyBorder="1" applyAlignment="1">
      <alignment vertical="center"/>
    </xf>
    <xf numFmtId="180" fontId="48" fillId="0" borderId="39" xfId="0" applyNumberFormat="1" applyFont="1" applyFill="1" applyBorder="1" applyAlignment="1">
      <alignment vertical="center"/>
    </xf>
    <xf numFmtId="180" fontId="47" fillId="0" borderId="8" xfId="0" applyNumberFormat="1" applyFont="1" applyFill="1" applyBorder="1" applyAlignment="1">
      <alignment vertical="center"/>
    </xf>
    <xf numFmtId="180" fontId="66" fillId="0" borderId="22" xfId="0" applyNumberFormat="1" applyFont="1" applyFill="1" applyBorder="1" applyAlignment="1">
      <alignment vertical="center"/>
    </xf>
    <xf numFmtId="180" fontId="66" fillId="0" borderId="40" xfId="0" applyNumberFormat="1" applyFont="1" applyFill="1" applyBorder="1" applyAlignment="1">
      <alignment vertical="center"/>
    </xf>
    <xf numFmtId="180" fontId="66" fillId="0" borderId="35" xfId="0" applyNumberFormat="1" applyFont="1" applyFill="1" applyBorder="1" applyAlignment="1">
      <alignment vertical="center"/>
    </xf>
    <xf numFmtId="180" fontId="67" fillId="0" borderId="15" xfId="0" applyNumberFormat="1" applyFont="1" applyFill="1" applyBorder="1" applyAlignment="1">
      <alignment vertical="center"/>
    </xf>
    <xf numFmtId="180" fontId="67" fillId="0" borderId="26" xfId="0" applyNumberFormat="1" applyFont="1" applyFill="1" applyBorder="1" applyAlignment="1">
      <alignment vertical="center"/>
    </xf>
    <xf numFmtId="180" fontId="67" fillId="0" borderId="2" xfId="0" applyNumberFormat="1" applyFont="1" applyFill="1" applyBorder="1" applyAlignment="1">
      <alignment vertical="center"/>
    </xf>
    <xf numFmtId="180" fontId="67" fillId="0" borderId="7" xfId="0" applyNumberFormat="1" applyFont="1" applyFill="1" applyBorder="1" applyAlignment="1">
      <alignment vertical="center"/>
    </xf>
    <xf numFmtId="180" fontId="67" fillId="0" borderId="27" xfId="0" applyNumberFormat="1" applyFont="1" applyFill="1" applyBorder="1" applyAlignment="1">
      <alignment vertical="center"/>
    </xf>
    <xf numFmtId="180" fontId="67" fillId="0" borderId="8" xfId="0" applyNumberFormat="1" applyFont="1" applyFill="1" applyBorder="1" applyAlignment="1">
      <alignment vertical="center"/>
    </xf>
    <xf numFmtId="178" fontId="67" fillId="0" borderId="37" xfId="0" applyNumberFormat="1" applyFont="1" applyFill="1" applyBorder="1" applyAlignment="1">
      <alignment horizontal="right" vertical="center"/>
    </xf>
    <xf numFmtId="178" fontId="67" fillId="0" borderId="41" xfId="0" applyNumberFormat="1" applyFont="1" applyFill="1" applyBorder="1" applyAlignment="1">
      <alignment horizontal="right" vertical="center"/>
    </xf>
    <xf numFmtId="178" fontId="67" fillId="0" borderId="38" xfId="0" applyNumberFormat="1" applyFont="1" applyFill="1" applyBorder="1" applyAlignment="1">
      <alignment horizontal="right" vertical="center"/>
    </xf>
    <xf numFmtId="178" fontId="67" fillId="0" borderId="23" xfId="0" applyNumberFormat="1" applyFont="1" applyFill="1" applyBorder="1" applyAlignment="1">
      <alignment horizontal="right" vertical="center"/>
    </xf>
    <xf numFmtId="178" fontId="67" fillId="0" borderId="16" xfId="0" applyNumberFormat="1" applyFont="1" applyFill="1" applyBorder="1" applyAlignment="1">
      <alignment horizontal="right" vertical="center"/>
    </xf>
    <xf numFmtId="178" fontId="67" fillId="0" borderId="39" xfId="0" applyNumberFormat="1" applyFont="1" applyFill="1" applyBorder="1" applyAlignment="1">
      <alignment horizontal="right" vertical="center"/>
    </xf>
    <xf numFmtId="178" fontId="66" fillId="0" borderId="22" xfId="0" applyNumberFormat="1" applyFont="1" applyFill="1" applyBorder="1" applyAlignment="1">
      <alignment vertical="center"/>
    </xf>
    <xf numFmtId="179" fontId="66" fillId="0" borderId="40" xfId="0" applyNumberFormat="1" applyFont="1" applyFill="1" applyBorder="1" applyAlignment="1">
      <alignment vertical="center"/>
    </xf>
    <xf numFmtId="179" fontId="66" fillId="0" borderId="35" xfId="0" applyNumberFormat="1" applyFont="1" applyFill="1" applyBorder="1" applyAlignment="1">
      <alignment vertical="center"/>
    </xf>
    <xf numFmtId="178" fontId="67" fillId="0" borderId="15" xfId="0" applyNumberFormat="1" applyFont="1" applyFill="1" applyBorder="1" applyAlignment="1">
      <alignment vertical="center"/>
    </xf>
    <xf numFmtId="179" fontId="67" fillId="0" borderId="26" xfId="0" applyNumberFormat="1" applyFont="1" applyFill="1" applyBorder="1" applyAlignment="1">
      <alignment vertical="center"/>
    </xf>
    <xf numFmtId="179" fontId="67" fillId="0" borderId="2" xfId="0" applyNumberFormat="1" applyFont="1" applyFill="1" applyBorder="1" applyAlignment="1">
      <alignment vertical="center"/>
    </xf>
    <xf numFmtId="178" fontId="67" fillId="0" borderId="7" xfId="0" applyNumberFormat="1" applyFont="1" applyFill="1" applyBorder="1" applyAlignment="1">
      <alignment vertical="center"/>
    </xf>
    <xf numFmtId="179" fontId="67" fillId="0" borderId="27" xfId="0" applyNumberFormat="1" applyFont="1" applyFill="1" applyBorder="1" applyAlignment="1">
      <alignment vertical="center"/>
    </xf>
    <xf numFmtId="179" fontId="67" fillId="0" borderId="8" xfId="0" applyNumberFormat="1" applyFont="1" applyFill="1" applyBorder="1" applyAlignment="1">
      <alignment vertical="center"/>
    </xf>
    <xf numFmtId="178" fontId="66" fillId="0" borderId="22" xfId="0" applyNumberFormat="1" applyFont="1" applyFill="1" applyBorder="1" applyAlignment="1">
      <alignment horizontal="right" vertical="center"/>
    </xf>
    <xf numFmtId="179" fontId="66" fillId="0" borderId="35" xfId="0" applyNumberFormat="1" applyFont="1" applyFill="1" applyBorder="1" applyAlignment="1">
      <alignment horizontal="right" vertical="center"/>
    </xf>
    <xf numFmtId="178" fontId="66" fillId="0" borderId="40" xfId="0" applyNumberFormat="1" applyFont="1" applyFill="1" applyBorder="1" applyAlignment="1">
      <alignment horizontal="right" vertical="center"/>
    </xf>
    <xf numFmtId="179" fontId="66" fillId="0" borderId="42" xfId="0" applyNumberFormat="1" applyFont="1" applyFill="1" applyBorder="1" applyAlignment="1">
      <alignment horizontal="right" vertical="center"/>
    </xf>
    <xf numFmtId="178" fontId="67" fillId="0" borderId="15" xfId="0" applyNumberFormat="1" applyFont="1" applyFill="1" applyBorder="1" applyAlignment="1">
      <alignment horizontal="right" vertical="center"/>
    </xf>
    <xf numFmtId="179" fontId="67" fillId="0" borderId="2" xfId="0" applyNumberFormat="1" applyFont="1" applyFill="1" applyBorder="1" applyAlignment="1">
      <alignment horizontal="right" vertical="center"/>
    </xf>
    <xf numFmtId="178" fontId="67" fillId="0" borderId="26" xfId="0" applyNumberFormat="1" applyFont="1" applyFill="1" applyBorder="1" applyAlignment="1">
      <alignment horizontal="right" vertical="center"/>
    </xf>
    <xf numFmtId="179" fontId="67" fillId="0" borderId="24" xfId="0" applyNumberFormat="1" applyFont="1" applyFill="1" applyBorder="1" applyAlignment="1">
      <alignment horizontal="right" vertical="center"/>
    </xf>
    <xf numFmtId="178" fontId="66" fillId="0" borderId="7" xfId="0" applyNumberFormat="1" applyFont="1" applyFill="1" applyBorder="1" applyAlignment="1">
      <alignment horizontal="right" vertical="center"/>
    </xf>
    <xf numFmtId="179" fontId="66" fillId="0" borderId="8" xfId="0" applyNumberFormat="1" applyFont="1" applyFill="1" applyBorder="1" applyAlignment="1">
      <alignment horizontal="right" vertical="center"/>
    </xf>
    <xf numFmtId="178" fontId="66" fillId="0" borderId="27" xfId="0" applyNumberFormat="1" applyFont="1" applyFill="1" applyBorder="1" applyAlignment="1">
      <alignment horizontal="right" vertical="center"/>
    </xf>
    <xf numFmtId="179" fontId="66" fillId="0" borderId="25" xfId="0" applyNumberFormat="1" applyFont="1" applyFill="1" applyBorder="1" applyAlignment="1">
      <alignment horizontal="right" vertical="center"/>
    </xf>
    <xf numFmtId="0" fontId="68" fillId="0" borderId="0" xfId="0" applyFont="1" applyAlignment="1">
      <alignment horizontal="left" wrapText="1"/>
    </xf>
    <xf numFmtId="170" fontId="58" fillId="0" borderId="0" xfId="0" applyNumberFormat="1" applyFont="1"/>
    <xf numFmtId="178" fontId="67" fillId="0" borderId="15" xfId="0" applyNumberFormat="1" applyFont="1" applyFill="1" applyBorder="1" applyAlignment="1">
      <alignment horizontal="center" vertical="center"/>
    </xf>
    <xf numFmtId="179" fontId="67" fillId="0" borderId="2" xfId="0" applyNumberFormat="1" applyFont="1" applyFill="1" applyBorder="1" applyAlignment="1">
      <alignment horizontal="center" vertical="center"/>
    </xf>
    <xf numFmtId="188" fontId="84" fillId="0" borderId="0" xfId="0" applyNumberFormat="1" applyFont="1" applyFill="1"/>
    <xf numFmtId="165" fontId="84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14" xfId="0" applyFont="1" applyFill="1" applyBorder="1" applyAlignment="1"/>
    <xf numFmtId="0" fontId="14" fillId="0" borderId="10" xfId="0" applyFont="1" applyFill="1" applyBorder="1" applyAlignment="1"/>
    <xf numFmtId="0" fontId="14" fillId="0" borderId="33" xfId="0" applyFont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4" fillId="0" borderId="14" xfId="0" applyFont="1" applyBorder="1" applyAlignment="1"/>
    <xf numFmtId="0" fontId="14" fillId="0" borderId="10" xfId="0" applyFont="1" applyBorder="1" applyAlignment="1"/>
    <xf numFmtId="0" fontId="58" fillId="0" borderId="1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43" fillId="0" borderId="4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9" fontId="61" fillId="0" borderId="10" xfId="25" applyFont="1" applyBorder="1" applyAlignment="1">
      <alignment horizontal="center" vertical="center" wrapText="1"/>
    </xf>
    <xf numFmtId="9" fontId="61" fillId="0" borderId="15" xfId="25" applyFont="1" applyBorder="1" applyAlignment="1">
      <alignment horizontal="center" vertical="center" wrapText="1"/>
    </xf>
    <xf numFmtId="9" fontId="61" fillId="0" borderId="7" xfId="25" applyFont="1" applyBorder="1" applyAlignment="1">
      <alignment horizontal="center" vertical="center" wrapText="1"/>
    </xf>
    <xf numFmtId="178" fontId="67" fillId="0" borderId="2" xfId="0" applyNumberFormat="1" applyFont="1" applyFill="1" applyBorder="1" applyAlignment="1">
      <alignment horizontal="right" vertical="center"/>
    </xf>
    <xf numFmtId="178" fontId="67" fillId="0" borderId="38" xfId="0" applyNumberFormat="1" applyFont="1" applyFill="1" applyBorder="1" applyAlignment="1">
      <alignment horizontal="right" vertical="center"/>
    </xf>
    <xf numFmtId="0" fontId="61" fillId="0" borderId="33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58" fillId="0" borderId="33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72" fillId="0" borderId="32" xfId="0" applyFont="1" applyFill="1" applyBorder="1" applyAlignment="1">
      <alignment horizontal="left" vertical="center"/>
    </xf>
    <xf numFmtId="178" fontId="67" fillId="0" borderId="8" xfId="0" applyNumberFormat="1" applyFont="1" applyFill="1" applyBorder="1" applyAlignment="1">
      <alignment horizontal="right" vertical="center"/>
    </xf>
    <xf numFmtId="178" fontId="67" fillId="0" borderId="16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0" fontId="70" fillId="0" borderId="20" xfId="0" applyFont="1" applyBorder="1" applyAlignment="1">
      <alignment horizontal="left" vertical="center"/>
    </xf>
    <xf numFmtId="178" fontId="66" fillId="0" borderId="35" xfId="0" applyNumberFormat="1" applyFont="1" applyFill="1" applyBorder="1" applyAlignment="1">
      <alignment horizontal="right" vertical="center"/>
    </xf>
    <xf numFmtId="178" fontId="66" fillId="0" borderId="37" xfId="0" applyNumberFormat="1" applyFont="1" applyFill="1" applyBorder="1" applyAlignment="1">
      <alignment horizontal="right" vertical="center"/>
    </xf>
    <xf numFmtId="0" fontId="61" fillId="0" borderId="5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quotePrefix="1" applyFont="1" applyBorder="1" applyAlignment="1">
      <alignment horizontal="left" vertical="center"/>
    </xf>
    <xf numFmtId="0" fontId="10" fillId="0" borderId="49" xfId="0" quotePrefix="1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68" fillId="0" borderId="0" xfId="0" applyFont="1" applyAlignment="1">
      <alignment horizontal="left" wrapText="1"/>
    </xf>
    <xf numFmtId="0" fontId="58" fillId="0" borderId="46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180" fontId="67" fillId="0" borderId="2" xfId="0" applyNumberFormat="1" applyFont="1" applyFill="1" applyBorder="1" applyAlignment="1">
      <alignment horizontal="right" vertical="center"/>
    </xf>
    <xf numFmtId="180" fontId="67" fillId="0" borderId="0" xfId="0" applyNumberFormat="1" applyFont="1" applyFill="1" applyBorder="1" applyAlignment="1">
      <alignment horizontal="right" vertical="center"/>
    </xf>
    <xf numFmtId="180" fontId="66" fillId="0" borderId="35" xfId="0" applyNumberFormat="1" applyFont="1" applyFill="1" applyBorder="1" applyAlignment="1">
      <alignment horizontal="right" vertical="center"/>
    </xf>
    <xf numFmtId="180" fontId="66" fillId="0" borderId="47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180" fontId="67" fillId="0" borderId="8" xfId="0" applyNumberFormat="1" applyFont="1" applyFill="1" applyBorder="1" applyAlignment="1">
      <alignment horizontal="right" vertical="center"/>
    </xf>
    <xf numFmtId="180" fontId="67" fillId="0" borderId="32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wrapText="1"/>
    </xf>
    <xf numFmtId="0" fontId="57" fillId="0" borderId="33" xfId="0" applyNumberFormat="1" applyFont="1" applyFill="1" applyBorder="1" applyAlignment="1">
      <alignment horizontal="center" vertical="center" wrapText="1"/>
    </xf>
    <xf numFmtId="0" fontId="57" fillId="0" borderId="34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</cellXfs>
  <cellStyles count="27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Dziesiętny 2" xfId="21"/>
    <cellStyle name="Neutralny" xfId="22"/>
    <cellStyle name="Normalny" xfId="0" builtinId="0"/>
    <cellStyle name="Normalny 2" xfId="23"/>
    <cellStyle name="Normalny 3" xfId="24"/>
    <cellStyle name="Procentowy" xfId="25" builtinId="5"/>
    <cellStyle name="Zły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27</xdr:row>
      <xdr:rowOff>144780</xdr:rowOff>
    </xdr:from>
    <xdr:to>
      <xdr:col>7</xdr:col>
      <xdr:colOff>198120</xdr:colOff>
      <xdr:row>52</xdr:row>
      <xdr:rowOff>7620</xdr:rowOff>
    </xdr:to>
    <xdr:pic>
      <xdr:nvPicPr>
        <xdr:cNvPr id="4598" name="Picture 502">
          <a:extLst>
            <a:ext uri="{FF2B5EF4-FFF2-40B4-BE49-F238E27FC236}">
              <a16:creationId xmlns:a16="http://schemas.microsoft.com/office/drawing/2014/main" id="{B263BB01-5D5C-4697-E0C9-C7A2D56A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271260"/>
          <a:ext cx="6111240" cy="413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129540</xdr:rowOff>
    </xdr:from>
    <xdr:to>
      <xdr:col>2</xdr:col>
      <xdr:colOff>2552700</xdr:colOff>
      <xdr:row>50</xdr:row>
      <xdr:rowOff>30480</xdr:rowOff>
    </xdr:to>
    <xdr:pic>
      <xdr:nvPicPr>
        <xdr:cNvPr id="5788" name="Picture 668">
          <a:extLst>
            <a:ext uri="{FF2B5EF4-FFF2-40B4-BE49-F238E27FC236}">
              <a16:creationId xmlns:a16="http://schemas.microsoft.com/office/drawing/2014/main" id="{E744EA13-EDD0-42C0-60E2-0F988A82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3580"/>
          <a:ext cx="3284220" cy="363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2514600</xdr:colOff>
      <xdr:row>27</xdr:row>
      <xdr:rowOff>144780</xdr:rowOff>
    </xdr:from>
    <xdr:to>
      <xdr:col>7</xdr:col>
      <xdr:colOff>45720</xdr:colOff>
      <xdr:row>48</xdr:row>
      <xdr:rowOff>99060</xdr:rowOff>
    </xdr:to>
    <xdr:pic>
      <xdr:nvPicPr>
        <xdr:cNvPr id="5789" name="Picture 669">
          <a:extLst>
            <a:ext uri="{FF2B5EF4-FFF2-40B4-BE49-F238E27FC236}">
              <a16:creationId xmlns:a16="http://schemas.microsoft.com/office/drawing/2014/main" id="{46FBED0D-8FA1-5BEE-771B-EBCB9D27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" y="5798820"/>
          <a:ext cx="3139440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43</xdr:row>
      <xdr:rowOff>144780</xdr:rowOff>
    </xdr:from>
    <xdr:to>
      <xdr:col>6</xdr:col>
      <xdr:colOff>68580</xdr:colOff>
      <xdr:row>58</xdr:row>
      <xdr:rowOff>152400</xdr:rowOff>
    </xdr:to>
    <xdr:pic>
      <xdr:nvPicPr>
        <xdr:cNvPr id="1139905" name="Picture 193">
          <a:extLst>
            <a:ext uri="{FF2B5EF4-FFF2-40B4-BE49-F238E27FC236}">
              <a16:creationId xmlns:a16="http://schemas.microsoft.com/office/drawing/2014/main" id="{9049E4D0-1D65-F8EB-9CA3-A7D533DC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9037320"/>
          <a:ext cx="6332220" cy="2636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43</xdr:row>
      <xdr:rowOff>167640</xdr:rowOff>
    </xdr:from>
    <xdr:to>
      <xdr:col>5</xdr:col>
      <xdr:colOff>647700</xdr:colOff>
      <xdr:row>59</xdr:row>
      <xdr:rowOff>53340</xdr:rowOff>
    </xdr:to>
    <xdr:pic>
      <xdr:nvPicPr>
        <xdr:cNvPr id="220392" name="Picture 232">
          <a:extLst>
            <a:ext uri="{FF2B5EF4-FFF2-40B4-BE49-F238E27FC236}">
              <a16:creationId xmlns:a16="http://schemas.microsoft.com/office/drawing/2014/main" id="{0A834874-7826-C7DE-DE29-0A83F439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9060180"/>
          <a:ext cx="584454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1097280</xdr:colOff>
      <xdr:row>46</xdr:row>
      <xdr:rowOff>38100</xdr:rowOff>
    </xdr:from>
    <xdr:to>
      <xdr:col>4</xdr:col>
      <xdr:colOff>586740</xdr:colOff>
      <xdr:row>62</xdr:row>
      <xdr:rowOff>137160</xdr:rowOff>
    </xdr:to>
    <xdr:pic>
      <xdr:nvPicPr>
        <xdr:cNvPr id="870645" name="Picture 245">
          <a:extLst>
            <a:ext uri="{FF2B5EF4-FFF2-40B4-BE49-F238E27FC236}">
              <a16:creationId xmlns:a16="http://schemas.microsoft.com/office/drawing/2014/main" id="{6948FA8D-8C7E-ECD7-7FF7-21A4191C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9083040"/>
          <a:ext cx="4404360" cy="284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46</xdr:row>
      <xdr:rowOff>152400</xdr:rowOff>
    </xdr:from>
    <xdr:to>
      <xdr:col>5</xdr:col>
      <xdr:colOff>533400</xdr:colOff>
      <xdr:row>61</xdr:row>
      <xdr:rowOff>38100</xdr:rowOff>
    </xdr:to>
    <xdr:pic>
      <xdr:nvPicPr>
        <xdr:cNvPr id="896230" name="Picture 230">
          <a:extLst>
            <a:ext uri="{FF2B5EF4-FFF2-40B4-BE49-F238E27FC236}">
              <a16:creationId xmlns:a16="http://schemas.microsoft.com/office/drawing/2014/main" id="{E874EDF7-C825-5BF1-2781-DB301AE1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9570720"/>
          <a:ext cx="6454140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22860</xdr:rowOff>
    </xdr:from>
    <xdr:to>
      <xdr:col>5</xdr:col>
      <xdr:colOff>685800</xdr:colOff>
      <xdr:row>47</xdr:row>
      <xdr:rowOff>213360</xdr:rowOff>
    </xdr:to>
    <xdr:pic>
      <xdr:nvPicPr>
        <xdr:cNvPr id="2082979" name="Picture 163">
          <a:extLst>
            <a:ext uri="{FF2B5EF4-FFF2-40B4-BE49-F238E27FC236}">
              <a16:creationId xmlns:a16="http://schemas.microsoft.com/office/drawing/2014/main" id="{16222F7F-F73B-7D29-6C74-D84C1580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9660"/>
          <a:ext cx="3566160" cy="2697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502920</xdr:colOff>
      <xdr:row>38</xdr:row>
      <xdr:rowOff>38100</xdr:rowOff>
    </xdr:from>
    <xdr:to>
      <xdr:col>9</xdr:col>
      <xdr:colOff>792480</xdr:colOff>
      <xdr:row>47</xdr:row>
      <xdr:rowOff>251460</xdr:rowOff>
    </xdr:to>
    <xdr:pic>
      <xdr:nvPicPr>
        <xdr:cNvPr id="2082980" name="Picture 164">
          <a:extLst>
            <a:ext uri="{FF2B5EF4-FFF2-40B4-BE49-F238E27FC236}">
              <a16:creationId xmlns:a16="http://schemas.microsoft.com/office/drawing/2014/main" id="{8A0D398B-587D-FA9E-BDA6-BA85893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3280" y="8724900"/>
          <a:ext cx="3238500" cy="272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A25" zoomScaleNormal="100" workbookViewId="0">
      <selection activeCell="H54" sqref="H54"/>
    </sheetView>
  </sheetViews>
  <sheetFormatPr defaultColWidth="9.109375" defaultRowHeight="13.2" x14ac:dyDescent="0.25"/>
  <cols>
    <col min="1" max="1" width="1.5546875" style="21" customWidth="1"/>
    <col min="2" max="2" width="9.109375" style="21"/>
    <col min="3" max="3" width="47.109375" style="21" customWidth="1"/>
    <col min="4" max="4" width="3" style="21" customWidth="1"/>
    <col min="5" max="6" width="9" style="21" customWidth="1"/>
    <col min="7" max="7" width="9.5546875" style="21" customWidth="1"/>
    <col min="8" max="8" width="9.109375" style="21"/>
    <col min="9" max="9" width="10.88671875" style="21" bestFit="1" customWidth="1"/>
    <col min="10" max="10" width="9.5546875" style="21" bestFit="1" customWidth="1"/>
    <col min="11" max="16384" width="9.109375" style="21"/>
  </cols>
  <sheetData>
    <row r="1" spans="1:12" ht="16.5" customHeight="1" x14ac:dyDescent="0.3">
      <c r="A1" s="402" t="s">
        <v>56</v>
      </c>
      <c r="B1" s="402"/>
      <c r="C1" s="402"/>
      <c r="D1" s="402"/>
      <c r="E1" s="402"/>
      <c r="F1" s="402"/>
      <c r="G1" s="402"/>
    </row>
    <row r="2" spans="1:12" ht="9" customHeight="1" x14ac:dyDescent="0.25">
      <c r="A2" s="2"/>
      <c r="B2" s="2"/>
      <c r="C2" s="2"/>
      <c r="D2" s="2"/>
      <c r="E2" s="2"/>
      <c r="F2" s="2"/>
      <c r="G2" s="2"/>
    </row>
    <row r="3" spans="1:12" ht="15.9" customHeight="1" x14ac:dyDescent="0.25">
      <c r="A3" s="403" t="s">
        <v>0</v>
      </c>
      <c r="B3" s="403"/>
      <c r="C3" s="403"/>
      <c r="D3" s="403"/>
      <c r="E3" s="405" t="s">
        <v>215</v>
      </c>
      <c r="F3" s="406"/>
      <c r="G3" s="407" t="s">
        <v>1</v>
      </c>
    </row>
    <row r="4" spans="1:12" ht="15.9" customHeight="1" x14ac:dyDescent="0.25">
      <c r="A4" s="403"/>
      <c r="B4" s="403"/>
      <c r="C4" s="403"/>
      <c r="D4" s="403"/>
      <c r="E4" s="41">
        <v>2021</v>
      </c>
      <c r="F4" s="41">
        <v>2022</v>
      </c>
      <c r="G4" s="407"/>
    </row>
    <row r="5" spans="1:12" ht="15.75" customHeight="1" x14ac:dyDescent="0.25">
      <c r="A5" s="403"/>
      <c r="B5" s="403"/>
      <c r="C5" s="403"/>
      <c r="D5" s="404"/>
      <c r="E5" s="408" t="s">
        <v>2</v>
      </c>
      <c r="F5" s="408"/>
      <c r="G5" s="19" t="s">
        <v>3</v>
      </c>
    </row>
    <row r="6" spans="1:12" ht="21" customHeight="1" x14ac:dyDescent="0.25">
      <c r="A6" s="3"/>
      <c r="B6" s="109" t="s">
        <v>27</v>
      </c>
      <c r="C6" s="110"/>
      <c r="D6" s="137" t="s">
        <v>16</v>
      </c>
      <c r="E6" s="301">
        <v>16157.516132999999</v>
      </c>
      <c r="F6" s="302">
        <v>14799.661432000001</v>
      </c>
      <c r="G6" s="132">
        <f>F6/E6*100</f>
        <v>91.596142068973549</v>
      </c>
      <c r="J6" s="39"/>
      <c r="K6" s="39"/>
    </row>
    <row r="7" spans="1:12" ht="21" customHeight="1" x14ac:dyDescent="0.25">
      <c r="A7" s="4"/>
      <c r="B7" s="17" t="s">
        <v>72</v>
      </c>
      <c r="C7" s="111"/>
      <c r="D7" s="112" t="s">
        <v>17</v>
      </c>
      <c r="E7" s="303">
        <v>15283.433133</v>
      </c>
      <c r="F7" s="304">
        <v>13700.176432</v>
      </c>
      <c r="G7" s="81">
        <f t="shared" ref="G7:G22" si="0">F7/E7*100</f>
        <v>89.640699918518763</v>
      </c>
      <c r="I7" s="269"/>
      <c r="J7" s="190"/>
      <c r="K7"/>
      <c r="L7" s="39"/>
    </row>
    <row r="8" spans="1:12" ht="21" customHeight="1" x14ac:dyDescent="0.25">
      <c r="A8" s="5"/>
      <c r="B8" s="113" t="s">
        <v>39</v>
      </c>
      <c r="C8" s="111" t="s">
        <v>73</v>
      </c>
      <c r="D8" s="112" t="s">
        <v>18</v>
      </c>
      <c r="E8" s="303">
        <v>12545.880999999999</v>
      </c>
      <c r="F8" s="304">
        <v>10852.944</v>
      </c>
      <c r="G8" s="81">
        <f t="shared" si="0"/>
        <v>86.506033334765405</v>
      </c>
      <c r="I8" s="268"/>
    </row>
    <row r="9" spans="1:12" ht="21" customHeight="1" x14ac:dyDescent="0.25">
      <c r="A9" s="6"/>
      <c r="B9" s="114"/>
      <c r="C9" s="115" t="s">
        <v>169</v>
      </c>
      <c r="D9" s="112" t="s">
        <v>19</v>
      </c>
      <c r="E9" s="303">
        <v>11723.387000000001</v>
      </c>
      <c r="F9" s="304">
        <v>10318.436</v>
      </c>
      <c r="G9" s="81">
        <f t="shared" si="0"/>
        <v>88.015826825472871</v>
      </c>
      <c r="I9" s="268"/>
      <c r="J9" s="190"/>
      <c r="K9" s="190"/>
      <c r="L9"/>
    </row>
    <row r="10" spans="1:12" ht="21" customHeight="1" x14ac:dyDescent="0.25">
      <c r="A10" s="4"/>
      <c r="B10" s="17"/>
      <c r="C10" s="116" t="s">
        <v>140</v>
      </c>
      <c r="D10" s="112" t="s">
        <v>20</v>
      </c>
      <c r="E10" s="303">
        <v>1529.9362189999999</v>
      </c>
      <c r="F10" s="304">
        <v>1882.6141689999999</v>
      </c>
      <c r="G10" s="81">
        <f t="shared" si="0"/>
        <v>123.05180736426504</v>
      </c>
    </row>
    <row r="11" spans="1:12" ht="21" customHeight="1" x14ac:dyDescent="0.25">
      <c r="A11" s="6"/>
      <c r="B11" s="114"/>
      <c r="C11" s="115" t="s">
        <v>169</v>
      </c>
      <c r="D11" s="112" t="s">
        <v>21</v>
      </c>
      <c r="E11" s="303">
        <v>122.78100000000001</v>
      </c>
      <c r="F11" s="304">
        <v>108.688</v>
      </c>
      <c r="G11" s="81">
        <f t="shared" si="0"/>
        <v>88.521839698324655</v>
      </c>
      <c r="I11" s="268"/>
      <c r="J11" s="268"/>
      <c r="L11" s="268"/>
    </row>
    <row r="12" spans="1:12" ht="21" customHeight="1" x14ac:dyDescent="0.25">
      <c r="A12" s="4"/>
      <c r="B12" s="17"/>
      <c r="C12" s="116" t="s">
        <v>141</v>
      </c>
      <c r="D12" s="112" t="s">
        <v>22</v>
      </c>
      <c r="E12" s="303">
        <v>1207.615914</v>
      </c>
      <c r="F12" s="304">
        <v>964.61826299999996</v>
      </c>
      <c r="G12" s="81">
        <f t="shared" si="0"/>
        <v>79.87790255304634</v>
      </c>
    </row>
    <row r="13" spans="1:12" ht="21" customHeight="1" x14ac:dyDescent="0.25">
      <c r="A13" s="4"/>
      <c r="B13" s="17" t="s">
        <v>32</v>
      </c>
      <c r="C13" s="111"/>
      <c r="D13" s="112" t="s">
        <v>23</v>
      </c>
      <c r="E13" s="303">
        <v>874.08299999999997</v>
      </c>
      <c r="F13" s="304">
        <v>1099.4849999999999</v>
      </c>
      <c r="G13" s="81">
        <f t="shared" si="0"/>
        <v>125.78725361321521</v>
      </c>
    </row>
    <row r="14" spans="1:12" ht="21" customHeight="1" x14ac:dyDescent="0.25">
      <c r="A14" s="4"/>
      <c r="B14" s="117" t="s">
        <v>28</v>
      </c>
      <c r="C14" s="111"/>
      <c r="D14" s="138" t="s">
        <v>24</v>
      </c>
      <c r="E14" s="305">
        <v>16157.516132999999</v>
      </c>
      <c r="F14" s="306">
        <v>14799.661432000001</v>
      </c>
      <c r="G14" s="128">
        <f t="shared" si="0"/>
        <v>91.596142068973549</v>
      </c>
    </row>
    <row r="15" spans="1:12" ht="21" customHeight="1" x14ac:dyDescent="0.25">
      <c r="A15" s="4"/>
      <c r="B15" s="17" t="s">
        <v>61</v>
      </c>
      <c r="C15" s="111"/>
      <c r="D15" s="112" t="s">
        <v>25</v>
      </c>
      <c r="E15" s="307">
        <v>14435.294132999999</v>
      </c>
      <c r="F15" s="304">
        <v>13724.278431999999</v>
      </c>
      <c r="G15" s="81">
        <f t="shared" si="0"/>
        <v>95.074463364244352</v>
      </c>
      <c r="I15" s="268"/>
      <c r="J15" s="268"/>
    </row>
    <row r="16" spans="1:12" ht="21" customHeight="1" x14ac:dyDescent="0.25">
      <c r="A16" s="5"/>
      <c r="B16" s="113" t="s">
        <v>38</v>
      </c>
      <c r="C16" s="111" t="s">
        <v>77</v>
      </c>
      <c r="D16" s="112" t="s">
        <v>26</v>
      </c>
      <c r="E16" s="303">
        <v>1157.748</v>
      </c>
      <c r="F16" s="304">
        <v>1071.8879999999999</v>
      </c>
      <c r="G16" s="81">
        <f t="shared" si="0"/>
        <v>92.583878356948134</v>
      </c>
      <c r="K16"/>
    </row>
    <row r="17" spans="1:21" ht="21" customHeight="1" x14ac:dyDescent="0.25">
      <c r="A17" s="6"/>
      <c r="B17" s="114"/>
      <c r="C17" s="116" t="s">
        <v>170</v>
      </c>
      <c r="D17" s="112" t="s">
        <v>95</v>
      </c>
      <c r="E17" s="303">
        <v>1055.932</v>
      </c>
      <c r="F17" s="304">
        <v>968.78300000000002</v>
      </c>
      <c r="G17" s="81">
        <f t="shared" si="0"/>
        <v>91.746722326816496</v>
      </c>
      <c r="I17" s="270"/>
    </row>
    <row r="18" spans="1:21" ht="21" customHeight="1" x14ac:dyDescent="0.25">
      <c r="A18" s="4"/>
      <c r="B18" s="17"/>
      <c r="C18" s="116" t="s">
        <v>171</v>
      </c>
      <c r="D18" s="112" t="s">
        <v>96</v>
      </c>
      <c r="E18" s="303">
        <v>101.816</v>
      </c>
      <c r="F18" s="304">
        <v>103.105</v>
      </c>
      <c r="G18" s="81">
        <f t="shared" si="0"/>
        <v>101.26600927162725</v>
      </c>
      <c r="I18" s="268"/>
      <c r="J18" s="190"/>
      <c r="K18"/>
    </row>
    <row r="19" spans="1:21" ht="21" customHeight="1" x14ac:dyDescent="0.25">
      <c r="A19" s="4"/>
      <c r="B19" s="17"/>
      <c r="C19" s="20" t="s">
        <v>54</v>
      </c>
      <c r="D19" s="112" t="s">
        <v>97</v>
      </c>
      <c r="E19" s="303">
        <v>35.262999999999998</v>
      </c>
      <c r="F19" s="304">
        <v>34.118000000000002</v>
      </c>
      <c r="G19" s="81">
        <f t="shared" si="0"/>
        <v>96.752970535688974</v>
      </c>
      <c r="I19" s="268"/>
      <c r="J19" s="190"/>
      <c r="K19"/>
    </row>
    <row r="20" spans="1:21" ht="21" customHeight="1" x14ac:dyDescent="0.25">
      <c r="A20" s="4"/>
      <c r="B20" s="17"/>
      <c r="C20" s="20" t="s">
        <v>55</v>
      </c>
      <c r="D20" s="112" t="s">
        <v>98</v>
      </c>
      <c r="E20" s="303">
        <v>121.07299999999999</v>
      </c>
      <c r="F20" s="304">
        <v>120.09399999999999</v>
      </c>
      <c r="G20" s="81">
        <f t="shared" si="0"/>
        <v>99.191396925821621</v>
      </c>
      <c r="I20" s="268"/>
      <c r="J20" s="190"/>
      <c r="K20"/>
      <c r="N20" s="39"/>
    </row>
    <row r="21" spans="1:21" s="23" customFormat="1" ht="21" customHeight="1" x14ac:dyDescent="0.25">
      <c r="A21" s="15"/>
      <c r="B21" s="17"/>
      <c r="C21" s="20" t="s">
        <v>37</v>
      </c>
      <c r="D21" s="112" t="s">
        <v>99</v>
      </c>
      <c r="E21" s="303">
        <v>85.587999999999994</v>
      </c>
      <c r="F21" s="304">
        <v>138.49700000000001</v>
      </c>
      <c r="G21" s="81">
        <f t="shared" si="0"/>
        <v>161.81824554844141</v>
      </c>
      <c r="I21" s="271"/>
      <c r="J21" s="190"/>
      <c r="K21"/>
      <c r="N21" s="71"/>
    </row>
    <row r="22" spans="1:21" s="22" customFormat="1" ht="21" customHeight="1" x14ac:dyDescent="0.25">
      <c r="A22" s="14"/>
      <c r="B22" s="17" t="s">
        <v>29</v>
      </c>
      <c r="C22" s="111"/>
      <c r="D22" s="112" t="s">
        <v>100</v>
      </c>
      <c r="E22" s="303">
        <v>1722.222</v>
      </c>
      <c r="F22" s="304">
        <v>1075.383</v>
      </c>
      <c r="G22" s="81">
        <f t="shared" si="0"/>
        <v>62.44160160536795</v>
      </c>
      <c r="I22" s="272"/>
      <c r="J22" s="190"/>
      <c r="K22"/>
    </row>
    <row r="23" spans="1:21" ht="3" customHeight="1" x14ac:dyDescent="0.25">
      <c r="A23" s="7"/>
      <c r="B23" s="8"/>
      <c r="C23" s="9"/>
      <c r="D23" s="10"/>
      <c r="E23" s="74"/>
      <c r="F23" s="63"/>
      <c r="G23" s="13"/>
    </row>
    <row r="24" spans="1:21" ht="16.2" customHeight="1" x14ac:dyDescent="0.25">
      <c r="A24" s="401" t="s">
        <v>137</v>
      </c>
      <c r="B24" s="401"/>
      <c r="C24" s="401"/>
      <c r="D24" s="401"/>
      <c r="E24" s="401"/>
      <c r="F24" s="401"/>
      <c r="G24" s="40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1" ht="12.75" customHeight="1" x14ac:dyDescent="0.25">
      <c r="A25" s="401"/>
      <c r="B25" s="401"/>
      <c r="C25" s="401"/>
      <c r="D25" s="401"/>
      <c r="E25" s="401"/>
      <c r="F25" s="401"/>
      <c r="G25" s="40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 x14ac:dyDescent="0.25">
      <c r="A26" s="401"/>
      <c r="B26" s="401"/>
      <c r="C26" s="401"/>
      <c r="D26" s="401"/>
      <c r="E26" s="401"/>
      <c r="F26" s="401"/>
      <c r="G26" s="401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9" customHeight="1" x14ac:dyDescent="0.25">
      <c r="A27" s="401"/>
      <c r="B27" s="401"/>
      <c r="C27" s="401"/>
      <c r="D27" s="401"/>
      <c r="E27" s="401"/>
      <c r="F27" s="401"/>
      <c r="G27" s="40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4.1" customHeight="1" x14ac:dyDescent="0.25">
      <c r="B28" s="409" t="s">
        <v>198</v>
      </c>
      <c r="C28" s="409"/>
      <c r="D28" s="409"/>
      <c r="E28" s="409"/>
      <c r="F28" s="409"/>
      <c r="G28" s="40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6.8" x14ac:dyDescent="0.3">
      <c r="A29" s="39"/>
      <c r="B29" s="409"/>
      <c r="C29" s="409"/>
      <c r="D29" s="409"/>
      <c r="E29" s="409"/>
      <c r="F29" s="409"/>
      <c r="G29" s="409"/>
      <c r="H29" s="39"/>
      <c r="I29" s="186"/>
      <c r="J29" s="187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6" x14ac:dyDescent="0.3">
      <c r="A46" s="39"/>
      <c r="B46" s="410"/>
      <c r="C46" s="410"/>
      <c r="D46" s="410"/>
      <c r="E46" s="410"/>
      <c r="F46" s="410"/>
      <c r="G46" s="41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x14ac:dyDescent="0.25">
      <c r="A53" s="39"/>
      <c r="B53" s="186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21" x14ac:dyDescent="0.4">
      <c r="B54"/>
      <c r="C54" s="21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5">
      <c r="B55"/>
      <c r="H55" s="39"/>
      <c r="I55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5"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5">
      <c r="I57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x14ac:dyDescent="0.25"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</sheetData>
  <mergeCells count="12">
    <mergeCell ref="B29:G29"/>
    <mergeCell ref="A25:G25"/>
    <mergeCell ref="B46:G46"/>
    <mergeCell ref="A27:G27"/>
    <mergeCell ref="A26:G26"/>
    <mergeCell ref="B28:G28"/>
    <mergeCell ref="A24:G24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37" zoomScaleNormal="100" workbookViewId="0">
      <selection activeCell="I48" sqref="I48"/>
    </sheetView>
  </sheetViews>
  <sheetFormatPr defaultColWidth="9.109375" defaultRowHeight="13.8" x14ac:dyDescent="0.3"/>
  <cols>
    <col min="1" max="1" width="1.5546875" style="25" customWidth="1"/>
    <col min="2" max="2" width="50.6640625" style="25" customWidth="1"/>
    <col min="3" max="3" width="4.33203125" style="25" customWidth="1"/>
    <col min="4" max="5" width="16.6640625" style="25" customWidth="1"/>
    <col min="6" max="6" width="10.33203125" style="25" customWidth="1"/>
    <col min="7" max="16384" width="9.109375" style="25"/>
  </cols>
  <sheetData>
    <row r="1" spans="1:9" ht="16.5" customHeight="1" x14ac:dyDescent="0.3">
      <c r="A1" s="414" t="s">
        <v>202</v>
      </c>
      <c r="B1" s="415"/>
      <c r="C1" s="415"/>
      <c r="D1" s="415"/>
      <c r="E1" s="415"/>
      <c r="F1" s="415"/>
    </row>
    <row r="2" spans="1:9" ht="5.0999999999999996" customHeight="1" x14ac:dyDescent="0.3">
      <c r="A2" s="28"/>
      <c r="B2" s="28"/>
      <c r="C2" s="28"/>
      <c r="D2" s="28"/>
      <c r="E2" s="28"/>
      <c r="F2" s="28"/>
    </row>
    <row r="3" spans="1:9" ht="15.9" customHeight="1" x14ac:dyDescent="0.3">
      <c r="A3" s="405" t="s">
        <v>0</v>
      </c>
      <c r="B3" s="428"/>
      <c r="C3" s="428"/>
      <c r="D3" s="405" t="s">
        <v>216</v>
      </c>
      <c r="E3" s="406"/>
      <c r="F3" s="416" t="s">
        <v>1</v>
      </c>
    </row>
    <row r="4" spans="1:9" ht="15.9" customHeight="1" x14ac:dyDescent="0.3">
      <c r="A4" s="428"/>
      <c r="B4" s="428"/>
      <c r="C4" s="428"/>
      <c r="D4" s="41">
        <v>2021</v>
      </c>
      <c r="E4" s="41">
        <v>2022</v>
      </c>
      <c r="F4" s="416"/>
    </row>
    <row r="5" spans="1:9" ht="15.9" customHeight="1" x14ac:dyDescent="0.3">
      <c r="A5" s="428"/>
      <c r="B5" s="428"/>
      <c r="C5" s="429"/>
      <c r="D5" s="408" t="s">
        <v>2</v>
      </c>
      <c r="E5" s="408"/>
      <c r="F5" s="44" t="s">
        <v>3</v>
      </c>
    </row>
    <row r="6" spans="1:9" ht="18" customHeight="1" x14ac:dyDescent="0.3">
      <c r="A6" s="3"/>
      <c r="B6" s="129" t="s">
        <v>135</v>
      </c>
      <c r="C6" s="108" t="s">
        <v>16</v>
      </c>
      <c r="D6" s="334">
        <v>107527.67700000001</v>
      </c>
      <c r="E6" s="334">
        <v>103752.40299999999</v>
      </c>
      <c r="F6" s="127">
        <f>E6/D6*100</f>
        <v>96.489021147550673</v>
      </c>
      <c r="H6" s="188"/>
      <c r="I6" s="188"/>
    </row>
    <row r="7" spans="1:9" ht="18" customHeight="1" x14ac:dyDescent="0.3">
      <c r="A7" s="4"/>
      <c r="B7" s="48" t="s">
        <v>109</v>
      </c>
      <c r="C7" s="30" t="s">
        <v>17</v>
      </c>
      <c r="D7" s="335">
        <v>100015.67999999999</v>
      </c>
      <c r="E7" s="336">
        <v>96196.898000000001</v>
      </c>
      <c r="F7" s="81">
        <f t="shared" ref="F7:F16" si="0">E7/D7*100</f>
        <v>96.181816691142842</v>
      </c>
      <c r="H7" s="188"/>
      <c r="I7" s="188"/>
    </row>
    <row r="8" spans="1:9" ht="18" customHeight="1" x14ac:dyDescent="0.3">
      <c r="A8" s="4"/>
      <c r="B8" s="17" t="s">
        <v>90</v>
      </c>
      <c r="C8" s="30" t="s">
        <v>18</v>
      </c>
      <c r="D8" s="335">
        <v>59076.419000000002</v>
      </c>
      <c r="E8" s="336">
        <v>55490.892</v>
      </c>
      <c r="F8" s="81">
        <f t="shared" si="0"/>
        <v>93.930696781062508</v>
      </c>
      <c r="H8" s="188"/>
      <c r="I8" s="188"/>
    </row>
    <row r="9" spans="1:9" ht="18" customHeight="1" x14ac:dyDescent="0.3">
      <c r="A9" s="4"/>
      <c r="B9" s="17" t="s">
        <v>166</v>
      </c>
      <c r="C9" s="30" t="s">
        <v>19</v>
      </c>
      <c r="D9" s="335">
        <v>11618.312</v>
      </c>
      <c r="E9" s="336">
        <v>10496.807000000001</v>
      </c>
      <c r="F9" s="81">
        <f t="shared" si="0"/>
        <v>90.347091728987834</v>
      </c>
      <c r="H9" s="188"/>
      <c r="I9" s="188"/>
    </row>
    <row r="10" spans="1:9" ht="18" customHeight="1" x14ac:dyDescent="0.3">
      <c r="A10" s="4"/>
      <c r="B10" s="48" t="s">
        <v>80</v>
      </c>
      <c r="C10" s="30" t="s">
        <v>20</v>
      </c>
      <c r="D10" s="335">
        <v>33793.061000000002</v>
      </c>
      <c r="E10" s="336">
        <v>35785.19</v>
      </c>
      <c r="F10" s="81">
        <f t="shared" si="0"/>
        <v>105.89508301719101</v>
      </c>
      <c r="H10" s="188"/>
      <c r="I10" s="188"/>
    </row>
    <row r="11" spans="1:9" ht="18" customHeight="1" x14ac:dyDescent="0.3">
      <c r="A11" s="4"/>
      <c r="B11" s="48" t="s">
        <v>91</v>
      </c>
      <c r="C11" s="30" t="s">
        <v>21</v>
      </c>
      <c r="D11" s="335">
        <v>6245.0910000000003</v>
      </c>
      <c r="E11" s="336">
        <v>3980.7910000000002</v>
      </c>
      <c r="F11" s="81">
        <f t="shared" si="0"/>
        <v>63.74272208363336</v>
      </c>
      <c r="H11" s="188"/>
      <c r="I11" s="188"/>
    </row>
    <row r="12" spans="1:9" ht="18" customHeight="1" x14ac:dyDescent="0.3">
      <c r="A12" s="4"/>
      <c r="B12" s="48" t="s">
        <v>111</v>
      </c>
      <c r="C12" s="30" t="s">
        <v>22</v>
      </c>
      <c r="D12" s="335">
        <v>901.10900000000004</v>
      </c>
      <c r="E12" s="336">
        <v>940.02499999999998</v>
      </c>
      <c r="F12" s="81">
        <f t="shared" si="0"/>
        <v>104.31867842846981</v>
      </c>
      <c r="H12" s="188"/>
      <c r="I12" s="188"/>
    </row>
    <row r="13" spans="1:9" ht="18" customHeight="1" x14ac:dyDescent="0.3">
      <c r="A13" s="4"/>
      <c r="B13" s="48" t="s">
        <v>143</v>
      </c>
      <c r="C13" s="30" t="s">
        <v>23</v>
      </c>
      <c r="D13" s="337">
        <v>2707.5</v>
      </c>
      <c r="E13" s="336">
        <v>2400.4690000000001</v>
      </c>
      <c r="F13" s="81">
        <f t="shared" si="0"/>
        <v>88.659981532779312</v>
      </c>
      <c r="H13" s="188"/>
      <c r="I13" s="188"/>
    </row>
    <row r="14" spans="1:9" ht="18" customHeight="1" x14ac:dyDescent="0.3">
      <c r="A14" s="4"/>
      <c r="B14" s="48" t="s">
        <v>53</v>
      </c>
      <c r="C14" s="30" t="s">
        <v>24</v>
      </c>
      <c r="D14" s="335">
        <v>2194.5430000000001</v>
      </c>
      <c r="E14" s="336">
        <v>2085.88</v>
      </c>
      <c r="F14" s="81">
        <f t="shared" si="0"/>
        <v>95.048490733606045</v>
      </c>
      <c r="H14" s="188"/>
      <c r="I14" s="188"/>
    </row>
    <row r="15" spans="1:9" ht="18" customHeight="1" x14ac:dyDescent="0.3">
      <c r="A15" s="4"/>
      <c r="B15" s="111" t="s">
        <v>115</v>
      </c>
      <c r="C15" s="30">
        <v>10</v>
      </c>
      <c r="D15" s="336">
        <v>544.12699999999995</v>
      </c>
      <c r="E15" s="336">
        <v>753.76599999999996</v>
      </c>
      <c r="F15" s="81">
        <f t="shared" si="0"/>
        <v>138.52758639067716</v>
      </c>
      <c r="H15" s="188"/>
      <c r="I15" s="188"/>
    </row>
    <row r="16" spans="1:9" ht="18" customHeight="1" x14ac:dyDescent="0.3">
      <c r="A16" s="4"/>
      <c r="B16" s="111" t="s">
        <v>89</v>
      </c>
      <c r="C16" s="30">
        <v>11</v>
      </c>
      <c r="D16" s="337">
        <v>1650.4159999999999</v>
      </c>
      <c r="E16" s="336">
        <v>1332.114</v>
      </c>
      <c r="F16" s="81">
        <f t="shared" si="0"/>
        <v>80.713832148985475</v>
      </c>
      <c r="H16" s="188"/>
      <c r="I16" s="188"/>
    </row>
    <row r="17" spans="1:9" ht="18" customHeight="1" x14ac:dyDescent="0.3">
      <c r="A17" s="4"/>
      <c r="B17" s="111" t="s">
        <v>78</v>
      </c>
      <c r="C17" s="30">
        <v>12</v>
      </c>
      <c r="D17" s="335">
        <v>2609.9540000000002</v>
      </c>
      <c r="E17" s="335">
        <v>3069.1559999999999</v>
      </c>
      <c r="F17" s="81">
        <f>E17/D17*100</f>
        <v>117.59425645049681</v>
      </c>
      <c r="H17" s="188"/>
      <c r="I17" s="188"/>
    </row>
    <row r="18" spans="1:9" ht="18" customHeight="1" x14ac:dyDescent="0.3">
      <c r="A18" s="4"/>
      <c r="B18" s="48" t="s">
        <v>197</v>
      </c>
      <c r="C18" s="30">
        <v>13</v>
      </c>
      <c r="D18" s="335">
        <v>12208.606053</v>
      </c>
      <c r="E18" s="336">
        <v>18779.750358000001</v>
      </c>
      <c r="F18" s="81">
        <f t="shared" ref="F18:F35" si="1">E18/D18*100</f>
        <v>153.82387044412238</v>
      </c>
      <c r="H18" s="188"/>
      <c r="I18" s="188"/>
    </row>
    <row r="19" spans="1:9" ht="18" customHeight="1" x14ac:dyDescent="0.3">
      <c r="A19" s="4"/>
      <c r="B19" s="17" t="s">
        <v>86</v>
      </c>
      <c r="C19" s="30">
        <v>14</v>
      </c>
      <c r="D19" s="335">
        <v>261.32979499999999</v>
      </c>
      <c r="E19" s="337">
        <v>233.64216099999999</v>
      </c>
      <c r="F19" s="81">
        <f t="shared" si="1"/>
        <v>89.405098641737339</v>
      </c>
      <c r="H19" s="188"/>
      <c r="I19" s="188"/>
    </row>
    <row r="20" spans="1:9" ht="18" customHeight="1" x14ac:dyDescent="0.3">
      <c r="A20" s="4"/>
      <c r="B20" s="17" t="s">
        <v>112</v>
      </c>
      <c r="C20" s="30">
        <v>15</v>
      </c>
      <c r="D20" s="335">
        <v>7995.3925149999995</v>
      </c>
      <c r="E20" s="336">
        <v>10966.170631999999</v>
      </c>
      <c r="F20" s="81">
        <f t="shared" si="1"/>
        <v>137.15612599914991</v>
      </c>
      <c r="H20" s="188"/>
      <c r="I20" s="188"/>
    </row>
    <row r="21" spans="1:9" ht="18" customHeight="1" x14ac:dyDescent="0.3">
      <c r="A21" s="4"/>
      <c r="B21" s="111" t="s">
        <v>87</v>
      </c>
      <c r="C21" s="30">
        <v>16</v>
      </c>
      <c r="D21" s="335">
        <v>539.16077099999995</v>
      </c>
      <c r="E21" s="336">
        <v>577.52589</v>
      </c>
      <c r="F21" s="81">
        <f t="shared" si="1"/>
        <v>107.11571038984215</v>
      </c>
      <c r="H21" s="188"/>
      <c r="I21" s="188"/>
    </row>
    <row r="22" spans="1:9" ht="18" customHeight="1" x14ac:dyDescent="0.3">
      <c r="A22" s="4"/>
      <c r="B22" s="111" t="s">
        <v>88</v>
      </c>
      <c r="C22" s="30">
        <v>17</v>
      </c>
      <c r="D22" s="335">
        <v>5.8304280000000004</v>
      </c>
      <c r="E22" s="341">
        <v>2.8990149999999999</v>
      </c>
      <c r="F22" s="81">
        <f t="shared" si="1"/>
        <v>49.722164479177167</v>
      </c>
      <c r="H22" s="188"/>
      <c r="I22" s="188"/>
    </row>
    <row r="23" spans="1:9" ht="18" customHeight="1" x14ac:dyDescent="0.3">
      <c r="A23" s="4"/>
      <c r="B23" s="111" t="s">
        <v>145</v>
      </c>
      <c r="C23" s="30">
        <v>18</v>
      </c>
      <c r="D23" s="337">
        <v>10724.332618</v>
      </c>
      <c r="E23" s="336">
        <v>10038.337659999999</v>
      </c>
      <c r="F23" s="81">
        <f t="shared" si="1"/>
        <v>93.603378574358942</v>
      </c>
      <c r="H23" s="188"/>
      <c r="I23" s="188"/>
    </row>
    <row r="24" spans="1:9" ht="18" customHeight="1" x14ac:dyDescent="0.3">
      <c r="A24" s="4"/>
      <c r="B24" s="48" t="s">
        <v>128</v>
      </c>
      <c r="C24" s="30">
        <v>19</v>
      </c>
      <c r="D24" s="337">
        <v>1963.7529999999999</v>
      </c>
      <c r="E24" s="336">
        <v>1923.7360000000001</v>
      </c>
      <c r="F24" s="81">
        <f t="shared" si="1"/>
        <v>97.962218262683749</v>
      </c>
      <c r="H24" s="188"/>
      <c r="I24" s="188"/>
    </row>
    <row r="25" spans="1:9" ht="18" customHeight="1" x14ac:dyDescent="0.3">
      <c r="A25" s="4"/>
      <c r="B25" s="58" t="s">
        <v>125</v>
      </c>
      <c r="C25" s="30">
        <v>20</v>
      </c>
      <c r="D25" s="337">
        <v>4903.0179330000001</v>
      </c>
      <c r="E25" s="336">
        <v>4294.0948770000005</v>
      </c>
      <c r="F25" s="81">
        <f t="shared" si="1"/>
        <v>87.580647994338065</v>
      </c>
      <c r="H25" s="188"/>
      <c r="I25" s="188"/>
    </row>
    <row r="26" spans="1:9" ht="18" customHeight="1" x14ac:dyDescent="0.3">
      <c r="A26" s="4"/>
      <c r="B26" s="58" t="s">
        <v>126</v>
      </c>
      <c r="C26" s="30">
        <v>21</v>
      </c>
      <c r="D26" s="337">
        <v>1191.999</v>
      </c>
      <c r="E26" s="336">
        <v>1234.46</v>
      </c>
      <c r="F26" s="81">
        <f t="shared" si="1"/>
        <v>103.56216741792568</v>
      </c>
      <c r="H26" s="188"/>
      <c r="I26" s="188"/>
    </row>
    <row r="27" spans="1:9" ht="18" customHeight="1" x14ac:dyDescent="0.3">
      <c r="A27" s="4"/>
      <c r="B27" s="58" t="s">
        <v>129</v>
      </c>
      <c r="C27" s="30">
        <v>22</v>
      </c>
      <c r="D27" s="337">
        <v>2225.1986849999998</v>
      </c>
      <c r="E27" s="336">
        <v>2186.1747829999999</v>
      </c>
      <c r="F27" s="81">
        <f t="shared" si="1"/>
        <v>98.246273365921937</v>
      </c>
      <c r="H27" s="188"/>
      <c r="I27" s="188"/>
    </row>
    <row r="28" spans="1:9" ht="18" customHeight="1" x14ac:dyDescent="0.3">
      <c r="A28" s="4"/>
      <c r="B28" s="58" t="s">
        <v>127</v>
      </c>
      <c r="C28" s="30">
        <v>23</v>
      </c>
      <c r="D28" s="337">
        <v>440.36399999999998</v>
      </c>
      <c r="E28" s="336">
        <v>399.87200000000001</v>
      </c>
      <c r="F28" s="81">
        <f t="shared" si="1"/>
        <v>90.804879599603964</v>
      </c>
      <c r="H28" s="188"/>
      <c r="I28" s="188"/>
    </row>
    <row r="29" spans="1:9" ht="18" customHeight="1" x14ac:dyDescent="0.3">
      <c r="A29" s="4"/>
      <c r="B29" s="130" t="s">
        <v>146</v>
      </c>
      <c r="C29" s="103">
        <v>24</v>
      </c>
      <c r="D29" s="338">
        <v>130460.61567100001</v>
      </c>
      <c r="E29" s="339">
        <v>132570.491018</v>
      </c>
      <c r="F29" s="128">
        <f t="shared" si="1"/>
        <v>101.61725079722201</v>
      </c>
      <c r="H29" s="188"/>
      <c r="I29" s="188"/>
    </row>
    <row r="30" spans="1:9" ht="18" customHeight="1" x14ac:dyDescent="0.3">
      <c r="A30" s="4"/>
      <c r="B30" s="130" t="s">
        <v>149</v>
      </c>
      <c r="C30" s="103">
        <v>25</v>
      </c>
      <c r="D30" s="338">
        <v>108205.02861800001</v>
      </c>
      <c r="E30" s="339">
        <v>103660.12965999999</v>
      </c>
      <c r="F30" s="128">
        <f t="shared" si="1"/>
        <v>95.799734064074755</v>
      </c>
      <c r="H30" s="188"/>
      <c r="I30" s="188"/>
    </row>
    <row r="31" spans="1:9" ht="18" customHeight="1" x14ac:dyDescent="0.3">
      <c r="A31" s="4"/>
      <c r="B31" s="107" t="s">
        <v>148</v>
      </c>
      <c r="C31" s="103">
        <v>26</v>
      </c>
      <c r="D31" s="338">
        <v>21711.460052999999</v>
      </c>
      <c r="E31" s="339">
        <v>28156.595357999999</v>
      </c>
      <c r="F31" s="85">
        <f t="shared" si="1"/>
        <v>129.6854071042055</v>
      </c>
      <c r="H31" s="188"/>
      <c r="I31" s="188"/>
    </row>
    <row r="32" spans="1:9" ht="18" customHeight="1" x14ac:dyDescent="0.3">
      <c r="A32" s="4"/>
      <c r="B32" s="55" t="s">
        <v>110</v>
      </c>
      <c r="C32" s="103">
        <v>27</v>
      </c>
      <c r="D32" s="338">
        <v>1913.257795</v>
      </c>
      <c r="E32" s="339">
        <v>1566.505161</v>
      </c>
      <c r="F32" s="85">
        <f t="shared" si="1"/>
        <v>81.876324512766459</v>
      </c>
      <c r="H32" s="188"/>
      <c r="I32" s="188"/>
    </row>
    <row r="33" spans="1:9" ht="18" customHeight="1" x14ac:dyDescent="0.3">
      <c r="A33" s="4"/>
      <c r="B33" s="55" t="s">
        <v>62</v>
      </c>
      <c r="C33" s="103">
        <v>28</v>
      </c>
      <c r="D33" s="338">
        <v>10605.346514999999</v>
      </c>
      <c r="E33" s="339">
        <v>14035.326632</v>
      </c>
      <c r="F33" s="128">
        <f t="shared" si="1"/>
        <v>132.34199007216506</v>
      </c>
      <c r="H33" s="188"/>
      <c r="I33" s="188"/>
    </row>
    <row r="34" spans="1:9" ht="18" customHeight="1" x14ac:dyDescent="0.3">
      <c r="A34" s="4"/>
      <c r="B34" s="55" t="s">
        <v>63</v>
      </c>
      <c r="C34" s="103">
        <v>29</v>
      </c>
      <c r="D34" s="340">
        <v>962.12977100000001</v>
      </c>
      <c r="E34" s="339">
        <v>1000.03689</v>
      </c>
      <c r="F34" s="128">
        <f t="shared" si="1"/>
        <v>103.93991747709883</v>
      </c>
      <c r="H34" s="188"/>
      <c r="I34" s="188"/>
    </row>
    <row r="35" spans="1:9" s="32" customFormat="1" ht="18" customHeight="1" x14ac:dyDescent="0.25">
      <c r="A35" s="15"/>
      <c r="B35" s="130" t="s">
        <v>165</v>
      </c>
      <c r="C35" s="103">
        <v>30</v>
      </c>
      <c r="D35" s="340">
        <v>3482.360428</v>
      </c>
      <c r="E35" s="339">
        <v>3215.3170150000001</v>
      </c>
      <c r="F35" s="128">
        <f t="shared" si="1"/>
        <v>92.331540099846322</v>
      </c>
      <c r="H35" s="188"/>
      <c r="I35" s="188"/>
    </row>
    <row r="36" spans="1:9" s="32" customFormat="1" ht="18" customHeight="1" x14ac:dyDescent="0.25">
      <c r="A36" s="15"/>
      <c r="B36" s="107" t="s">
        <v>123</v>
      </c>
      <c r="C36" s="103">
        <v>31</v>
      </c>
      <c r="D36" s="338">
        <v>1341.473</v>
      </c>
      <c r="E36" s="342">
        <v>1339.8969999999999</v>
      </c>
      <c r="F36" s="128">
        <f>E36/D36*100</f>
        <v>99.882517203104342</v>
      </c>
      <c r="H36" s="188"/>
      <c r="I36" s="188"/>
    </row>
    <row r="37" spans="1:9" s="32" customFormat="1" ht="18" customHeight="1" x14ac:dyDescent="0.25">
      <c r="A37" s="66"/>
      <c r="B37" s="134" t="s">
        <v>92</v>
      </c>
      <c r="C37" s="104">
        <v>32</v>
      </c>
      <c r="D37" s="343">
        <v>3406.8925439999998</v>
      </c>
      <c r="E37" s="344">
        <v>6999.5126600000003</v>
      </c>
      <c r="F37" s="133">
        <f>E37/D37*100</f>
        <v>205.45152421455418</v>
      </c>
      <c r="H37" s="188"/>
      <c r="I37" s="188"/>
    </row>
    <row r="38" spans="1:9" ht="3" customHeight="1" x14ac:dyDescent="0.3">
      <c r="A38" s="28"/>
      <c r="B38" s="28"/>
      <c r="C38" s="28"/>
      <c r="D38" s="28"/>
      <c r="E38" s="28"/>
      <c r="F38" s="28"/>
      <c r="H38"/>
      <c r="I38"/>
    </row>
    <row r="39" spans="1:9" ht="12.75" customHeight="1" x14ac:dyDescent="0.3">
      <c r="A39" s="106" t="s">
        <v>52</v>
      </c>
      <c r="B39" s="106"/>
      <c r="C39" s="105" t="s">
        <v>119</v>
      </c>
      <c r="D39" s="105"/>
      <c r="E39" s="105"/>
      <c r="F39" s="105"/>
      <c r="H39"/>
      <c r="I39"/>
    </row>
    <row r="40" spans="1:9" ht="12.75" customHeight="1" x14ac:dyDescent="0.3">
      <c r="A40" s="106" t="s">
        <v>113</v>
      </c>
      <c r="B40" s="106"/>
      <c r="C40" s="105" t="s">
        <v>118</v>
      </c>
      <c r="D40" s="105"/>
      <c r="E40" s="105"/>
      <c r="F40" s="105"/>
      <c r="H40"/>
      <c r="I40"/>
    </row>
    <row r="41" spans="1:9" ht="12.75" customHeight="1" x14ac:dyDescent="0.3">
      <c r="A41" s="106" t="s">
        <v>114</v>
      </c>
      <c r="B41" s="106"/>
      <c r="C41" s="105" t="s">
        <v>120</v>
      </c>
      <c r="D41" s="105"/>
      <c r="E41" s="105"/>
      <c r="F41" s="105"/>
      <c r="H41"/>
      <c r="I41"/>
    </row>
    <row r="42" spans="1:9" ht="12.75" customHeight="1" x14ac:dyDescent="0.3">
      <c r="A42" s="106" t="s">
        <v>116</v>
      </c>
      <c r="B42" s="106"/>
      <c r="C42" s="105" t="s">
        <v>64</v>
      </c>
      <c r="D42" s="105"/>
      <c r="E42" s="105"/>
      <c r="F42" s="105"/>
    </row>
    <row r="43" spans="1:9" ht="12.75" customHeight="1" x14ac:dyDescent="0.3">
      <c r="A43" s="102" t="s">
        <v>117</v>
      </c>
      <c r="B43" s="102"/>
      <c r="C43" s="443" t="s">
        <v>139</v>
      </c>
      <c r="D43" s="443"/>
      <c r="E43" s="443"/>
      <c r="F43" s="443"/>
    </row>
    <row r="44" spans="1:9" ht="12.75" customHeight="1" x14ac:dyDescent="0.3">
      <c r="A44" s="26" t="s">
        <v>76</v>
      </c>
      <c r="B44" s="26"/>
      <c r="C44" s="412" t="s">
        <v>134</v>
      </c>
      <c r="D44" s="412"/>
      <c r="E44" s="412"/>
      <c r="F44" s="412"/>
    </row>
    <row r="45" spans="1:9" ht="12.75" customHeight="1" x14ac:dyDescent="0.3">
      <c r="A45" s="26"/>
      <c r="B45" s="26"/>
      <c r="C45" s="412" t="s">
        <v>187</v>
      </c>
      <c r="D45" s="412"/>
      <c r="E45" s="412"/>
      <c r="F45" s="412"/>
    </row>
    <row r="46" spans="1:9" ht="6.75" customHeight="1" x14ac:dyDescent="0.3">
      <c r="A46" s="444"/>
      <c r="B46" s="444"/>
      <c r="C46" s="445"/>
      <c r="D46" s="445"/>
      <c r="E46" s="445"/>
      <c r="F46" s="445"/>
    </row>
    <row r="47" spans="1:9" ht="13.5" customHeight="1" x14ac:dyDescent="0.3">
      <c r="A47" s="442" t="s">
        <v>65</v>
      </c>
      <c r="B47" s="409"/>
      <c r="C47" s="409"/>
      <c r="D47" s="409"/>
      <c r="E47" s="409"/>
      <c r="F47" s="409"/>
    </row>
    <row r="48" spans="1:9" ht="12.75" customHeight="1" x14ac:dyDescent="0.3">
      <c r="A48" s="35"/>
      <c r="B48" s="35"/>
      <c r="C48" s="35"/>
      <c r="D48" s="35"/>
      <c r="E48" s="35"/>
      <c r="F48" s="35"/>
    </row>
    <row r="49" spans="1:9" ht="12.75" customHeight="1" x14ac:dyDescent="0.3">
      <c r="A49" s="35"/>
      <c r="B49" s="35"/>
      <c r="C49" s="35"/>
      <c r="D49" s="35"/>
      <c r="E49" s="35"/>
      <c r="F49" s="35"/>
      <c r="H49" s="186"/>
      <c r="I49"/>
    </row>
    <row r="50" spans="1:9" ht="12.75" customHeight="1" x14ac:dyDescent="0.3">
      <c r="A50" s="35"/>
      <c r="B50" s="35"/>
      <c r="C50" s="35"/>
      <c r="D50" s="35"/>
      <c r="E50" s="35"/>
      <c r="F50" s="35"/>
      <c r="H50" s="186"/>
      <c r="I50"/>
    </row>
    <row r="51" spans="1:9" ht="12.75" customHeight="1" x14ac:dyDescent="0.3">
      <c r="A51" s="35"/>
      <c r="B51" s="35"/>
      <c r="C51" s="35"/>
      <c r="D51" s="35"/>
      <c r="E51" s="35"/>
      <c r="F51" s="35"/>
      <c r="G51" s="186"/>
      <c r="H51" s="186"/>
      <c r="I51"/>
    </row>
    <row r="52" spans="1:9" ht="12.75" customHeight="1" x14ac:dyDescent="0.3">
      <c r="A52" s="35"/>
      <c r="B52" s="35"/>
      <c r="C52" s="35"/>
      <c r="D52" s="35"/>
      <c r="E52" s="35"/>
      <c r="F52" s="35"/>
      <c r="H52" s="186"/>
      <c r="I52"/>
    </row>
    <row r="53" spans="1:9" ht="12.75" customHeight="1" x14ac:dyDescent="0.3">
      <c r="A53" s="35"/>
      <c r="B53" s="35"/>
      <c r="C53" s="35"/>
      <c r="D53" s="35"/>
      <c r="E53" s="35"/>
      <c r="F53" s="35"/>
      <c r="H53" s="186"/>
      <c r="I53"/>
    </row>
    <row r="54" spans="1:9" ht="12.75" customHeight="1" x14ac:dyDescent="0.3">
      <c r="A54" s="35"/>
      <c r="B54" s="35"/>
      <c r="C54" s="35"/>
      <c r="D54" s="35"/>
      <c r="E54" s="35"/>
      <c r="F54" s="35"/>
      <c r="H54" s="186"/>
      <c r="I54"/>
    </row>
    <row r="77" spans="2:11" x14ac:dyDescent="0.3">
      <c r="I77" s="189"/>
      <c r="J77" s="189"/>
      <c r="K77" s="228"/>
    </row>
    <row r="78" spans="2:11" x14ac:dyDescent="0.3">
      <c r="I78" s="189"/>
      <c r="J78" s="189"/>
      <c r="K78" s="228"/>
    </row>
    <row r="79" spans="2:11" x14ac:dyDescent="0.3">
      <c r="B79" s="186"/>
      <c r="I79" s="232"/>
      <c r="J79" s="232"/>
      <c r="K79" s="228"/>
    </row>
    <row r="80" spans="2:11" x14ac:dyDescent="0.3">
      <c r="B80" s="186"/>
      <c r="I80" s="232"/>
      <c r="J80" s="232"/>
      <c r="K80" s="228"/>
    </row>
    <row r="81" spans="9:11" x14ac:dyDescent="0.3">
      <c r="I81" s="232"/>
      <c r="J81" s="232"/>
      <c r="K81" s="228"/>
    </row>
    <row r="82" spans="9:11" x14ac:dyDescent="0.3">
      <c r="I82" s="232"/>
      <c r="J82" s="232"/>
      <c r="K82" s="228"/>
    </row>
    <row r="83" spans="9:11" x14ac:dyDescent="0.3">
      <c r="I83" s="232"/>
      <c r="J83" s="232"/>
    </row>
    <row r="84" spans="9:11" x14ac:dyDescent="0.3">
      <c r="I84" s="232"/>
      <c r="J84" s="232"/>
    </row>
  </sheetData>
  <mergeCells count="11">
    <mergeCell ref="C45:F45"/>
    <mergeCell ref="A1:F1"/>
    <mergeCell ref="A3:C5"/>
    <mergeCell ref="D3:E3"/>
    <mergeCell ref="F3:F4"/>
    <mergeCell ref="D5:E5"/>
    <mergeCell ref="A47:F47"/>
    <mergeCell ref="C43:F43"/>
    <mergeCell ref="A46:B46"/>
    <mergeCell ref="C46:F46"/>
    <mergeCell ref="C44:F44"/>
  </mergeCells>
  <phoneticPr fontId="0" type="noConversion"/>
  <pageMargins left="0.78740157480314965" right="0.39370078740157483" top="0.39370078740157483" bottom="0.19685039370078741" header="0.51181102362204722" footer="0.19685039370078741"/>
  <pageSetup paperSize="9" scale="85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H26" sqref="H26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bestFit="1" customWidth="1"/>
    <col min="4" max="4" width="3.441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6384" width="9.109375" style="25"/>
  </cols>
  <sheetData>
    <row r="1" spans="1:16" ht="35.25" customHeight="1" x14ac:dyDescent="0.3">
      <c r="A1" s="414" t="s">
        <v>206</v>
      </c>
      <c r="B1" s="415"/>
      <c r="C1" s="415"/>
      <c r="D1" s="415"/>
      <c r="E1" s="415"/>
      <c r="F1" s="415"/>
      <c r="G1" s="415"/>
      <c r="H1" s="415"/>
      <c r="I1" s="415"/>
      <c r="J1" s="415"/>
      <c r="K1" s="27"/>
    </row>
    <row r="2" spans="1:16" ht="9" customHeight="1" x14ac:dyDescent="0.3">
      <c r="B2" s="28"/>
      <c r="C2" s="29"/>
      <c r="D2" s="28"/>
      <c r="E2" s="28"/>
      <c r="F2" s="28"/>
      <c r="G2" s="28"/>
      <c r="H2" s="28"/>
    </row>
    <row r="3" spans="1:16" ht="27" customHeight="1" x14ac:dyDescent="0.3">
      <c r="A3" s="449" t="s">
        <v>0</v>
      </c>
      <c r="B3" s="450"/>
      <c r="C3" s="450"/>
      <c r="D3" s="451"/>
      <c r="E3" s="457" t="s">
        <v>42</v>
      </c>
      <c r="F3" s="446" t="s">
        <v>43</v>
      </c>
      <c r="G3" s="447"/>
      <c r="H3" s="457" t="s">
        <v>42</v>
      </c>
      <c r="I3" s="448" t="s">
        <v>152</v>
      </c>
      <c r="J3" s="446"/>
    </row>
    <row r="4" spans="1:16" ht="20.100000000000001" customHeight="1" x14ac:dyDescent="0.3">
      <c r="A4" s="452"/>
      <c r="B4" s="453"/>
      <c r="C4" s="453"/>
      <c r="D4" s="454"/>
      <c r="E4" s="458"/>
      <c r="F4" s="460" t="s">
        <v>44</v>
      </c>
      <c r="G4" s="461" t="s">
        <v>45</v>
      </c>
      <c r="H4" s="458"/>
      <c r="I4" s="460" t="s">
        <v>44</v>
      </c>
      <c r="J4" s="458" t="s">
        <v>45</v>
      </c>
    </row>
    <row r="5" spans="1:16" ht="20.100000000000001" customHeight="1" x14ac:dyDescent="0.3">
      <c r="A5" s="452"/>
      <c r="B5" s="453"/>
      <c r="C5" s="453"/>
      <c r="D5" s="454"/>
      <c r="E5" s="458"/>
      <c r="F5" s="460"/>
      <c r="G5" s="462"/>
      <c r="H5" s="458"/>
      <c r="I5" s="460"/>
      <c r="J5" s="460"/>
    </row>
    <row r="6" spans="1:16" ht="15.9" customHeight="1" x14ac:dyDescent="0.3">
      <c r="A6" s="455"/>
      <c r="B6" s="456"/>
      <c r="C6" s="456"/>
      <c r="D6" s="454"/>
      <c r="E6" s="459"/>
      <c r="F6" s="463" t="s">
        <v>215</v>
      </c>
      <c r="G6" s="464"/>
      <c r="H6" s="459"/>
      <c r="I6" s="463" t="s">
        <v>215</v>
      </c>
      <c r="J6" s="464"/>
    </row>
    <row r="7" spans="1:16" ht="18.899999999999999" customHeight="1" x14ac:dyDescent="0.3">
      <c r="A7" s="151"/>
      <c r="B7" s="282" t="s">
        <v>48</v>
      </c>
      <c r="C7" s="152">
        <v>2021</v>
      </c>
      <c r="D7" s="153" t="s">
        <v>16</v>
      </c>
      <c r="E7" s="154" t="s">
        <v>59</v>
      </c>
      <c r="F7" s="323">
        <v>68714.133000000002</v>
      </c>
      <c r="G7" s="323">
        <v>62323.898000000001</v>
      </c>
      <c r="H7" s="281" t="s">
        <v>8</v>
      </c>
      <c r="I7" s="321">
        <v>21372.076639993</v>
      </c>
      <c r="J7" s="345">
        <v>21350.322769832001</v>
      </c>
      <c r="L7" s="189"/>
      <c r="M7" s="189"/>
      <c r="N7" s="189"/>
      <c r="O7" s="189"/>
      <c r="P7" s="189"/>
    </row>
    <row r="8" spans="1:16" ht="24.9" customHeight="1" x14ac:dyDescent="0.3">
      <c r="A8" s="24"/>
      <c r="B8" s="48"/>
      <c r="C8" s="155"/>
      <c r="D8" s="30" t="s">
        <v>17</v>
      </c>
      <c r="E8" s="49" t="s">
        <v>6</v>
      </c>
      <c r="F8" s="304">
        <v>3215.136</v>
      </c>
      <c r="G8" s="304">
        <v>2919.1080000000002</v>
      </c>
      <c r="H8" s="156"/>
      <c r="I8" s="346"/>
      <c r="J8" s="347"/>
      <c r="L8" s="189"/>
      <c r="M8" s="189"/>
      <c r="N8" s="189"/>
      <c r="O8" s="189"/>
      <c r="P8" s="189"/>
    </row>
    <row r="9" spans="1:16" ht="24.9" customHeight="1" x14ac:dyDescent="0.3">
      <c r="A9" s="24"/>
      <c r="B9" s="48"/>
      <c r="C9" s="150">
        <v>2022</v>
      </c>
      <c r="D9" s="30" t="s">
        <v>18</v>
      </c>
      <c r="E9" s="49" t="s">
        <v>59</v>
      </c>
      <c r="F9" s="304">
        <v>59769.239000000001</v>
      </c>
      <c r="G9" s="304">
        <v>53034.720999999998</v>
      </c>
      <c r="H9" s="156" t="s">
        <v>8</v>
      </c>
      <c r="I9" s="346">
        <v>20824.423174947999</v>
      </c>
      <c r="J9" s="347">
        <v>20727.804795306001</v>
      </c>
      <c r="L9" s="189"/>
      <c r="M9" s="189"/>
      <c r="N9" s="189"/>
      <c r="O9" s="189"/>
      <c r="P9" s="189"/>
    </row>
    <row r="10" spans="1:16" ht="24.9" customHeight="1" x14ac:dyDescent="0.3">
      <c r="A10" s="24"/>
      <c r="B10" s="136"/>
      <c r="C10" s="150"/>
      <c r="D10" s="30" t="s">
        <v>19</v>
      </c>
      <c r="E10" s="49" t="s">
        <v>6</v>
      </c>
      <c r="F10" s="304">
        <v>2870.1509999999998</v>
      </c>
      <c r="G10" s="304">
        <v>2558.627</v>
      </c>
      <c r="H10" s="156"/>
      <c r="I10" s="348"/>
      <c r="J10" s="349"/>
      <c r="L10" s="189"/>
      <c r="M10" s="189"/>
      <c r="N10" s="189"/>
      <c r="O10" s="189"/>
      <c r="P10" s="189"/>
    </row>
    <row r="11" spans="1:16" ht="24.9" customHeight="1" x14ac:dyDescent="0.3">
      <c r="A11" s="24"/>
      <c r="B11" s="465" t="s">
        <v>51</v>
      </c>
      <c r="C11" s="466"/>
      <c r="D11" s="30" t="s">
        <v>20</v>
      </c>
      <c r="E11" s="49" t="s">
        <v>3</v>
      </c>
      <c r="F11" s="350">
        <v>86.982453813399999</v>
      </c>
      <c r="G11" s="350">
        <v>85.095320899200004</v>
      </c>
      <c r="H11" s="156" t="s">
        <v>3</v>
      </c>
      <c r="I11" s="351">
        <v>97.437528068700004</v>
      </c>
      <c r="J11" s="352">
        <v>97.084269023800005</v>
      </c>
      <c r="L11" s="189"/>
      <c r="M11" s="189"/>
      <c r="N11" s="189"/>
      <c r="O11" s="189"/>
      <c r="P11" s="189"/>
    </row>
    <row r="12" spans="1:16" ht="24.9" customHeight="1" x14ac:dyDescent="0.3">
      <c r="A12" s="24"/>
      <c r="B12" s="48" t="s">
        <v>49</v>
      </c>
      <c r="C12" s="155">
        <v>2021</v>
      </c>
      <c r="D12" s="30" t="s">
        <v>21</v>
      </c>
      <c r="E12" s="49" t="s">
        <v>59</v>
      </c>
      <c r="F12" s="304">
        <v>36446.569000000003</v>
      </c>
      <c r="G12" s="304">
        <v>36222.887000000002</v>
      </c>
      <c r="H12" s="156" t="s">
        <v>8</v>
      </c>
      <c r="I12" s="346">
        <v>8317.3441965719994</v>
      </c>
      <c r="J12" s="347">
        <v>8316.9957878759997</v>
      </c>
      <c r="L12" s="189"/>
      <c r="M12" s="189"/>
      <c r="N12" s="189"/>
      <c r="O12" s="189"/>
      <c r="P12" s="189"/>
    </row>
    <row r="13" spans="1:16" ht="24.9" customHeight="1" x14ac:dyDescent="0.3">
      <c r="A13" s="24"/>
      <c r="B13" s="48"/>
      <c r="C13" s="155"/>
      <c r="D13" s="30" t="s">
        <v>22</v>
      </c>
      <c r="E13" s="49" t="s">
        <v>6</v>
      </c>
      <c r="F13" s="304">
        <v>4381.9960000000001</v>
      </c>
      <c r="G13" s="304">
        <v>4355.2849999999999</v>
      </c>
      <c r="H13" s="156"/>
      <c r="I13" s="346"/>
      <c r="J13" s="347"/>
      <c r="L13" s="189"/>
      <c r="M13" s="189"/>
      <c r="N13" s="189"/>
      <c r="O13" s="189"/>
      <c r="P13" s="189"/>
    </row>
    <row r="14" spans="1:16" ht="24.9" customHeight="1" x14ac:dyDescent="0.3">
      <c r="A14" s="24"/>
      <c r="B14" s="48"/>
      <c r="C14" s="150">
        <v>2022</v>
      </c>
      <c r="D14" s="30" t="s">
        <v>23</v>
      </c>
      <c r="E14" s="49" t="s">
        <v>59</v>
      </c>
      <c r="F14" s="304">
        <v>36179.290999999997</v>
      </c>
      <c r="G14" s="304">
        <v>35963.982000000004</v>
      </c>
      <c r="H14" s="156" t="s">
        <v>8</v>
      </c>
      <c r="I14" s="346">
        <v>7917.1113837729999</v>
      </c>
      <c r="J14" s="347">
        <v>7916.7429599750003</v>
      </c>
      <c r="L14" s="189"/>
      <c r="M14" s="189"/>
      <c r="N14" s="189"/>
      <c r="O14" s="189"/>
      <c r="P14" s="189"/>
    </row>
    <row r="15" spans="1:16" ht="24.9" customHeight="1" x14ac:dyDescent="0.3">
      <c r="A15" s="24"/>
      <c r="B15" s="136"/>
      <c r="C15" s="150"/>
      <c r="D15" s="30" t="s">
        <v>24</v>
      </c>
      <c r="E15" s="49" t="s">
        <v>6</v>
      </c>
      <c r="F15" s="304">
        <v>4569.759</v>
      </c>
      <c r="G15" s="304">
        <v>4542.7749999999996</v>
      </c>
      <c r="H15" s="156"/>
      <c r="I15" s="346"/>
      <c r="J15" s="347"/>
      <c r="L15" s="189"/>
      <c r="M15" s="189"/>
      <c r="N15" s="189"/>
      <c r="O15" s="189"/>
      <c r="P15" s="189"/>
    </row>
    <row r="16" spans="1:16" ht="24.9" customHeight="1" x14ac:dyDescent="0.3">
      <c r="A16" s="24"/>
      <c r="B16" s="465" t="s">
        <v>51</v>
      </c>
      <c r="C16" s="466"/>
      <c r="D16" s="30" t="s">
        <v>25</v>
      </c>
      <c r="E16" s="49" t="s">
        <v>3</v>
      </c>
      <c r="F16" s="350">
        <v>99.266657994599996</v>
      </c>
      <c r="G16" s="350">
        <v>99.285244712799994</v>
      </c>
      <c r="H16" s="157" t="s">
        <v>3</v>
      </c>
      <c r="I16" s="351">
        <v>95.187973428299998</v>
      </c>
      <c r="J16" s="352">
        <v>95.187531193799998</v>
      </c>
      <c r="L16" s="189"/>
      <c r="M16" s="189"/>
      <c r="N16" s="189"/>
      <c r="O16" s="189"/>
      <c r="P16" s="189"/>
    </row>
    <row r="17" spans="1:16" ht="24.9" customHeight="1" x14ac:dyDescent="0.3">
      <c r="A17" s="24"/>
      <c r="B17" s="48" t="s">
        <v>50</v>
      </c>
      <c r="C17" s="155">
        <v>2021</v>
      </c>
      <c r="D17" s="30" t="s">
        <v>26</v>
      </c>
      <c r="E17" s="49" t="s">
        <v>59</v>
      </c>
      <c r="F17" s="304">
        <v>4864.049</v>
      </c>
      <c r="G17" s="304">
        <v>3805.6129999999998</v>
      </c>
      <c r="H17" s="156" t="s">
        <v>35</v>
      </c>
      <c r="I17" s="346">
        <v>35576.979059238001</v>
      </c>
      <c r="J17" s="347">
        <v>35921.664684449999</v>
      </c>
      <c r="L17" s="189"/>
      <c r="M17" s="189"/>
      <c r="N17" s="189"/>
      <c r="O17" s="189"/>
      <c r="P17" s="189"/>
    </row>
    <row r="18" spans="1:16" ht="24.9" customHeight="1" x14ac:dyDescent="0.3">
      <c r="A18" s="24"/>
      <c r="B18" s="136"/>
      <c r="C18" s="150">
        <v>2022</v>
      </c>
      <c r="D18" s="30">
        <v>12</v>
      </c>
      <c r="E18" s="49" t="s">
        <v>59</v>
      </c>
      <c r="F18" s="304">
        <v>2144.2510000000002</v>
      </c>
      <c r="G18" s="304">
        <v>1371.7940000000001</v>
      </c>
      <c r="H18" s="156" t="s">
        <v>35</v>
      </c>
      <c r="I18" s="346">
        <v>31934.634001042999</v>
      </c>
      <c r="J18" s="347">
        <v>31105.029250373998</v>
      </c>
      <c r="L18" s="189"/>
      <c r="M18" s="189"/>
      <c r="N18" s="189"/>
      <c r="O18" s="189"/>
      <c r="P18" s="189"/>
    </row>
    <row r="19" spans="1:16" ht="24.9" customHeight="1" x14ac:dyDescent="0.3">
      <c r="A19" s="24"/>
      <c r="B19" s="465" t="s">
        <v>51</v>
      </c>
      <c r="C19" s="466"/>
      <c r="D19" s="30">
        <v>13</v>
      </c>
      <c r="E19" s="49" t="s">
        <v>3</v>
      </c>
      <c r="F19" s="350">
        <v>44.083663630899999</v>
      </c>
      <c r="G19" s="350">
        <v>36.046597486400003</v>
      </c>
      <c r="H19" s="157" t="s">
        <v>3</v>
      </c>
      <c r="I19" s="351">
        <v>89.762073243700002</v>
      </c>
      <c r="J19" s="352">
        <v>86.591280007799995</v>
      </c>
      <c r="L19" s="189"/>
      <c r="M19" s="189"/>
      <c r="N19" s="189"/>
      <c r="O19" s="189"/>
      <c r="P19" s="189"/>
    </row>
    <row r="20" spans="1:16" ht="24.9" customHeight="1" x14ac:dyDescent="0.3">
      <c r="A20" s="24"/>
      <c r="B20" s="48" t="s">
        <v>155</v>
      </c>
      <c r="C20" s="155">
        <v>2021</v>
      </c>
      <c r="D20" s="30">
        <v>14</v>
      </c>
      <c r="E20" s="49" t="s">
        <v>59</v>
      </c>
      <c r="F20" s="304">
        <v>1652.652</v>
      </c>
      <c r="G20" s="304">
        <v>753.92600000000004</v>
      </c>
      <c r="H20" s="156" t="s">
        <v>35</v>
      </c>
      <c r="I20" s="346">
        <v>5004.0937443229996</v>
      </c>
      <c r="J20" s="347">
        <v>9648.2768329049995</v>
      </c>
      <c r="L20" s="189"/>
      <c r="M20" s="189"/>
      <c r="N20" s="189"/>
      <c r="O20" s="189"/>
      <c r="P20" s="189"/>
    </row>
    <row r="21" spans="1:16" ht="24.9" customHeight="1" x14ac:dyDescent="0.3">
      <c r="A21" s="24"/>
      <c r="B21" s="136"/>
      <c r="C21" s="150">
        <v>2022</v>
      </c>
      <c r="D21" s="30">
        <v>15</v>
      </c>
      <c r="E21" s="49" t="s">
        <v>59</v>
      </c>
      <c r="F21" s="304">
        <v>1415.5450000000001</v>
      </c>
      <c r="G21" s="304">
        <v>675.053</v>
      </c>
      <c r="H21" s="156" t="s">
        <v>35</v>
      </c>
      <c r="I21" s="346">
        <v>4844.803510189</v>
      </c>
      <c r="J21" s="347">
        <v>8516.0846747739997</v>
      </c>
      <c r="L21" s="189"/>
      <c r="M21" s="189"/>
      <c r="N21" s="189"/>
      <c r="O21" s="189"/>
      <c r="P21" s="189"/>
    </row>
    <row r="22" spans="1:16" ht="24.9" customHeight="1" x14ac:dyDescent="0.3">
      <c r="A22" s="24"/>
      <c r="B22" s="465" t="s">
        <v>51</v>
      </c>
      <c r="C22" s="466"/>
      <c r="D22" s="30">
        <v>16</v>
      </c>
      <c r="E22" s="49" t="s">
        <v>3</v>
      </c>
      <c r="F22" s="350">
        <v>85.652938428699997</v>
      </c>
      <c r="G22" s="350">
        <v>89.538363181500003</v>
      </c>
      <c r="H22" s="157" t="s">
        <v>3</v>
      </c>
      <c r="I22" s="351">
        <v>96.816801557399998</v>
      </c>
      <c r="J22" s="352">
        <v>88.265343358799996</v>
      </c>
      <c r="L22" s="189"/>
      <c r="M22" s="189"/>
      <c r="N22" s="189"/>
      <c r="O22" s="189"/>
      <c r="P22" s="189"/>
    </row>
    <row r="23" spans="1:16" ht="24.9" customHeight="1" x14ac:dyDescent="0.3">
      <c r="A23" s="24"/>
      <c r="B23" s="48" t="s">
        <v>188</v>
      </c>
      <c r="C23" s="155">
        <v>2021</v>
      </c>
      <c r="D23" s="30">
        <v>17</v>
      </c>
      <c r="E23" s="49" t="s">
        <v>59</v>
      </c>
      <c r="F23" s="346">
        <v>150.31299999999999</v>
      </c>
      <c r="G23" s="336">
        <v>109.312</v>
      </c>
      <c r="H23" s="156" t="s">
        <v>8</v>
      </c>
      <c r="I23" s="164" t="s">
        <v>121</v>
      </c>
      <c r="J23" s="165" t="s">
        <v>121</v>
      </c>
      <c r="L23" s="189"/>
      <c r="M23" s="189"/>
      <c r="N23" s="189"/>
      <c r="O23" s="189"/>
      <c r="P23" s="189"/>
    </row>
    <row r="24" spans="1:16" ht="24.9" customHeight="1" x14ac:dyDescent="0.3">
      <c r="A24" s="24"/>
      <c r="B24" s="136"/>
      <c r="C24" s="150">
        <v>2022</v>
      </c>
      <c r="D24" s="30">
        <v>18</v>
      </c>
      <c r="E24" s="49" t="s">
        <v>59</v>
      </c>
      <c r="F24" s="346">
        <v>172.142</v>
      </c>
      <c r="G24" s="336">
        <v>71.444999999999993</v>
      </c>
      <c r="H24" s="156" t="s">
        <v>8</v>
      </c>
      <c r="I24" s="164" t="s">
        <v>121</v>
      </c>
      <c r="J24" s="165" t="s">
        <v>121</v>
      </c>
      <c r="L24" s="189"/>
      <c r="M24" s="189"/>
      <c r="N24" s="189"/>
      <c r="O24" s="189"/>
      <c r="P24" s="189"/>
    </row>
    <row r="25" spans="1:16" ht="24.9" customHeight="1" x14ac:dyDescent="0.3">
      <c r="A25" s="24"/>
      <c r="B25" s="465" t="s">
        <v>51</v>
      </c>
      <c r="C25" s="466"/>
      <c r="D25" s="30">
        <v>19</v>
      </c>
      <c r="E25" s="49" t="s">
        <v>3</v>
      </c>
      <c r="F25" s="350">
        <v>114.5223633352</v>
      </c>
      <c r="G25" s="350">
        <v>65.3587895199</v>
      </c>
      <c r="H25" s="156" t="s">
        <v>3</v>
      </c>
      <c r="I25" s="265" t="s">
        <v>121</v>
      </c>
      <c r="J25" s="266" t="s">
        <v>121</v>
      </c>
      <c r="L25" s="189"/>
      <c r="M25" s="189"/>
      <c r="N25" s="189"/>
      <c r="O25" s="189"/>
      <c r="P25" s="189"/>
    </row>
    <row r="26" spans="1:16" s="32" customFormat="1" ht="24.9" customHeight="1" x14ac:dyDescent="0.25">
      <c r="A26" s="31"/>
      <c r="B26" s="48" t="s">
        <v>156</v>
      </c>
      <c r="C26" s="155">
        <v>2021</v>
      </c>
      <c r="D26" s="30">
        <v>20</v>
      </c>
      <c r="E26" s="49" t="s">
        <v>59</v>
      </c>
      <c r="F26" s="304">
        <v>195.535</v>
      </c>
      <c r="G26" s="304">
        <v>158.114</v>
      </c>
      <c r="H26" s="156" t="s">
        <v>35</v>
      </c>
      <c r="I26" s="346">
        <v>20187.383852984</v>
      </c>
      <c r="J26" s="347">
        <v>20049.961957899999</v>
      </c>
      <c r="L26" s="92"/>
      <c r="M26" s="92"/>
      <c r="N26" s="92"/>
      <c r="O26" s="92"/>
      <c r="P26" s="92"/>
    </row>
    <row r="27" spans="1:16" s="32" customFormat="1" ht="24.9" customHeight="1" x14ac:dyDescent="0.25">
      <c r="A27" s="31"/>
      <c r="B27" s="48"/>
      <c r="C27" s="150">
        <v>2022</v>
      </c>
      <c r="D27" s="30">
        <v>21</v>
      </c>
      <c r="E27" s="49" t="s">
        <v>59</v>
      </c>
      <c r="F27" s="304">
        <v>176.077</v>
      </c>
      <c r="G27" s="304">
        <v>146.54</v>
      </c>
      <c r="H27" s="156" t="s">
        <v>35</v>
      </c>
      <c r="I27" s="346">
        <v>19945.287720888002</v>
      </c>
      <c r="J27" s="347">
        <v>19904.917142081002</v>
      </c>
      <c r="L27" s="92"/>
      <c r="M27" s="92"/>
      <c r="N27" s="92"/>
      <c r="O27" s="92"/>
      <c r="P27" s="92"/>
    </row>
    <row r="28" spans="1:16" s="32" customFormat="1" ht="24.9" customHeight="1" x14ac:dyDescent="0.25">
      <c r="A28" s="31"/>
      <c r="B28" s="465" t="s">
        <v>51</v>
      </c>
      <c r="C28" s="466"/>
      <c r="D28" s="30">
        <v>22</v>
      </c>
      <c r="E28" s="49" t="s">
        <v>3</v>
      </c>
      <c r="F28" s="351">
        <v>90.048840361100005</v>
      </c>
      <c r="G28" s="353">
        <v>92.679965088499998</v>
      </c>
      <c r="H28" s="156" t="s">
        <v>3</v>
      </c>
      <c r="I28" s="350">
        <v>98.800755294200002</v>
      </c>
      <c r="J28" s="354">
        <v>99.276583087199995</v>
      </c>
      <c r="L28" s="92"/>
      <c r="M28" s="92"/>
      <c r="N28" s="92"/>
      <c r="O28" s="92"/>
      <c r="P28" s="92"/>
    </row>
    <row r="29" spans="1:16" s="32" customFormat="1" ht="24.9" customHeight="1" x14ac:dyDescent="0.25">
      <c r="A29" s="31"/>
      <c r="B29" s="48" t="s">
        <v>157</v>
      </c>
      <c r="C29" s="155">
        <v>2021</v>
      </c>
      <c r="D29" s="30">
        <v>23</v>
      </c>
      <c r="E29" s="49" t="s">
        <v>59</v>
      </c>
      <c r="F29" s="304">
        <v>4910.9440000000004</v>
      </c>
      <c r="G29" s="304">
        <v>3929.8739999999998</v>
      </c>
      <c r="H29" s="156" t="s">
        <v>8</v>
      </c>
      <c r="I29" s="304">
        <v>10667.199562099</v>
      </c>
      <c r="J29" s="355">
        <v>10697.056717994001</v>
      </c>
      <c r="L29" s="92"/>
      <c r="M29" s="92"/>
      <c r="N29" s="92"/>
      <c r="O29" s="92"/>
      <c r="P29" s="92"/>
    </row>
    <row r="30" spans="1:16" s="32" customFormat="1" ht="24.9" customHeight="1" x14ac:dyDescent="0.25">
      <c r="A30" s="31"/>
      <c r="B30" s="136"/>
      <c r="C30" s="150">
        <v>2022</v>
      </c>
      <c r="D30" s="30">
        <v>24</v>
      </c>
      <c r="E30" s="49" t="s">
        <v>59</v>
      </c>
      <c r="F30" s="304">
        <v>2751.625</v>
      </c>
      <c r="G30" s="304">
        <v>1859.2149999999999</v>
      </c>
      <c r="H30" s="156" t="s">
        <v>8</v>
      </c>
      <c r="I30" s="304">
        <v>11298.220041471001</v>
      </c>
      <c r="J30" s="355">
        <v>11433.44279635</v>
      </c>
      <c r="L30" s="92"/>
      <c r="M30" s="92"/>
      <c r="N30" s="92"/>
      <c r="O30" s="92"/>
      <c r="P30" s="92"/>
    </row>
    <row r="31" spans="1:16" s="32" customFormat="1" ht="24.9" customHeight="1" x14ac:dyDescent="0.25">
      <c r="A31" s="31"/>
      <c r="B31" s="465" t="s">
        <v>51</v>
      </c>
      <c r="C31" s="466"/>
      <c r="D31" s="30">
        <v>25</v>
      </c>
      <c r="E31" s="49" t="s">
        <v>3</v>
      </c>
      <c r="F31" s="351">
        <v>56.0304699056</v>
      </c>
      <c r="G31" s="353">
        <v>47.309786522400003</v>
      </c>
      <c r="H31" s="157" t="s">
        <v>3</v>
      </c>
      <c r="I31" s="350">
        <v>105.9155214609</v>
      </c>
      <c r="J31" s="354">
        <v>106.8840064867</v>
      </c>
      <c r="L31" s="92"/>
      <c r="M31" s="92"/>
      <c r="N31" s="92"/>
      <c r="O31" s="92"/>
      <c r="P31" s="92"/>
    </row>
    <row r="32" spans="1:16" s="32" customFormat="1" ht="24.9" customHeight="1" x14ac:dyDescent="0.25">
      <c r="A32" s="31"/>
      <c r="B32" s="55" t="s">
        <v>189</v>
      </c>
      <c r="C32" s="158">
        <v>2021</v>
      </c>
      <c r="D32" s="103">
        <v>26</v>
      </c>
      <c r="E32" s="57" t="s">
        <v>59</v>
      </c>
      <c r="F32" s="306">
        <v>116934.19500000001</v>
      </c>
      <c r="G32" s="306">
        <v>107303.624</v>
      </c>
      <c r="H32" s="147" t="s">
        <v>121</v>
      </c>
      <c r="I32" s="143" t="s">
        <v>121</v>
      </c>
      <c r="J32" s="144" t="s">
        <v>121</v>
      </c>
      <c r="L32" s="92"/>
      <c r="M32" s="92"/>
      <c r="N32" s="92"/>
      <c r="O32" s="92"/>
      <c r="P32" s="92"/>
    </row>
    <row r="33" spans="1:16" s="32" customFormat="1" ht="24.9" customHeight="1" x14ac:dyDescent="0.25">
      <c r="A33" s="31"/>
      <c r="B33" s="33"/>
      <c r="C33" s="159">
        <v>2022</v>
      </c>
      <c r="D33" s="103">
        <v>27</v>
      </c>
      <c r="E33" s="57" t="s">
        <v>59</v>
      </c>
      <c r="F33" s="306">
        <v>102608.17</v>
      </c>
      <c r="G33" s="306">
        <v>93122.75</v>
      </c>
      <c r="H33" s="147" t="s">
        <v>121</v>
      </c>
      <c r="I33" s="143" t="s">
        <v>121</v>
      </c>
      <c r="J33" s="144" t="s">
        <v>121</v>
      </c>
      <c r="L33" s="92"/>
      <c r="M33" s="92"/>
      <c r="N33" s="92"/>
      <c r="O33" s="92"/>
      <c r="P33" s="92"/>
    </row>
    <row r="34" spans="1:16" s="34" customFormat="1" ht="21" customHeight="1" x14ac:dyDescent="0.25">
      <c r="A34" s="87"/>
      <c r="B34" s="470" t="s">
        <v>51</v>
      </c>
      <c r="C34" s="471"/>
      <c r="D34" s="104">
        <v>28</v>
      </c>
      <c r="E34" s="99" t="s">
        <v>3</v>
      </c>
      <c r="F34" s="356">
        <v>87.748643585400004</v>
      </c>
      <c r="G34" s="357">
        <v>86.784347563099999</v>
      </c>
      <c r="H34" s="148" t="s">
        <v>121</v>
      </c>
      <c r="I34" s="145" t="s">
        <v>121</v>
      </c>
      <c r="J34" s="146" t="s">
        <v>121</v>
      </c>
      <c r="L34" s="276"/>
      <c r="M34" s="276"/>
      <c r="N34" s="276"/>
      <c r="O34" s="276"/>
      <c r="P34" s="276"/>
    </row>
    <row r="35" spans="1:16" ht="16.649999999999999" customHeight="1" x14ac:dyDescent="0.3">
      <c r="A35" s="424" t="s">
        <v>158</v>
      </c>
      <c r="B35" s="424"/>
      <c r="C35" s="424"/>
      <c r="D35" s="424"/>
      <c r="E35" s="424"/>
      <c r="F35" s="424"/>
      <c r="G35" s="424"/>
      <c r="H35" s="424"/>
      <c r="I35" s="424"/>
      <c r="J35" s="424"/>
    </row>
    <row r="36" spans="1:16" ht="12.75" customHeight="1" x14ac:dyDescent="0.3">
      <c r="A36" s="424" t="s">
        <v>136</v>
      </c>
      <c r="B36" s="424"/>
      <c r="C36" s="424"/>
      <c r="D36" s="424"/>
      <c r="E36" s="424"/>
      <c r="F36" s="424"/>
      <c r="G36" s="424"/>
      <c r="H36" s="424"/>
      <c r="I36" s="424"/>
      <c r="J36" s="424"/>
    </row>
    <row r="37" spans="1:16" ht="12.75" customHeight="1" x14ac:dyDescent="0.3">
      <c r="A37" s="469" t="s">
        <v>159</v>
      </c>
      <c r="B37" s="469"/>
      <c r="C37" s="469"/>
      <c r="D37" s="469"/>
      <c r="E37" s="469"/>
      <c r="F37" s="469"/>
      <c r="G37" s="469"/>
      <c r="H37" s="469"/>
      <c r="I37" s="469"/>
      <c r="J37" s="469"/>
    </row>
    <row r="38" spans="1:16" ht="16.649999999999999" customHeight="1" x14ac:dyDescent="0.3">
      <c r="A38" s="467"/>
      <c r="B38" s="467"/>
      <c r="C38" s="467"/>
      <c r="D38" s="467"/>
      <c r="E38" s="467"/>
      <c r="F38" s="467"/>
      <c r="G38" s="467"/>
      <c r="H38" s="467"/>
      <c r="I38" s="467"/>
      <c r="J38" s="467"/>
    </row>
    <row r="39" spans="1:16" ht="24.75" customHeight="1" x14ac:dyDescent="0.3">
      <c r="A39" s="160"/>
      <c r="B39" s="468"/>
      <c r="C39" s="468"/>
      <c r="D39" s="468"/>
      <c r="E39" s="468"/>
      <c r="F39" s="468"/>
      <c r="G39" s="468"/>
      <c r="H39" s="468"/>
      <c r="I39" s="468"/>
      <c r="J39" s="468"/>
    </row>
    <row r="40" spans="1:16" x14ac:dyDescent="0.3">
      <c r="A40" s="160"/>
      <c r="B40" s="160"/>
      <c r="C40" s="161"/>
      <c r="D40" s="160"/>
      <c r="E40" s="162"/>
      <c r="F40" s="160"/>
      <c r="G40" s="160"/>
      <c r="H40" s="162"/>
      <c r="I40" s="163"/>
      <c r="J40" s="163"/>
      <c r="M40" s="91"/>
      <c r="N40" s="91"/>
    </row>
    <row r="41" spans="1:16" x14ac:dyDescent="0.3">
      <c r="A41" s="160"/>
      <c r="B41" s="160"/>
      <c r="C41" s="161"/>
      <c r="D41" s="160"/>
      <c r="E41" s="162"/>
      <c r="F41" s="160"/>
      <c r="G41" s="160"/>
      <c r="H41" s="162"/>
      <c r="I41" s="163"/>
      <c r="J41" s="163"/>
      <c r="M41" s="101"/>
      <c r="N41" s="91"/>
    </row>
    <row r="42" spans="1:16" x14ac:dyDescent="0.3">
      <c r="A42" s="35"/>
      <c r="B42" s="35"/>
      <c r="C42" s="36"/>
      <c r="D42" s="35"/>
      <c r="E42" s="26"/>
      <c r="F42" s="35"/>
      <c r="G42" s="35"/>
      <c r="H42" s="26"/>
      <c r="M42" s="101"/>
      <c r="N42" s="91"/>
    </row>
    <row r="43" spans="1:16" x14ac:dyDescent="0.3">
      <c r="A43" s="35"/>
      <c r="B43" s="35"/>
      <c r="C43" s="36"/>
      <c r="D43" s="35"/>
      <c r="E43" s="26"/>
      <c r="F43" s="35"/>
      <c r="G43" s="35"/>
      <c r="H43" s="26"/>
      <c r="M43" s="101"/>
      <c r="N43" s="91"/>
    </row>
    <row r="44" spans="1:16" x14ac:dyDescent="0.3">
      <c r="A44" s="35"/>
      <c r="B44" s="35"/>
      <c r="C44" s="36"/>
      <c r="D44" s="35"/>
      <c r="E44" s="26"/>
      <c r="F44" s="35"/>
      <c r="G44" s="35"/>
      <c r="H44" s="26"/>
      <c r="M44" s="101"/>
      <c r="N44" s="91"/>
    </row>
    <row r="45" spans="1:16" x14ac:dyDescent="0.3">
      <c r="A45" s="35"/>
      <c r="B45" s="35"/>
      <c r="C45" s="36"/>
      <c r="D45" s="35"/>
      <c r="E45" s="26"/>
      <c r="F45" s="35"/>
      <c r="G45" s="35"/>
      <c r="H45" s="26"/>
    </row>
    <row r="46" spans="1:16" x14ac:dyDescent="0.3">
      <c r="A46" s="35"/>
      <c r="B46" s="35"/>
      <c r="C46" s="36"/>
      <c r="D46" s="35"/>
      <c r="E46" s="26"/>
      <c r="F46" s="35"/>
      <c r="G46" s="35"/>
      <c r="H46" s="26"/>
    </row>
    <row r="47" spans="1:16" x14ac:dyDescent="0.3">
      <c r="A47" s="35"/>
      <c r="B47" s="35"/>
      <c r="C47" s="36"/>
      <c r="D47" s="35"/>
      <c r="E47" s="26"/>
      <c r="F47" s="35"/>
      <c r="G47" s="35"/>
      <c r="H47" s="26"/>
    </row>
    <row r="48" spans="1:16" x14ac:dyDescent="0.3">
      <c r="A48" s="35"/>
      <c r="B48" s="35"/>
      <c r="C48" s="36"/>
      <c r="D48" s="35"/>
      <c r="E48" s="26"/>
      <c r="F48" s="35"/>
      <c r="G48" s="35"/>
      <c r="H48" s="26"/>
    </row>
    <row r="49" spans="1:8" ht="14.25" customHeight="1" x14ac:dyDescent="0.3">
      <c r="A49" s="35"/>
      <c r="B49" s="35"/>
      <c r="C49" s="36"/>
      <c r="D49" s="35"/>
      <c r="E49" s="26"/>
      <c r="F49" s="35"/>
      <c r="G49" s="35"/>
      <c r="H49" s="26"/>
    </row>
    <row r="50" spans="1:8" ht="13.5" customHeight="1" x14ac:dyDescent="0.3">
      <c r="A50" s="35"/>
      <c r="B50" s="35"/>
      <c r="C50" s="36"/>
      <c r="D50" s="35"/>
      <c r="E50" s="26"/>
      <c r="F50" s="35"/>
      <c r="G50" s="35"/>
      <c r="H50" s="26"/>
    </row>
    <row r="51" spans="1:8" x14ac:dyDescent="0.3">
      <c r="A51" s="35"/>
      <c r="B51" s="35"/>
      <c r="C51" s="36"/>
      <c r="D51" s="35"/>
      <c r="E51" s="26"/>
      <c r="F51" s="35"/>
      <c r="G51" s="35"/>
      <c r="H51" s="26"/>
    </row>
    <row r="52" spans="1:8" x14ac:dyDescent="0.3">
      <c r="A52" s="35"/>
      <c r="B52" s="35"/>
      <c r="C52" s="36"/>
      <c r="D52" s="35"/>
      <c r="E52" s="26"/>
      <c r="F52" s="35"/>
      <c r="G52" s="35"/>
      <c r="H52" s="26"/>
    </row>
    <row r="54" spans="1:8" x14ac:dyDescent="0.3">
      <c r="F54" s="38"/>
      <c r="G54" s="38"/>
      <c r="H54" s="38"/>
    </row>
    <row r="55" spans="1:8" x14ac:dyDescent="0.3">
      <c r="F55" s="88"/>
      <c r="G55" s="88"/>
      <c r="H55" s="38"/>
    </row>
    <row r="56" spans="1:8" x14ac:dyDescent="0.3">
      <c r="F56" s="88"/>
      <c r="G56" s="88"/>
    </row>
    <row r="57" spans="1:8" x14ac:dyDescent="0.3">
      <c r="F57" s="88"/>
      <c r="G57" s="88"/>
    </row>
    <row r="58" spans="1:8" x14ac:dyDescent="0.3">
      <c r="F58" s="88"/>
      <c r="G58" s="88"/>
    </row>
  </sheetData>
  <mergeCells count="26">
    <mergeCell ref="B25:C25"/>
    <mergeCell ref="B28:C28"/>
    <mergeCell ref="A35:J35"/>
    <mergeCell ref="A36:J36"/>
    <mergeCell ref="B31:C31"/>
    <mergeCell ref="B34:C34"/>
    <mergeCell ref="B11:C11"/>
    <mergeCell ref="B16:C16"/>
    <mergeCell ref="H3:H6"/>
    <mergeCell ref="F6:G6"/>
    <mergeCell ref="A38:J38"/>
    <mergeCell ref="B39:F39"/>
    <mergeCell ref="G39:J39"/>
    <mergeCell ref="A37:J37"/>
    <mergeCell ref="B19:C19"/>
    <mergeCell ref="B22:C22"/>
    <mergeCell ref="A1:J1"/>
    <mergeCell ref="F3:G3"/>
    <mergeCell ref="I3:J3"/>
    <mergeCell ref="A3:D6"/>
    <mergeCell ref="E3:E6"/>
    <mergeCell ref="I4:I5"/>
    <mergeCell ref="J4:J5"/>
    <mergeCell ref="F4:F5"/>
    <mergeCell ref="G4:G5"/>
    <mergeCell ref="I6:J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activeCell="H26" sqref="H26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customWidth="1"/>
    <col min="4" max="4" width="3.66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1" width="3.44140625" style="25" customWidth="1"/>
    <col min="12" max="12" width="9.109375" style="25"/>
    <col min="13" max="14" width="11.6640625" style="25" bestFit="1" customWidth="1"/>
    <col min="15" max="16" width="9.33203125" style="25" bestFit="1" customWidth="1"/>
    <col min="17" max="16384" width="9.109375" style="25"/>
  </cols>
  <sheetData>
    <row r="1" spans="1:18" ht="35.25" customHeight="1" x14ac:dyDescent="0.3">
      <c r="A1" s="414" t="s">
        <v>207</v>
      </c>
      <c r="B1" s="415"/>
      <c r="C1" s="415"/>
      <c r="D1" s="415"/>
      <c r="E1" s="415"/>
      <c r="F1" s="415"/>
      <c r="G1" s="415"/>
      <c r="H1" s="415"/>
      <c r="I1" s="415"/>
      <c r="J1" s="415"/>
      <c r="K1" s="27"/>
    </row>
    <row r="2" spans="1:18" ht="9" customHeight="1" x14ac:dyDescent="0.3">
      <c r="B2" s="28"/>
      <c r="C2" s="29"/>
      <c r="D2" s="28"/>
      <c r="E2" s="28"/>
      <c r="F2" s="28"/>
      <c r="G2" s="28"/>
      <c r="H2" s="28"/>
    </row>
    <row r="3" spans="1:18" ht="27" customHeight="1" x14ac:dyDescent="0.3">
      <c r="A3" s="449" t="s">
        <v>0</v>
      </c>
      <c r="B3" s="450"/>
      <c r="C3" s="450"/>
      <c r="D3" s="451"/>
      <c r="E3" s="457" t="s">
        <v>42</v>
      </c>
      <c r="F3" s="446" t="s">
        <v>43</v>
      </c>
      <c r="G3" s="447"/>
      <c r="H3" s="457" t="s">
        <v>42</v>
      </c>
      <c r="I3" s="448" t="s">
        <v>152</v>
      </c>
      <c r="J3" s="446"/>
    </row>
    <row r="4" spans="1:18" ht="20.100000000000001" customHeight="1" x14ac:dyDescent="0.3">
      <c r="A4" s="452"/>
      <c r="B4" s="453"/>
      <c r="C4" s="453"/>
      <c r="D4" s="454"/>
      <c r="E4" s="458"/>
      <c r="F4" s="460" t="s">
        <v>44</v>
      </c>
      <c r="G4" s="461" t="s">
        <v>45</v>
      </c>
      <c r="H4" s="458"/>
      <c r="I4" s="460" t="s">
        <v>44</v>
      </c>
      <c r="J4" s="458" t="s">
        <v>45</v>
      </c>
    </row>
    <row r="5" spans="1:18" ht="24" customHeight="1" x14ac:dyDescent="0.3">
      <c r="A5" s="452"/>
      <c r="B5" s="453"/>
      <c r="C5" s="453"/>
      <c r="D5" s="454"/>
      <c r="E5" s="458"/>
      <c r="F5" s="460"/>
      <c r="G5" s="462"/>
      <c r="H5" s="458"/>
      <c r="I5" s="460"/>
      <c r="J5" s="460"/>
    </row>
    <row r="6" spans="1:18" ht="15.9" customHeight="1" x14ac:dyDescent="0.3">
      <c r="A6" s="455"/>
      <c r="B6" s="456"/>
      <c r="C6" s="456"/>
      <c r="D6" s="454"/>
      <c r="E6" s="459"/>
      <c r="F6" s="463" t="s">
        <v>216</v>
      </c>
      <c r="G6" s="464"/>
      <c r="H6" s="459"/>
      <c r="I6" s="463" t="s">
        <v>216</v>
      </c>
      <c r="J6" s="464"/>
    </row>
    <row r="7" spans="1:18" ht="18.899999999999999" customHeight="1" x14ac:dyDescent="0.3">
      <c r="A7" s="151"/>
      <c r="B7" s="282" t="s">
        <v>48</v>
      </c>
      <c r="C7" s="152">
        <v>2021</v>
      </c>
      <c r="D7" s="153" t="s">
        <v>16</v>
      </c>
      <c r="E7" s="154" t="s">
        <v>59</v>
      </c>
      <c r="F7" s="323">
        <v>589686.15800000005</v>
      </c>
      <c r="G7" s="323">
        <v>479958.93900000001</v>
      </c>
      <c r="H7" s="281" t="s">
        <v>8</v>
      </c>
      <c r="I7" s="321">
        <v>21579.801431889999</v>
      </c>
      <c r="J7" s="345">
        <v>21489.424149678001</v>
      </c>
      <c r="M7" s="190"/>
      <c r="N7" s="190"/>
      <c r="O7" s="190"/>
      <c r="P7" s="190"/>
      <c r="Q7" s="190"/>
      <c r="R7"/>
    </row>
    <row r="8" spans="1:18" ht="18" customHeight="1" x14ac:dyDescent="0.3">
      <c r="A8" s="24"/>
      <c r="B8" s="48"/>
      <c r="C8" s="155"/>
      <c r="D8" s="30" t="s">
        <v>17</v>
      </c>
      <c r="E8" s="49" t="s">
        <v>6</v>
      </c>
      <c r="F8" s="304">
        <v>27325.838</v>
      </c>
      <c r="G8" s="304">
        <v>22334.657999999999</v>
      </c>
      <c r="H8" s="156"/>
      <c r="I8" s="346"/>
      <c r="J8" s="347"/>
      <c r="M8" s="190"/>
      <c r="N8" s="190"/>
      <c r="O8" s="190"/>
      <c r="P8" s="190"/>
      <c r="Q8" s="190"/>
      <c r="R8"/>
    </row>
    <row r="9" spans="1:18" ht="18" customHeight="1" x14ac:dyDescent="0.3">
      <c r="A9" s="24"/>
      <c r="B9" s="48"/>
      <c r="C9" s="150">
        <v>2022</v>
      </c>
      <c r="D9" s="30" t="s">
        <v>18</v>
      </c>
      <c r="E9" s="49" t="s">
        <v>59</v>
      </c>
      <c r="F9" s="304">
        <v>557164.97</v>
      </c>
      <c r="G9" s="304">
        <v>458074.12300000002</v>
      </c>
      <c r="H9" s="156" t="s">
        <v>8</v>
      </c>
      <c r="I9" s="346">
        <v>21171.062490517001</v>
      </c>
      <c r="J9" s="347">
        <v>21067.441605373999</v>
      </c>
      <c r="M9" s="190"/>
      <c r="N9" s="190"/>
      <c r="O9" s="190"/>
      <c r="P9" s="190"/>
      <c r="Q9" s="190"/>
      <c r="R9"/>
    </row>
    <row r="10" spans="1:18" ht="18" customHeight="1" x14ac:dyDescent="0.3">
      <c r="A10" s="24"/>
      <c r="B10" s="136"/>
      <c r="C10" s="150"/>
      <c r="D10" s="30" t="s">
        <v>19</v>
      </c>
      <c r="E10" s="49" t="s">
        <v>6</v>
      </c>
      <c r="F10" s="304">
        <v>26317.289000000001</v>
      </c>
      <c r="G10" s="304">
        <v>21743.224999999999</v>
      </c>
      <c r="H10" s="156"/>
      <c r="I10" s="348"/>
      <c r="J10" s="349"/>
      <c r="M10" s="190"/>
      <c r="N10" s="190"/>
      <c r="O10" s="190"/>
      <c r="P10" s="190"/>
      <c r="Q10" s="190"/>
      <c r="R10"/>
    </row>
    <row r="11" spans="1:18" ht="18" customHeight="1" x14ac:dyDescent="0.3">
      <c r="A11" s="24"/>
      <c r="B11" s="465" t="s">
        <v>51</v>
      </c>
      <c r="C11" s="466"/>
      <c r="D11" s="30" t="s">
        <v>20</v>
      </c>
      <c r="E11" s="49" t="s">
        <v>3</v>
      </c>
      <c r="F11" s="350">
        <v>94.485000612799993</v>
      </c>
      <c r="G11" s="350">
        <v>95.440273277200006</v>
      </c>
      <c r="H11" s="156" t="s">
        <v>3</v>
      </c>
      <c r="I11" s="351">
        <v>98.105918895200006</v>
      </c>
      <c r="J11" s="352">
        <v>98.036324559600004</v>
      </c>
      <c r="M11" s="190"/>
      <c r="N11" s="190"/>
      <c r="O11" s="190"/>
      <c r="P11" s="190"/>
      <c r="Q11" s="190"/>
      <c r="R11"/>
    </row>
    <row r="12" spans="1:18" ht="15.9" customHeight="1" x14ac:dyDescent="0.3">
      <c r="A12" s="24"/>
      <c r="B12" s="48" t="s">
        <v>49</v>
      </c>
      <c r="C12" s="155">
        <v>2021</v>
      </c>
      <c r="D12" s="30" t="s">
        <v>21</v>
      </c>
      <c r="E12" s="49" t="s">
        <v>59</v>
      </c>
      <c r="F12" s="304">
        <v>319478.57500000001</v>
      </c>
      <c r="G12" s="304">
        <v>316500.97600000002</v>
      </c>
      <c r="H12" s="156" t="s">
        <v>8</v>
      </c>
      <c r="I12" s="346">
        <v>8257.4454650909993</v>
      </c>
      <c r="J12" s="347">
        <v>8255.6608291800003</v>
      </c>
      <c r="M12" s="190"/>
      <c r="N12" s="190"/>
      <c r="O12" s="190"/>
      <c r="P12" s="190"/>
      <c r="Q12" s="190"/>
      <c r="R12"/>
    </row>
    <row r="13" spans="1:18" ht="15.9" customHeight="1" x14ac:dyDescent="0.3">
      <c r="A13" s="24"/>
      <c r="B13" s="48"/>
      <c r="C13" s="155"/>
      <c r="D13" s="30" t="s">
        <v>22</v>
      </c>
      <c r="E13" s="49" t="s">
        <v>6</v>
      </c>
      <c r="F13" s="304">
        <v>38689.758999999998</v>
      </c>
      <c r="G13" s="304">
        <v>38337.449000000001</v>
      </c>
      <c r="H13" s="156"/>
      <c r="I13" s="346"/>
      <c r="J13" s="347"/>
      <c r="M13" s="190"/>
      <c r="N13" s="190"/>
      <c r="O13" s="190"/>
      <c r="P13" s="190"/>
      <c r="Q13" s="190"/>
      <c r="R13"/>
    </row>
    <row r="14" spans="1:18" ht="15.9" customHeight="1" x14ac:dyDescent="0.3">
      <c r="A14" s="24"/>
      <c r="B14" s="48"/>
      <c r="C14" s="150">
        <v>2022</v>
      </c>
      <c r="D14" s="30" t="s">
        <v>23</v>
      </c>
      <c r="E14" s="49" t="s">
        <v>59</v>
      </c>
      <c r="F14" s="304">
        <v>335022.99300000002</v>
      </c>
      <c r="G14" s="304">
        <v>327044.00900000002</v>
      </c>
      <c r="H14" s="156" t="s">
        <v>8</v>
      </c>
      <c r="I14" s="346">
        <v>8143.9720681420004</v>
      </c>
      <c r="J14" s="347">
        <v>8134.3292242839998</v>
      </c>
      <c r="M14" s="190"/>
      <c r="N14" s="190"/>
      <c r="O14" s="190"/>
      <c r="P14" s="190"/>
      <c r="Q14" s="190"/>
      <c r="R14"/>
    </row>
    <row r="15" spans="1:18" ht="15.9" customHeight="1" x14ac:dyDescent="0.3">
      <c r="A15" s="24"/>
      <c r="B15" s="136"/>
      <c r="C15" s="150"/>
      <c r="D15" s="30" t="s">
        <v>24</v>
      </c>
      <c r="E15" s="49" t="s">
        <v>6</v>
      </c>
      <c r="F15" s="304">
        <v>41137.542000000001</v>
      </c>
      <c r="G15" s="304">
        <v>40205.406000000003</v>
      </c>
      <c r="H15" s="156"/>
      <c r="I15" s="346"/>
      <c r="J15" s="347"/>
      <c r="M15" s="190"/>
      <c r="N15" s="278"/>
      <c r="O15" s="190"/>
      <c r="P15" s="190"/>
      <c r="Q15" s="190"/>
      <c r="R15"/>
    </row>
    <row r="16" spans="1:18" ht="15.9" customHeight="1" x14ac:dyDescent="0.3">
      <c r="A16" s="24"/>
      <c r="B16" s="465" t="s">
        <v>51</v>
      </c>
      <c r="C16" s="466"/>
      <c r="D16" s="30" t="s">
        <v>25</v>
      </c>
      <c r="E16" s="49" t="s">
        <v>3</v>
      </c>
      <c r="F16" s="350">
        <v>104.86555882499999</v>
      </c>
      <c r="G16" s="350">
        <v>103.3311217972</v>
      </c>
      <c r="H16" s="157" t="s">
        <v>3</v>
      </c>
      <c r="I16" s="351">
        <v>98.625805069799995</v>
      </c>
      <c r="J16" s="352">
        <v>98.530322315700005</v>
      </c>
      <c r="M16" s="190"/>
      <c r="N16" s="277"/>
      <c r="O16" s="190"/>
      <c r="P16" s="190"/>
      <c r="Q16" s="190"/>
      <c r="R16"/>
    </row>
    <row r="17" spans="1:18" ht="18" customHeight="1" x14ac:dyDescent="0.3">
      <c r="A17" s="24"/>
      <c r="B17" s="48" t="s">
        <v>50</v>
      </c>
      <c r="C17" s="155">
        <v>2021</v>
      </c>
      <c r="D17" s="30" t="s">
        <v>26</v>
      </c>
      <c r="E17" s="49" t="s">
        <v>59</v>
      </c>
      <c r="F17" s="304">
        <v>53853.26</v>
      </c>
      <c r="G17" s="304">
        <v>38041.788</v>
      </c>
      <c r="H17" s="156" t="s">
        <v>35</v>
      </c>
      <c r="I17" s="346">
        <v>33247.617089660998</v>
      </c>
      <c r="J17" s="347">
        <v>33492.855369434001</v>
      </c>
      <c r="M17" s="190"/>
      <c r="N17" s="277"/>
      <c r="O17" s="190"/>
      <c r="P17" s="190"/>
      <c r="Q17" s="190"/>
      <c r="R17"/>
    </row>
    <row r="18" spans="1:18" ht="18" customHeight="1" x14ac:dyDescent="0.3">
      <c r="A18" s="24"/>
      <c r="B18" s="136"/>
      <c r="C18" s="150">
        <v>2022</v>
      </c>
      <c r="D18" s="30">
        <v>12</v>
      </c>
      <c r="E18" s="49" t="s">
        <v>59</v>
      </c>
      <c r="F18" s="304">
        <v>38210.311000000002</v>
      </c>
      <c r="G18" s="304">
        <v>21703.905999999999</v>
      </c>
      <c r="H18" s="156" t="s">
        <v>35</v>
      </c>
      <c r="I18" s="346">
        <v>31660.511104703</v>
      </c>
      <c r="J18" s="347">
        <v>30815.886209036002</v>
      </c>
      <c r="M18" s="190"/>
      <c r="N18" s="278"/>
      <c r="O18" s="190"/>
      <c r="P18" s="190"/>
      <c r="Q18" s="190"/>
      <c r="R18"/>
    </row>
    <row r="19" spans="1:18" ht="18" customHeight="1" x14ac:dyDescent="0.3">
      <c r="A19" s="24"/>
      <c r="B19" s="465" t="s">
        <v>51</v>
      </c>
      <c r="C19" s="466"/>
      <c r="D19" s="30">
        <v>13</v>
      </c>
      <c r="E19" s="49" t="s">
        <v>3</v>
      </c>
      <c r="F19" s="350">
        <v>70.952642421299998</v>
      </c>
      <c r="G19" s="350">
        <v>57.052802039699998</v>
      </c>
      <c r="H19" s="157" t="s">
        <v>3</v>
      </c>
      <c r="I19" s="351">
        <v>95.2264068108</v>
      </c>
      <c r="J19" s="352">
        <v>92.007342667900005</v>
      </c>
      <c r="M19" s="190"/>
      <c r="N19" s="277"/>
      <c r="O19" s="190"/>
      <c r="P19" s="190"/>
      <c r="Q19" s="190"/>
      <c r="R19"/>
    </row>
    <row r="20" spans="1:18" ht="18" customHeight="1" x14ac:dyDescent="0.3">
      <c r="A20" s="24"/>
      <c r="B20" s="48" t="s">
        <v>155</v>
      </c>
      <c r="C20" s="155">
        <v>2021</v>
      </c>
      <c r="D20" s="30">
        <v>14</v>
      </c>
      <c r="E20" s="49" t="s">
        <v>59</v>
      </c>
      <c r="F20" s="304">
        <v>16784.920999999998</v>
      </c>
      <c r="G20" s="304">
        <v>7381.902</v>
      </c>
      <c r="H20" s="156" t="s">
        <v>35</v>
      </c>
      <c r="I20" s="346">
        <v>5436.0155130399999</v>
      </c>
      <c r="J20" s="347">
        <v>9742.0242880780006</v>
      </c>
      <c r="M20" s="190"/>
      <c r="N20" s="190"/>
      <c r="O20" s="190"/>
      <c r="P20" s="190"/>
      <c r="Q20" s="190"/>
      <c r="R20"/>
    </row>
    <row r="21" spans="1:18" ht="18" customHeight="1" x14ac:dyDescent="0.3">
      <c r="A21" s="24"/>
      <c r="B21" s="136"/>
      <c r="C21" s="150">
        <v>2022</v>
      </c>
      <c r="D21" s="30">
        <v>15</v>
      </c>
      <c r="E21" s="49" t="s">
        <v>59</v>
      </c>
      <c r="F21" s="304">
        <v>15117.462</v>
      </c>
      <c r="G21" s="304">
        <v>6761.2830000000004</v>
      </c>
      <c r="H21" s="156" t="s">
        <v>35</v>
      </c>
      <c r="I21" s="346">
        <v>5088.0467371120003</v>
      </c>
      <c r="J21" s="347">
        <v>9164.3247404720005</v>
      </c>
      <c r="M21" s="190"/>
      <c r="N21" s="190"/>
      <c r="O21" s="190"/>
      <c r="P21" s="190"/>
      <c r="Q21" s="190"/>
      <c r="R21"/>
    </row>
    <row r="22" spans="1:18" ht="18" customHeight="1" x14ac:dyDescent="0.3">
      <c r="A22" s="24"/>
      <c r="B22" s="465" t="s">
        <v>51</v>
      </c>
      <c r="C22" s="466"/>
      <c r="D22" s="30">
        <v>16</v>
      </c>
      <c r="E22" s="49" t="s">
        <v>3</v>
      </c>
      <c r="F22" s="350">
        <v>90.065732212900002</v>
      </c>
      <c r="G22" s="350">
        <v>91.592695215899994</v>
      </c>
      <c r="H22" s="157" t="s">
        <v>3</v>
      </c>
      <c r="I22" s="351">
        <v>93.598826657299995</v>
      </c>
      <c r="J22" s="352">
        <v>94.0700255868</v>
      </c>
      <c r="M22" s="190"/>
      <c r="N22" s="190"/>
      <c r="O22" s="190"/>
      <c r="P22" s="190"/>
      <c r="Q22" s="190"/>
      <c r="R22"/>
    </row>
    <row r="23" spans="1:18" ht="18" customHeight="1" x14ac:dyDescent="0.3">
      <c r="A23" s="24"/>
      <c r="B23" s="48" t="s">
        <v>188</v>
      </c>
      <c r="C23" s="155">
        <v>2021</v>
      </c>
      <c r="D23" s="30">
        <v>17</v>
      </c>
      <c r="E23" s="49" t="s">
        <v>59</v>
      </c>
      <c r="F23" s="346">
        <v>1881.248</v>
      </c>
      <c r="G23" s="336">
        <v>843.84</v>
      </c>
      <c r="H23" s="156" t="s">
        <v>8</v>
      </c>
      <c r="I23" s="164" t="s">
        <v>121</v>
      </c>
      <c r="J23" s="165" t="s">
        <v>121</v>
      </c>
      <c r="M23" s="277"/>
      <c r="N23" s="277"/>
      <c r="O23" s="190"/>
      <c r="P23" s="190"/>
      <c r="Q23" s="190"/>
      <c r="R23"/>
    </row>
    <row r="24" spans="1:18" ht="18" customHeight="1" x14ac:dyDescent="0.3">
      <c r="A24" s="24"/>
      <c r="B24" s="136"/>
      <c r="C24" s="150">
        <v>2022</v>
      </c>
      <c r="D24" s="30">
        <v>18</v>
      </c>
      <c r="E24" s="49" t="s">
        <v>59</v>
      </c>
      <c r="F24" s="304">
        <v>1815.606</v>
      </c>
      <c r="G24" s="336">
        <v>615.05499999999995</v>
      </c>
      <c r="H24" s="156" t="s">
        <v>8</v>
      </c>
      <c r="I24" s="164" t="s">
        <v>121</v>
      </c>
      <c r="J24" s="165" t="s">
        <v>121</v>
      </c>
      <c r="M24" s="277"/>
      <c r="N24" s="277"/>
      <c r="O24" s="190"/>
      <c r="P24" s="190"/>
      <c r="Q24" s="190"/>
      <c r="R24"/>
    </row>
    <row r="25" spans="1:18" ht="18" customHeight="1" x14ac:dyDescent="0.3">
      <c r="A25" s="24"/>
      <c r="B25" s="465" t="s">
        <v>51</v>
      </c>
      <c r="C25" s="466"/>
      <c r="D25" s="30">
        <v>19</v>
      </c>
      <c r="E25" s="49" t="s">
        <v>3</v>
      </c>
      <c r="F25" s="351">
        <v>96.510720543000005</v>
      </c>
      <c r="G25" s="353">
        <v>72.887632726600003</v>
      </c>
      <c r="H25" s="156" t="s">
        <v>3</v>
      </c>
      <c r="I25" s="265" t="s">
        <v>121</v>
      </c>
      <c r="J25" s="266" t="s">
        <v>121</v>
      </c>
      <c r="M25" s="190"/>
      <c r="N25" s="190"/>
      <c r="O25" s="190"/>
      <c r="P25" s="190"/>
      <c r="Q25" s="190"/>
      <c r="R25"/>
    </row>
    <row r="26" spans="1:18" s="32" customFormat="1" ht="18" customHeight="1" x14ac:dyDescent="0.25">
      <c r="A26" s="31"/>
      <c r="B26" s="48" t="s">
        <v>156</v>
      </c>
      <c r="C26" s="155">
        <v>2021</v>
      </c>
      <c r="D26" s="30">
        <v>20</v>
      </c>
      <c r="E26" s="49" t="s">
        <v>59</v>
      </c>
      <c r="F26" s="304">
        <v>1862.8510000000001</v>
      </c>
      <c r="G26" s="304">
        <v>1475.646</v>
      </c>
      <c r="H26" s="156" t="s">
        <v>35</v>
      </c>
      <c r="I26" s="346">
        <v>20255.646046951999</v>
      </c>
      <c r="J26" s="347">
        <v>20129.948435326001</v>
      </c>
      <c r="M26" s="190"/>
      <c r="N26" s="190"/>
      <c r="O26" s="190"/>
      <c r="P26" s="190"/>
      <c r="Q26" s="190"/>
      <c r="R26"/>
    </row>
    <row r="27" spans="1:18" s="32" customFormat="1" ht="18" customHeight="1" x14ac:dyDescent="0.25">
      <c r="A27" s="31"/>
      <c r="B27" s="48"/>
      <c r="C27" s="150">
        <v>2022</v>
      </c>
      <c r="D27" s="30">
        <v>21</v>
      </c>
      <c r="E27" s="49" t="s">
        <v>59</v>
      </c>
      <c r="F27" s="304">
        <v>1631.933</v>
      </c>
      <c r="G27" s="304">
        <v>1363.1120000000001</v>
      </c>
      <c r="H27" s="156" t="s">
        <v>35</v>
      </c>
      <c r="I27" s="346">
        <v>19933.466880016</v>
      </c>
      <c r="J27" s="347">
        <v>19935.824497258</v>
      </c>
      <c r="M27" s="190"/>
      <c r="N27" s="190"/>
      <c r="O27" s="190"/>
      <c r="P27" s="190"/>
      <c r="Q27" s="190"/>
      <c r="R27"/>
    </row>
    <row r="28" spans="1:18" s="32" customFormat="1" ht="18" customHeight="1" x14ac:dyDescent="0.25">
      <c r="A28" s="31"/>
      <c r="B28" s="465" t="s">
        <v>51</v>
      </c>
      <c r="C28" s="466"/>
      <c r="D28" s="30">
        <v>22</v>
      </c>
      <c r="E28" s="49" t="s">
        <v>3</v>
      </c>
      <c r="F28" s="351">
        <v>87.604054215800005</v>
      </c>
      <c r="G28" s="353">
        <v>92.373916237399996</v>
      </c>
      <c r="H28" s="156" t="s">
        <v>3</v>
      </c>
      <c r="I28" s="350">
        <v>98.409435244899996</v>
      </c>
      <c r="J28" s="354">
        <v>99.035646123500001</v>
      </c>
      <c r="M28" s="190"/>
      <c r="N28" s="277"/>
      <c r="O28" s="190"/>
      <c r="P28" s="277"/>
      <c r="Q28" s="277"/>
      <c r="R28"/>
    </row>
    <row r="29" spans="1:18" s="32" customFormat="1" ht="18" customHeight="1" x14ac:dyDescent="0.25">
      <c r="A29" s="31"/>
      <c r="B29" s="48" t="s">
        <v>157</v>
      </c>
      <c r="C29" s="155">
        <v>2021</v>
      </c>
      <c r="D29" s="30">
        <v>23</v>
      </c>
      <c r="E29" s="49" t="s">
        <v>59</v>
      </c>
      <c r="F29" s="304">
        <v>40938.129000000001</v>
      </c>
      <c r="G29" s="304">
        <v>30273.133000000002</v>
      </c>
      <c r="H29" s="156" t="s">
        <v>8</v>
      </c>
      <c r="I29" s="304">
        <v>10489.161899696001</v>
      </c>
      <c r="J29" s="355">
        <v>10672.24783563</v>
      </c>
      <c r="M29" s="190"/>
      <c r="N29" s="190"/>
      <c r="O29" s="190"/>
      <c r="P29" s="190"/>
      <c r="Q29" s="190"/>
      <c r="R29"/>
    </row>
    <row r="30" spans="1:18" s="32" customFormat="1" ht="18" customHeight="1" x14ac:dyDescent="0.25">
      <c r="A30" s="31"/>
      <c r="B30" s="136"/>
      <c r="C30" s="150">
        <v>2022</v>
      </c>
      <c r="D30" s="30">
        <v>24</v>
      </c>
      <c r="E30" s="49" t="s">
        <v>59</v>
      </c>
      <c r="F30" s="304">
        <v>37808.606</v>
      </c>
      <c r="G30" s="304">
        <v>27073.424999999999</v>
      </c>
      <c r="H30" s="156" t="s">
        <v>8</v>
      </c>
      <c r="I30" s="304">
        <v>10445.332924455999</v>
      </c>
      <c r="J30" s="355">
        <v>10657.452502197</v>
      </c>
      <c r="M30" s="190"/>
      <c r="N30" s="190"/>
      <c r="O30" s="190"/>
      <c r="P30" s="190"/>
      <c r="Q30" s="190"/>
      <c r="R30"/>
    </row>
    <row r="31" spans="1:18" s="32" customFormat="1" ht="18" customHeight="1" x14ac:dyDescent="0.25">
      <c r="A31" s="31"/>
      <c r="B31" s="465" t="s">
        <v>51</v>
      </c>
      <c r="C31" s="466"/>
      <c r="D31" s="30">
        <v>25</v>
      </c>
      <c r="E31" s="49" t="s">
        <v>3</v>
      </c>
      <c r="F31" s="351">
        <v>92.355481121300002</v>
      </c>
      <c r="G31" s="353">
        <v>89.4305356502</v>
      </c>
      <c r="H31" s="157" t="s">
        <v>3</v>
      </c>
      <c r="I31" s="350">
        <v>99.582149883300005</v>
      </c>
      <c r="J31" s="354">
        <v>99.861366286999996</v>
      </c>
      <c r="M31" s="190"/>
      <c r="N31" s="190"/>
      <c r="O31" s="190"/>
      <c r="P31" s="190"/>
      <c r="Q31" s="190"/>
      <c r="R31"/>
    </row>
    <row r="32" spans="1:18" s="32" customFormat="1" ht="18" customHeight="1" x14ac:dyDescent="0.25">
      <c r="A32" s="31"/>
      <c r="B32" s="55" t="s">
        <v>189</v>
      </c>
      <c r="C32" s="158">
        <v>2021</v>
      </c>
      <c r="D32" s="103">
        <v>26</v>
      </c>
      <c r="E32" s="57" t="s">
        <v>59</v>
      </c>
      <c r="F32" s="306">
        <v>1024485.142</v>
      </c>
      <c r="G32" s="306">
        <v>874476.22400000005</v>
      </c>
      <c r="H32" s="147" t="s">
        <v>121</v>
      </c>
      <c r="I32" s="143" t="s">
        <v>121</v>
      </c>
      <c r="J32" s="144" t="s">
        <v>121</v>
      </c>
      <c r="M32" s="190"/>
      <c r="N32" s="190"/>
      <c r="O32" s="190"/>
      <c r="P32" s="190"/>
      <c r="Q32" s="190"/>
      <c r="R32"/>
    </row>
    <row r="33" spans="1:18" s="32" customFormat="1" ht="18" customHeight="1" x14ac:dyDescent="0.25">
      <c r="A33" s="31"/>
      <c r="B33" s="33"/>
      <c r="C33" s="159">
        <v>2022</v>
      </c>
      <c r="D33" s="103">
        <v>27</v>
      </c>
      <c r="E33" s="57" t="s">
        <v>59</v>
      </c>
      <c r="F33" s="306">
        <v>986771.88100000005</v>
      </c>
      <c r="G33" s="306">
        <v>842634.91299999994</v>
      </c>
      <c r="H33" s="147" t="s">
        <v>121</v>
      </c>
      <c r="I33" s="143" t="s">
        <v>121</v>
      </c>
      <c r="J33" s="144" t="s">
        <v>121</v>
      </c>
      <c r="M33" s="190"/>
      <c r="N33" s="190"/>
      <c r="O33" s="190"/>
      <c r="P33" s="190"/>
      <c r="Q33" s="190"/>
      <c r="R33"/>
    </row>
    <row r="34" spans="1:18" s="32" customFormat="1" ht="21" customHeight="1" x14ac:dyDescent="0.25">
      <c r="A34" s="87"/>
      <c r="B34" s="470" t="s">
        <v>51</v>
      </c>
      <c r="C34" s="471"/>
      <c r="D34" s="104">
        <v>28</v>
      </c>
      <c r="E34" s="99" t="s">
        <v>3</v>
      </c>
      <c r="F34" s="356">
        <v>96.318808399100007</v>
      </c>
      <c r="G34" s="357">
        <v>96.358813410099998</v>
      </c>
      <c r="H34" s="148" t="s">
        <v>121</v>
      </c>
      <c r="I34" s="145" t="s">
        <v>121</v>
      </c>
      <c r="J34" s="146" t="s">
        <v>121</v>
      </c>
      <c r="L34" s="92"/>
      <c r="M34" s="190"/>
      <c r="N34" s="190"/>
      <c r="O34" s="190"/>
      <c r="P34" s="190"/>
      <c r="Q34" s="190"/>
      <c r="R34"/>
    </row>
    <row r="35" spans="1:18" s="183" customFormat="1" ht="16.649999999999999" customHeight="1" x14ac:dyDescent="0.3">
      <c r="A35" s="475" t="s">
        <v>160</v>
      </c>
      <c r="B35" s="475"/>
      <c r="C35" s="475"/>
      <c r="D35" s="475"/>
      <c r="E35" s="475"/>
      <c r="F35" s="475"/>
      <c r="G35" s="475"/>
      <c r="H35" s="475"/>
      <c r="I35" s="475"/>
      <c r="J35" s="475"/>
      <c r="L35" s="184"/>
      <c r="M35" s="185"/>
      <c r="N35" s="185"/>
      <c r="O35" s="185"/>
      <c r="P35" s="185"/>
      <c r="Q35" s="185"/>
      <c r="R35" s="185"/>
    </row>
    <row r="36" spans="1:18" s="183" customFormat="1" ht="12.75" customHeight="1" x14ac:dyDescent="0.3">
      <c r="A36" s="474" t="s">
        <v>159</v>
      </c>
      <c r="B36" s="474"/>
      <c r="C36" s="474"/>
      <c r="D36" s="474"/>
      <c r="E36" s="474"/>
      <c r="F36" s="474"/>
      <c r="G36" s="474"/>
      <c r="H36" s="474"/>
      <c r="I36" s="474"/>
      <c r="J36" s="474"/>
      <c r="L36" s="184"/>
      <c r="M36" s="185"/>
      <c r="N36" s="185"/>
      <c r="O36" s="185"/>
      <c r="P36" s="185"/>
      <c r="Q36" s="185"/>
      <c r="R36" s="185"/>
    </row>
    <row r="37" spans="1:18" x14ac:dyDescent="0.3">
      <c r="A37" s="476" t="s">
        <v>60</v>
      </c>
      <c r="B37" s="476"/>
      <c r="C37" s="476"/>
      <c r="D37" s="476"/>
      <c r="E37" s="476"/>
      <c r="F37" s="476"/>
      <c r="G37" s="476"/>
      <c r="H37" s="476"/>
      <c r="I37" s="476"/>
      <c r="J37" s="476"/>
      <c r="M37"/>
      <c r="N37"/>
      <c r="O37"/>
      <c r="P37"/>
      <c r="Q37"/>
      <c r="R37"/>
    </row>
    <row r="38" spans="1:18" customFormat="1" ht="15.75" customHeight="1" x14ac:dyDescent="0.25">
      <c r="A38" s="472" t="s">
        <v>219</v>
      </c>
      <c r="B38" s="472"/>
      <c r="C38" s="472"/>
      <c r="D38" s="472"/>
      <c r="E38" s="472"/>
      <c r="F38" s="473" t="s">
        <v>218</v>
      </c>
      <c r="G38" s="473"/>
      <c r="H38" s="473"/>
      <c r="I38" s="473"/>
      <c r="J38" s="473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9" ht="15.6" x14ac:dyDescent="0.3">
      <c r="A49" s="172"/>
      <c r="B49" s="48"/>
      <c r="C49" s="135"/>
      <c r="D49" s="173"/>
      <c r="E49" s="174"/>
      <c r="F49" s="175"/>
      <c r="G49" s="175"/>
      <c r="H49" s="176"/>
      <c r="I49" s="177"/>
      <c r="J49" s="177"/>
      <c r="M49" s="201"/>
      <c r="N49" s="205"/>
      <c r="O49" s="205"/>
      <c r="P49" s="202"/>
      <c r="Q49" s="202"/>
      <c r="R49"/>
    </row>
    <row r="50" spans="1:19" ht="18.600000000000001" x14ac:dyDescent="0.3">
      <c r="A50" s="178"/>
      <c r="B50" s="213"/>
      <c r="C50" s="135"/>
      <c r="D50" s="173"/>
      <c r="E50" s="174"/>
      <c r="F50" s="175"/>
      <c r="G50" s="175"/>
      <c r="H50" s="176"/>
      <c r="I50" s="177"/>
      <c r="J50" s="177"/>
      <c r="M50"/>
      <c r="N50"/>
      <c r="O50"/>
      <c r="P50"/>
      <c r="Q50"/>
      <c r="R50"/>
    </row>
    <row r="51" spans="1:19" ht="15.6" x14ac:dyDescent="0.3">
      <c r="A51" s="178"/>
      <c r="B51"/>
      <c r="C51" s="135"/>
      <c r="D51" s="173"/>
      <c r="E51" s="174"/>
      <c r="F51" s="175"/>
      <c r="G51" s="175"/>
      <c r="H51" s="176"/>
      <c r="I51"/>
      <c r="J51" s="175"/>
      <c r="L51"/>
      <c r="M51" s="284"/>
      <c r="N51" s="285"/>
      <c r="O51" s="285"/>
      <c r="P51" s="286"/>
      <c r="Q51" s="286"/>
      <c r="R51" s="202"/>
    </row>
    <row r="52" spans="1:19" ht="15.6" x14ac:dyDescent="0.3">
      <c r="A52" s="178"/>
      <c r="B52" s="55"/>
      <c r="C52" s="135"/>
      <c r="D52" s="179"/>
      <c r="E52" s="180"/>
      <c r="F52" s="181"/>
      <c r="G52" s="181"/>
      <c r="H52" s="174"/>
      <c r="I52" s="182"/>
      <c r="J52" s="182"/>
      <c r="L52"/>
      <c r="M52"/>
      <c r="N52"/>
      <c r="O52"/>
      <c r="P52"/>
      <c r="Q52" s="286"/>
      <c r="R52" s="202"/>
    </row>
    <row r="53" spans="1:19" ht="21" x14ac:dyDescent="0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286"/>
      <c r="R53"/>
      <c r="S53" s="195"/>
    </row>
    <row r="54" spans="1:19" ht="17.399999999999999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295"/>
      <c r="S54" s="203"/>
    </row>
    <row r="55" spans="1:19" ht="17.399999999999999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95"/>
      <c r="S55" s="203"/>
    </row>
    <row r="56" spans="1:19" ht="17.399999999999999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95"/>
      <c r="S56" s="194"/>
    </row>
    <row r="57" spans="1:19" ht="17.399999999999999" x14ac:dyDescent="0.3">
      <c r="A57"/>
      <c r="B57"/>
      <c r="C57"/>
      <c r="D57"/>
      <c r="E57"/>
      <c r="F57"/>
      <c r="G57"/>
      <c r="H57"/>
      <c r="I57"/>
      <c r="J57"/>
      <c r="K57"/>
      <c r="L57" s="186"/>
      <c r="M57"/>
      <c r="N57"/>
      <c r="O57"/>
      <c r="P57"/>
      <c r="Q57"/>
      <c r="R57" s="295"/>
      <c r="S57" s="194"/>
    </row>
    <row r="58" spans="1:19" ht="17.399999999999999" x14ac:dyDescent="0.3">
      <c r="A58"/>
      <c r="B58"/>
      <c r="C58"/>
      <c r="D58"/>
      <c r="E58"/>
      <c r="F58"/>
      <c r="G58"/>
      <c r="H58"/>
      <c r="I58"/>
      <c r="J58"/>
      <c r="K58"/>
      <c r="L58" s="186"/>
      <c r="M58"/>
      <c r="N58"/>
      <c r="O58"/>
      <c r="P58"/>
      <c r="Q58"/>
      <c r="R58" s="296"/>
      <c r="S58" s="194"/>
    </row>
    <row r="59" spans="1:19" x14ac:dyDescent="0.3">
      <c r="L59"/>
      <c r="M59"/>
      <c r="N59"/>
      <c r="O59"/>
      <c r="P59"/>
      <c r="Q59"/>
      <c r="R59"/>
    </row>
    <row r="60" spans="1:19" x14ac:dyDescent="0.3">
      <c r="M60"/>
      <c r="N60"/>
      <c r="O60"/>
      <c r="P60"/>
      <c r="Q60"/>
      <c r="R60"/>
    </row>
    <row r="61" spans="1:19" x14ac:dyDescent="0.3">
      <c r="M61" s="186"/>
      <c r="N61"/>
      <c r="O61"/>
      <c r="P61"/>
      <c r="Q61"/>
      <c r="R61"/>
    </row>
    <row r="62" spans="1:19" x14ac:dyDescent="0.3">
      <c r="M62" s="186"/>
      <c r="N62"/>
      <c r="O62"/>
      <c r="P62"/>
      <c r="Q62"/>
      <c r="R62"/>
    </row>
    <row r="63" spans="1:19" x14ac:dyDescent="0.3">
      <c r="M63" s="186"/>
      <c r="N63"/>
      <c r="O63"/>
      <c r="P63"/>
      <c r="Q63"/>
      <c r="R63"/>
    </row>
    <row r="64" spans="1:19" x14ac:dyDescent="0.3">
      <c r="M64" s="186"/>
      <c r="N64"/>
      <c r="O64"/>
      <c r="P64"/>
      <c r="Q64"/>
      <c r="R64"/>
    </row>
    <row r="65" spans="13:18" x14ac:dyDescent="0.3">
      <c r="M65" s="186"/>
      <c r="N65"/>
      <c r="O65"/>
      <c r="P65"/>
      <c r="Q65"/>
      <c r="R65"/>
    </row>
    <row r="66" spans="13:18" x14ac:dyDescent="0.3">
      <c r="M66" s="186"/>
      <c r="N66"/>
      <c r="O66"/>
      <c r="P66"/>
      <c r="Q66"/>
      <c r="R66"/>
    </row>
    <row r="67" spans="13:18" x14ac:dyDescent="0.3">
      <c r="M67" s="186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5">
    <mergeCell ref="A37:J37"/>
    <mergeCell ref="B19:C19"/>
    <mergeCell ref="F4:F5"/>
    <mergeCell ref="I4:I5"/>
    <mergeCell ref="J4:J5"/>
    <mergeCell ref="G4:G5"/>
    <mergeCell ref="H3:H6"/>
    <mergeCell ref="F6:G6"/>
    <mergeCell ref="I6:J6"/>
    <mergeCell ref="B28:C28"/>
    <mergeCell ref="B34:C34"/>
    <mergeCell ref="B31:C31"/>
    <mergeCell ref="B22:C22"/>
    <mergeCell ref="B25:C25"/>
    <mergeCell ref="A35:J35"/>
    <mergeCell ref="A1:J1"/>
    <mergeCell ref="F3:G3"/>
    <mergeCell ref="I3:J3"/>
    <mergeCell ref="A3:D6"/>
    <mergeCell ref="E3:E6"/>
    <mergeCell ref="A38:E38"/>
    <mergeCell ref="F38:J38"/>
    <mergeCell ref="A36:J36"/>
    <mergeCell ref="B11:C11"/>
    <mergeCell ref="B16:C1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H26" sqref="H26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bestFit="1" customWidth="1"/>
    <col min="4" max="4" width="3.441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6384" width="9.109375" style="25"/>
  </cols>
  <sheetData>
    <row r="1" spans="1:16" ht="35.25" customHeight="1" x14ac:dyDescent="0.3">
      <c r="A1" s="414" t="s">
        <v>208</v>
      </c>
      <c r="B1" s="415"/>
      <c r="C1" s="415"/>
      <c r="D1" s="415"/>
      <c r="E1" s="415"/>
      <c r="F1" s="415"/>
      <c r="G1" s="415"/>
      <c r="H1" s="415"/>
      <c r="I1" s="415"/>
      <c r="J1" s="415"/>
      <c r="K1" s="27"/>
    </row>
    <row r="2" spans="1:16" ht="9" customHeight="1" x14ac:dyDescent="0.3">
      <c r="B2" s="28"/>
      <c r="C2" s="29"/>
      <c r="D2" s="28"/>
      <c r="E2" s="28"/>
      <c r="F2" s="28"/>
      <c r="G2" s="28"/>
      <c r="H2" s="28"/>
    </row>
    <row r="3" spans="1:16" ht="27" customHeight="1" x14ac:dyDescent="0.3">
      <c r="A3" s="449" t="s">
        <v>0</v>
      </c>
      <c r="B3" s="450"/>
      <c r="C3" s="450"/>
      <c r="D3" s="451"/>
      <c r="E3" s="457" t="s">
        <v>42</v>
      </c>
      <c r="F3" s="446" t="s">
        <v>43</v>
      </c>
      <c r="G3" s="447"/>
      <c r="H3" s="457" t="s">
        <v>42</v>
      </c>
      <c r="I3" s="448" t="s">
        <v>152</v>
      </c>
      <c r="J3" s="446"/>
    </row>
    <row r="4" spans="1:16" ht="20.100000000000001" customHeight="1" x14ac:dyDescent="0.3">
      <c r="A4" s="452"/>
      <c r="B4" s="453"/>
      <c r="C4" s="453"/>
      <c r="D4" s="454"/>
      <c r="E4" s="458"/>
      <c r="F4" s="460" t="s">
        <v>44</v>
      </c>
      <c r="G4" s="461" t="s">
        <v>45</v>
      </c>
      <c r="H4" s="458"/>
      <c r="I4" s="460" t="s">
        <v>44</v>
      </c>
      <c r="J4" s="458" t="s">
        <v>45</v>
      </c>
    </row>
    <row r="5" spans="1:16" ht="20.100000000000001" customHeight="1" x14ac:dyDescent="0.3">
      <c r="A5" s="452"/>
      <c r="B5" s="453"/>
      <c r="C5" s="453"/>
      <c r="D5" s="454"/>
      <c r="E5" s="458"/>
      <c r="F5" s="460"/>
      <c r="G5" s="462"/>
      <c r="H5" s="458"/>
      <c r="I5" s="460"/>
      <c r="J5" s="460"/>
    </row>
    <row r="6" spans="1:16" ht="15.9" customHeight="1" x14ac:dyDescent="0.3">
      <c r="A6" s="455"/>
      <c r="B6" s="456"/>
      <c r="C6" s="456"/>
      <c r="D6" s="454"/>
      <c r="E6" s="459"/>
      <c r="F6" s="463" t="s">
        <v>215</v>
      </c>
      <c r="G6" s="464"/>
      <c r="H6" s="459"/>
      <c r="I6" s="463" t="s">
        <v>215</v>
      </c>
      <c r="J6" s="464"/>
    </row>
    <row r="7" spans="1:16" ht="18.899999999999999" customHeight="1" x14ac:dyDescent="0.3">
      <c r="A7" s="65"/>
      <c r="B7" s="48" t="s">
        <v>48</v>
      </c>
      <c r="C7" s="155">
        <v>2021</v>
      </c>
      <c r="D7" s="108" t="s">
        <v>16</v>
      </c>
      <c r="E7" s="49" t="s">
        <v>59</v>
      </c>
      <c r="F7" s="304">
        <v>6509.8440000000001</v>
      </c>
      <c r="G7" s="304">
        <v>1545.309</v>
      </c>
      <c r="H7" s="156" t="s">
        <v>8</v>
      </c>
      <c r="I7" s="346">
        <v>22504.386904968</v>
      </c>
      <c r="J7" s="347">
        <v>22839.666563207</v>
      </c>
      <c r="L7" s="189"/>
      <c r="M7" s="189"/>
      <c r="N7" s="189"/>
      <c r="O7" s="189"/>
      <c r="P7" s="189"/>
    </row>
    <row r="8" spans="1:16" ht="24.9" customHeight="1" x14ac:dyDescent="0.3">
      <c r="A8" s="65"/>
      <c r="B8" s="48"/>
      <c r="C8" s="155"/>
      <c r="D8" s="30" t="s">
        <v>17</v>
      </c>
      <c r="E8" s="49" t="s">
        <v>6</v>
      </c>
      <c r="F8" s="304">
        <v>289.27</v>
      </c>
      <c r="G8" s="304">
        <v>67.659000000000006</v>
      </c>
      <c r="H8" s="156"/>
      <c r="I8" s="346"/>
      <c r="J8" s="347"/>
      <c r="L8" s="189"/>
      <c r="M8" s="189"/>
      <c r="N8" s="189"/>
      <c r="O8" s="189"/>
      <c r="P8" s="189"/>
    </row>
    <row r="9" spans="1:16" ht="24.9" customHeight="1" x14ac:dyDescent="0.3">
      <c r="A9" s="65"/>
      <c r="B9" s="48"/>
      <c r="C9" s="150">
        <v>2022</v>
      </c>
      <c r="D9" s="30" t="s">
        <v>18</v>
      </c>
      <c r="E9" s="49" t="s">
        <v>59</v>
      </c>
      <c r="F9" s="304">
        <v>4977.4229999999998</v>
      </c>
      <c r="G9" s="304">
        <v>1065.893</v>
      </c>
      <c r="H9" s="156" t="s">
        <v>8</v>
      </c>
      <c r="I9" s="346">
        <v>21878.782417581999</v>
      </c>
      <c r="J9" s="347">
        <v>21595.141618379999</v>
      </c>
      <c r="L9" s="189"/>
      <c r="M9" s="189"/>
      <c r="N9" s="189"/>
      <c r="O9" s="189"/>
      <c r="P9" s="189"/>
    </row>
    <row r="10" spans="1:16" ht="24.9" customHeight="1" x14ac:dyDescent="0.3">
      <c r="A10" s="65"/>
      <c r="B10" s="48"/>
      <c r="C10" s="150"/>
      <c r="D10" s="30" t="s">
        <v>19</v>
      </c>
      <c r="E10" s="49" t="s">
        <v>6</v>
      </c>
      <c r="F10" s="304">
        <v>227.5</v>
      </c>
      <c r="G10" s="304">
        <v>49.357999999999997</v>
      </c>
      <c r="H10" s="156"/>
      <c r="I10" s="164"/>
      <c r="J10" s="165"/>
      <c r="L10" s="189"/>
      <c r="M10" s="189"/>
      <c r="N10" s="189"/>
      <c r="O10" s="189"/>
      <c r="P10" s="189"/>
    </row>
    <row r="11" spans="1:16" ht="24.9" customHeight="1" x14ac:dyDescent="0.3">
      <c r="A11" s="65"/>
      <c r="B11" s="465" t="s">
        <v>51</v>
      </c>
      <c r="C11" s="466"/>
      <c r="D11" s="30" t="s">
        <v>20</v>
      </c>
      <c r="E11" s="49" t="s">
        <v>3</v>
      </c>
      <c r="F11" s="350">
        <v>76.459942818900004</v>
      </c>
      <c r="G11" s="350">
        <v>68.976042979100001</v>
      </c>
      <c r="H11" s="157" t="s">
        <v>3</v>
      </c>
      <c r="I11" s="351">
        <v>97.220077622999995</v>
      </c>
      <c r="J11" s="352">
        <v>94.551037155499998</v>
      </c>
      <c r="L11" s="189"/>
      <c r="M11" s="189"/>
      <c r="N11" s="189"/>
      <c r="O11" s="189"/>
      <c r="P11" s="189"/>
    </row>
    <row r="12" spans="1:16" ht="24.9" customHeight="1" x14ac:dyDescent="0.3">
      <c r="A12" s="65"/>
      <c r="B12" s="48" t="s">
        <v>49</v>
      </c>
      <c r="C12" s="155">
        <v>2021</v>
      </c>
      <c r="D12" s="30" t="s">
        <v>21</v>
      </c>
      <c r="E12" s="49" t="s">
        <v>59</v>
      </c>
      <c r="F12" s="164" t="s">
        <v>122</v>
      </c>
      <c r="G12" s="164" t="s">
        <v>122</v>
      </c>
      <c r="H12" s="156" t="s">
        <v>8</v>
      </c>
      <c r="I12" s="164" t="s">
        <v>122</v>
      </c>
      <c r="J12" s="165" t="s">
        <v>122</v>
      </c>
      <c r="L12" s="189"/>
      <c r="M12" s="189"/>
      <c r="N12" s="189"/>
      <c r="O12" s="189"/>
      <c r="P12" s="189"/>
    </row>
    <row r="13" spans="1:16" ht="24.9" customHeight="1" x14ac:dyDescent="0.3">
      <c r="A13" s="65"/>
      <c r="B13" s="48"/>
      <c r="C13" s="155"/>
      <c r="D13" s="30" t="s">
        <v>22</v>
      </c>
      <c r="E13" s="49" t="s">
        <v>6</v>
      </c>
      <c r="F13" s="164" t="s">
        <v>122</v>
      </c>
      <c r="G13" s="164" t="s">
        <v>122</v>
      </c>
      <c r="H13" s="156"/>
      <c r="I13" s="164" t="s">
        <v>122</v>
      </c>
      <c r="J13" s="165" t="s">
        <v>122</v>
      </c>
      <c r="L13" s="189"/>
      <c r="M13" s="189"/>
      <c r="N13" s="189"/>
      <c r="O13" s="189"/>
      <c r="P13" s="189"/>
    </row>
    <row r="14" spans="1:16" ht="24.9" customHeight="1" x14ac:dyDescent="0.3">
      <c r="A14" s="65"/>
      <c r="B14" s="48"/>
      <c r="C14" s="150">
        <v>2022</v>
      </c>
      <c r="D14" s="30" t="s">
        <v>23</v>
      </c>
      <c r="E14" s="49" t="s">
        <v>59</v>
      </c>
      <c r="F14" s="164" t="s">
        <v>122</v>
      </c>
      <c r="G14" s="164" t="s">
        <v>122</v>
      </c>
      <c r="H14" s="156" t="s">
        <v>8</v>
      </c>
      <c r="I14" s="164" t="s">
        <v>122</v>
      </c>
      <c r="J14" s="165" t="s">
        <v>122</v>
      </c>
      <c r="L14" s="189"/>
      <c r="M14" s="189"/>
      <c r="N14" s="189"/>
      <c r="O14" s="189"/>
      <c r="P14" s="189"/>
    </row>
    <row r="15" spans="1:16" ht="24.9" customHeight="1" x14ac:dyDescent="0.3">
      <c r="A15" s="65"/>
      <c r="B15" s="48"/>
      <c r="C15" s="150"/>
      <c r="D15" s="30" t="s">
        <v>24</v>
      </c>
      <c r="E15" s="49" t="s">
        <v>6</v>
      </c>
      <c r="F15" s="164" t="s">
        <v>122</v>
      </c>
      <c r="G15" s="164" t="s">
        <v>122</v>
      </c>
      <c r="H15" s="156"/>
      <c r="I15" s="164" t="s">
        <v>122</v>
      </c>
      <c r="J15" s="165" t="s">
        <v>122</v>
      </c>
      <c r="L15" s="189"/>
      <c r="M15" s="189"/>
      <c r="N15" s="189"/>
      <c r="O15" s="189"/>
      <c r="P15" s="189"/>
    </row>
    <row r="16" spans="1:16" ht="24.9" customHeight="1" x14ac:dyDescent="0.3">
      <c r="A16" s="65"/>
      <c r="B16" s="465" t="s">
        <v>51</v>
      </c>
      <c r="C16" s="466"/>
      <c r="D16" s="30" t="s">
        <v>25</v>
      </c>
      <c r="E16" s="49" t="s">
        <v>3</v>
      </c>
      <c r="F16" s="166" t="s">
        <v>122</v>
      </c>
      <c r="G16" s="166" t="s">
        <v>122</v>
      </c>
      <c r="H16" s="157" t="s">
        <v>3</v>
      </c>
      <c r="I16" s="166" t="s">
        <v>122</v>
      </c>
      <c r="J16" s="167" t="s">
        <v>122</v>
      </c>
      <c r="L16" s="189"/>
      <c r="M16" s="189"/>
      <c r="N16" s="189"/>
      <c r="O16" s="189"/>
      <c r="P16" s="189"/>
    </row>
    <row r="17" spans="1:16" ht="24.9" customHeight="1" x14ac:dyDescent="0.3">
      <c r="A17" s="65"/>
      <c r="B17" s="48" t="s">
        <v>50</v>
      </c>
      <c r="C17" s="155">
        <v>2021</v>
      </c>
      <c r="D17" s="30" t="s">
        <v>26</v>
      </c>
      <c r="E17" s="49" t="s">
        <v>59</v>
      </c>
      <c r="F17" s="304">
        <v>4728.8429999999998</v>
      </c>
      <c r="G17" s="304">
        <v>3209.3119999999999</v>
      </c>
      <c r="H17" s="156" t="s">
        <v>35</v>
      </c>
      <c r="I17" s="346">
        <v>34101.659347077999</v>
      </c>
      <c r="J17" s="347">
        <v>34192.542083954999</v>
      </c>
      <c r="L17" s="189"/>
      <c r="M17" s="189"/>
      <c r="N17" s="189"/>
      <c r="O17" s="189"/>
      <c r="P17" s="189"/>
    </row>
    <row r="18" spans="1:16" ht="24.9" customHeight="1" x14ac:dyDescent="0.3">
      <c r="A18" s="65"/>
      <c r="B18" s="48"/>
      <c r="C18" s="150">
        <v>2022</v>
      </c>
      <c r="D18" s="30">
        <v>12</v>
      </c>
      <c r="E18" s="49" t="s">
        <v>59</v>
      </c>
      <c r="F18" s="304">
        <v>3560.6579999999999</v>
      </c>
      <c r="G18" s="304">
        <v>2363.944</v>
      </c>
      <c r="H18" s="156" t="s">
        <v>35</v>
      </c>
      <c r="I18" s="346">
        <v>33569.894500645998</v>
      </c>
      <c r="J18" s="347">
        <v>33403.193443550001</v>
      </c>
      <c r="L18" s="189"/>
      <c r="M18" s="189"/>
      <c r="N18" s="189"/>
      <c r="O18" s="189"/>
      <c r="P18" s="189"/>
    </row>
    <row r="19" spans="1:16" ht="24.9" customHeight="1" x14ac:dyDescent="0.3">
      <c r="A19" s="65"/>
      <c r="B19" s="465" t="s">
        <v>51</v>
      </c>
      <c r="C19" s="466"/>
      <c r="D19" s="30">
        <v>13</v>
      </c>
      <c r="E19" s="49" t="s">
        <v>3</v>
      </c>
      <c r="F19" s="350">
        <v>75.296600035099999</v>
      </c>
      <c r="G19" s="350">
        <v>73.658902593500002</v>
      </c>
      <c r="H19" s="157" t="s">
        <v>3</v>
      </c>
      <c r="I19" s="351">
        <v>98.4406481778</v>
      </c>
      <c r="J19" s="352">
        <v>97.691459621600004</v>
      </c>
      <c r="L19" s="189"/>
      <c r="M19" s="189"/>
      <c r="N19" s="189"/>
      <c r="O19" s="189"/>
      <c r="P19" s="189"/>
    </row>
    <row r="20" spans="1:16" ht="24.9" customHeight="1" x14ac:dyDescent="0.3">
      <c r="A20" s="65"/>
      <c r="B20" s="48" t="s">
        <v>190</v>
      </c>
      <c r="C20" s="155">
        <v>2021</v>
      </c>
      <c r="D20" s="30">
        <v>14</v>
      </c>
      <c r="E20" s="49" t="s">
        <v>59</v>
      </c>
      <c r="F20" s="304">
        <v>1109.3920000000001</v>
      </c>
      <c r="G20" s="304">
        <v>823.06700000000001</v>
      </c>
      <c r="H20" s="156" t="s">
        <v>35</v>
      </c>
      <c r="I20" s="346">
        <v>16637.302979859</v>
      </c>
      <c r="J20" s="347">
        <v>16625.936774063</v>
      </c>
      <c r="L20" s="189"/>
      <c r="M20" s="189"/>
      <c r="N20" s="189"/>
      <c r="O20" s="189"/>
      <c r="P20" s="189"/>
    </row>
    <row r="21" spans="1:16" ht="24.9" customHeight="1" x14ac:dyDescent="0.3">
      <c r="A21" s="65"/>
      <c r="B21" s="48"/>
      <c r="C21" s="150">
        <v>2022</v>
      </c>
      <c r="D21" s="30">
        <v>15</v>
      </c>
      <c r="E21" s="49" t="s">
        <v>59</v>
      </c>
      <c r="F21" s="304">
        <v>931.10599999999999</v>
      </c>
      <c r="G21" s="304">
        <v>615.92200000000003</v>
      </c>
      <c r="H21" s="156" t="s">
        <v>35</v>
      </c>
      <c r="I21" s="346">
        <v>16732.667217769002</v>
      </c>
      <c r="J21" s="347">
        <v>16669.968604524998</v>
      </c>
      <c r="L21" s="189"/>
      <c r="M21" s="189"/>
      <c r="N21" s="189"/>
      <c r="O21" s="189"/>
      <c r="P21" s="189"/>
    </row>
    <row r="22" spans="1:16" ht="24.9" customHeight="1" x14ac:dyDescent="0.3">
      <c r="A22" s="65"/>
      <c r="B22" s="465" t="s">
        <v>51</v>
      </c>
      <c r="C22" s="466"/>
      <c r="D22" s="30">
        <v>16</v>
      </c>
      <c r="E22" s="49" t="s">
        <v>3</v>
      </c>
      <c r="F22" s="350">
        <v>83.929395560800003</v>
      </c>
      <c r="G22" s="350">
        <v>74.832547046599998</v>
      </c>
      <c r="H22" s="157" t="s">
        <v>3</v>
      </c>
      <c r="I22" s="351">
        <v>100.57319529510001</v>
      </c>
      <c r="J22" s="352">
        <v>100.2648381926</v>
      </c>
      <c r="L22" s="189"/>
      <c r="M22" s="189"/>
      <c r="N22" s="189"/>
      <c r="O22" s="189"/>
      <c r="P22" s="189"/>
    </row>
    <row r="23" spans="1:16" ht="24.9" customHeight="1" x14ac:dyDescent="0.3">
      <c r="A23" s="65"/>
      <c r="B23" s="48" t="s">
        <v>188</v>
      </c>
      <c r="C23" s="155">
        <v>2021</v>
      </c>
      <c r="D23" s="30">
        <v>17</v>
      </c>
      <c r="E23" s="49" t="s">
        <v>59</v>
      </c>
      <c r="F23" s="304">
        <v>3413.0630000000001</v>
      </c>
      <c r="G23" s="304">
        <v>876.54300000000001</v>
      </c>
      <c r="H23" s="156" t="s">
        <v>8</v>
      </c>
      <c r="I23" s="164" t="s">
        <v>121</v>
      </c>
      <c r="J23" s="165" t="s">
        <v>121</v>
      </c>
      <c r="L23" s="189"/>
      <c r="M23" s="189"/>
      <c r="N23" s="189"/>
      <c r="O23" s="189"/>
      <c r="P23" s="189"/>
    </row>
    <row r="24" spans="1:16" ht="24.9" customHeight="1" x14ac:dyDescent="0.3">
      <c r="A24" s="65"/>
      <c r="B24" s="48"/>
      <c r="C24" s="150">
        <v>2022</v>
      </c>
      <c r="D24" s="30">
        <v>18</v>
      </c>
      <c r="E24" s="49" t="s">
        <v>59</v>
      </c>
      <c r="F24" s="304">
        <v>3717.4580000000001</v>
      </c>
      <c r="G24" s="304">
        <v>828.77099999999996</v>
      </c>
      <c r="H24" s="156" t="s">
        <v>8</v>
      </c>
      <c r="I24" s="164" t="s">
        <v>121</v>
      </c>
      <c r="J24" s="165" t="s">
        <v>121</v>
      </c>
      <c r="L24" s="189"/>
      <c r="M24" s="189"/>
      <c r="N24" s="189"/>
      <c r="O24" s="189"/>
      <c r="P24" s="189"/>
    </row>
    <row r="25" spans="1:16" ht="24.9" customHeight="1" x14ac:dyDescent="0.3">
      <c r="A25" s="65"/>
      <c r="B25" s="465" t="s">
        <v>51</v>
      </c>
      <c r="C25" s="466"/>
      <c r="D25" s="30">
        <v>19</v>
      </c>
      <c r="E25" s="49" t="s">
        <v>3</v>
      </c>
      <c r="F25" s="350">
        <v>108.9185286061</v>
      </c>
      <c r="G25" s="350">
        <v>94.549953624599993</v>
      </c>
      <c r="H25" s="157" t="s">
        <v>3</v>
      </c>
      <c r="I25" s="265" t="s">
        <v>121</v>
      </c>
      <c r="J25" s="266" t="s">
        <v>121</v>
      </c>
      <c r="L25" s="189"/>
      <c r="M25" s="189"/>
      <c r="N25" s="189"/>
      <c r="O25" s="189"/>
      <c r="P25" s="189"/>
    </row>
    <row r="26" spans="1:16" s="32" customFormat="1" ht="24.9" customHeight="1" x14ac:dyDescent="0.25">
      <c r="A26" s="168"/>
      <c r="B26" s="48" t="s">
        <v>153</v>
      </c>
      <c r="C26" s="155">
        <v>2021</v>
      </c>
      <c r="D26" s="30">
        <v>20</v>
      </c>
      <c r="E26" s="49" t="s">
        <v>59</v>
      </c>
      <c r="F26" s="304">
        <v>266.99900000000002</v>
      </c>
      <c r="G26" s="304">
        <v>138.86199999999999</v>
      </c>
      <c r="H26" s="156" t="s">
        <v>35</v>
      </c>
      <c r="I26" s="346">
        <v>20862.556649475999</v>
      </c>
      <c r="J26" s="347">
        <v>20262.950532612998</v>
      </c>
      <c r="L26" s="92"/>
      <c r="M26" s="92"/>
      <c r="N26" s="92"/>
      <c r="O26" s="92"/>
      <c r="P26" s="92"/>
    </row>
    <row r="27" spans="1:16" s="32" customFormat="1" ht="24.9" customHeight="1" x14ac:dyDescent="0.25">
      <c r="A27" s="168"/>
      <c r="B27" s="48"/>
      <c r="C27" s="150">
        <v>2022</v>
      </c>
      <c r="D27" s="30">
        <v>21</v>
      </c>
      <c r="E27" s="49" t="s">
        <v>59</v>
      </c>
      <c r="F27" s="304">
        <v>305.06400000000002</v>
      </c>
      <c r="G27" s="304">
        <v>152.39599999999999</v>
      </c>
      <c r="H27" s="156" t="s">
        <v>35</v>
      </c>
      <c r="I27" s="346">
        <v>20795.092024540001</v>
      </c>
      <c r="J27" s="347">
        <v>20582.928146948001</v>
      </c>
      <c r="L27" s="92"/>
      <c r="M27" s="92"/>
      <c r="N27" s="92"/>
      <c r="O27" s="92"/>
      <c r="P27" s="92"/>
    </row>
    <row r="28" spans="1:16" s="32" customFormat="1" ht="24.9" customHeight="1" x14ac:dyDescent="0.25">
      <c r="A28" s="168"/>
      <c r="B28" s="465" t="s">
        <v>51</v>
      </c>
      <c r="C28" s="466"/>
      <c r="D28" s="30">
        <v>22</v>
      </c>
      <c r="E28" s="49" t="s">
        <v>3</v>
      </c>
      <c r="F28" s="350">
        <v>114.25660770269999</v>
      </c>
      <c r="G28" s="350">
        <v>109.74636689659999</v>
      </c>
      <c r="H28" s="157" t="s">
        <v>3</v>
      </c>
      <c r="I28" s="351">
        <v>99.676623406900006</v>
      </c>
      <c r="J28" s="352">
        <v>101.57912646440001</v>
      </c>
      <c r="L28" s="92"/>
      <c r="M28" s="92"/>
      <c r="N28" s="92"/>
      <c r="O28" s="92"/>
      <c r="P28" s="92"/>
    </row>
    <row r="29" spans="1:16" s="32" customFormat="1" ht="24.9" customHeight="1" x14ac:dyDescent="0.25">
      <c r="A29" s="168"/>
      <c r="B29" s="48" t="s">
        <v>154</v>
      </c>
      <c r="C29" s="155">
        <v>2021</v>
      </c>
      <c r="D29" s="30">
        <v>23</v>
      </c>
      <c r="E29" s="49" t="s">
        <v>59</v>
      </c>
      <c r="F29" s="304">
        <v>2576.453</v>
      </c>
      <c r="G29" s="304">
        <v>734.18</v>
      </c>
      <c r="H29" s="156" t="s">
        <v>8</v>
      </c>
      <c r="I29" s="304">
        <v>9428.7497026590008</v>
      </c>
      <c r="J29" s="355">
        <v>9437.1248248650008</v>
      </c>
      <c r="L29" s="92"/>
      <c r="M29" s="92"/>
      <c r="N29" s="92"/>
      <c r="O29" s="92"/>
      <c r="P29" s="92"/>
    </row>
    <row r="30" spans="1:16" s="32" customFormat="1" ht="24.9" customHeight="1" x14ac:dyDescent="0.25">
      <c r="A30" s="168"/>
      <c r="B30" s="48"/>
      <c r="C30" s="150">
        <v>2022</v>
      </c>
      <c r="D30" s="30">
        <v>24</v>
      </c>
      <c r="E30" s="49" t="s">
        <v>59</v>
      </c>
      <c r="F30" s="304">
        <v>3409.9589999999998</v>
      </c>
      <c r="G30" s="304">
        <v>788.87699999999995</v>
      </c>
      <c r="H30" s="156" t="s">
        <v>8</v>
      </c>
      <c r="I30" s="304">
        <v>9470.0038880249995</v>
      </c>
      <c r="J30" s="355">
        <v>9548.0259495049995</v>
      </c>
      <c r="L30" s="92"/>
      <c r="M30" s="92"/>
      <c r="N30" s="92"/>
      <c r="O30" s="92"/>
      <c r="P30" s="92"/>
    </row>
    <row r="31" spans="1:16" s="32" customFormat="1" ht="24.9" customHeight="1" x14ac:dyDescent="0.25">
      <c r="A31" s="168"/>
      <c r="B31" s="465" t="s">
        <v>51</v>
      </c>
      <c r="C31" s="466"/>
      <c r="D31" s="30">
        <v>25</v>
      </c>
      <c r="E31" s="49" t="s">
        <v>3</v>
      </c>
      <c r="F31" s="350">
        <v>132.35091034070001</v>
      </c>
      <c r="G31" s="350">
        <v>107.4500803618</v>
      </c>
      <c r="H31" s="157" t="s">
        <v>3</v>
      </c>
      <c r="I31" s="351">
        <v>100.4375361174</v>
      </c>
      <c r="J31" s="352">
        <v>101.1751579713</v>
      </c>
      <c r="L31" s="92"/>
      <c r="M31" s="92"/>
      <c r="N31" s="92"/>
      <c r="O31" s="92"/>
      <c r="P31" s="92"/>
    </row>
    <row r="32" spans="1:16" s="32" customFormat="1" ht="24.9" customHeight="1" x14ac:dyDescent="0.25">
      <c r="A32" s="168"/>
      <c r="B32" s="55" t="s">
        <v>189</v>
      </c>
      <c r="C32" s="158">
        <v>2021</v>
      </c>
      <c r="D32" s="103">
        <v>26</v>
      </c>
      <c r="E32" s="57" t="s">
        <v>59</v>
      </c>
      <c r="F32" s="306">
        <v>18604.594000000001</v>
      </c>
      <c r="G32" s="306">
        <v>7327.2730000000001</v>
      </c>
      <c r="H32" s="147" t="s">
        <v>121</v>
      </c>
      <c r="I32" s="143" t="s">
        <v>121</v>
      </c>
      <c r="J32" s="144" t="s">
        <v>121</v>
      </c>
      <c r="L32" s="92"/>
      <c r="M32" s="92"/>
      <c r="N32" s="92"/>
      <c r="O32" s="92"/>
      <c r="P32" s="92"/>
    </row>
    <row r="33" spans="1:16" s="32" customFormat="1" ht="24.9" customHeight="1" x14ac:dyDescent="0.25">
      <c r="A33" s="168"/>
      <c r="B33" s="48"/>
      <c r="C33" s="159">
        <v>2022</v>
      </c>
      <c r="D33" s="103">
        <v>27</v>
      </c>
      <c r="E33" s="57" t="s">
        <v>59</v>
      </c>
      <c r="F33" s="306">
        <v>16901.668000000001</v>
      </c>
      <c r="G33" s="306">
        <v>5815.8029999999999</v>
      </c>
      <c r="H33" s="147" t="s">
        <v>121</v>
      </c>
      <c r="I33" s="143" t="s">
        <v>121</v>
      </c>
      <c r="J33" s="144" t="s">
        <v>121</v>
      </c>
      <c r="L33" s="92"/>
      <c r="M33" s="92"/>
      <c r="N33" s="92"/>
      <c r="O33" s="92"/>
      <c r="P33" s="92"/>
    </row>
    <row r="34" spans="1:16" s="34" customFormat="1" ht="21" customHeight="1" x14ac:dyDescent="0.25">
      <c r="A34" s="169"/>
      <c r="B34" s="478" t="s">
        <v>51</v>
      </c>
      <c r="C34" s="479"/>
      <c r="D34" s="104">
        <v>28</v>
      </c>
      <c r="E34" s="99" t="s">
        <v>3</v>
      </c>
      <c r="F34" s="358">
        <v>90.8467446266</v>
      </c>
      <c r="G34" s="358">
        <v>79.3719982864</v>
      </c>
      <c r="H34" s="148" t="s">
        <v>121</v>
      </c>
      <c r="I34" s="170" t="s">
        <v>121</v>
      </c>
      <c r="J34" s="171" t="s">
        <v>121</v>
      </c>
      <c r="L34" s="276"/>
      <c r="M34" s="276"/>
      <c r="N34" s="276"/>
      <c r="O34" s="276"/>
      <c r="P34" s="276"/>
    </row>
    <row r="35" spans="1:16" ht="16.649999999999999" customHeight="1" x14ac:dyDescent="0.3">
      <c r="A35" s="477" t="s">
        <v>147</v>
      </c>
      <c r="B35" s="477"/>
      <c r="C35" s="477"/>
      <c r="D35" s="477"/>
      <c r="E35" s="477"/>
      <c r="F35" s="477"/>
      <c r="G35" s="477"/>
      <c r="H35" s="477"/>
      <c r="I35" s="477"/>
      <c r="J35" s="477"/>
    </row>
    <row r="36" spans="1:16" ht="12.75" customHeight="1" x14ac:dyDescent="0.3">
      <c r="A36" s="424"/>
      <c r="B36" s="424"/>
      <c r="C36" s="424"/>
      <c r="D36" s="424"/>
      <c r="E36" s="424"/>
      <c r="F36" s="424"/>
      <c r="G36" s="424"/>
      <c r="H36" s="424"/>
      <c r="I36" s="424"/>
      <c r="J36" s="424"/>
    </row>
    <row r="37" spans="1:16" ht="12.75" customHeight="1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6" ht="16.649999999999999" customHeight="1" x14ac:dyDescent="0.3">
      <c r="A38" s="467" t="s">
        <v>60</v>
      </c>
      <c r="B38" s="467"/>
      <c r="C38" s="467"/>
      <c r="D38" s="467"/>
      <c r="E38" s="467"/>
      <c r="F38" s="467"/>
      <c r="G38" s="467"/>
      <c r="H38" s="467"/>
      <c r="I38" s="467"/>
      <c r="J38" s="467"/>
    </row>
    <row r="39" spans="1:16" ht="24.75" customHeight="1" x14ac:dyDescent="0.3">
      <c r="A39" s="160"/>
      <c r="B39" s="468" t="s">
        <v>150</v>
      </c>
      <c r="C39" s="468"/>
      <c r="D39" s="468"/>
      <c r="E39" s="468"/>
      <c r="F39" s="468"/>
      <c r="G39" s="468" t="s">
        <v>151</v>
      </c>
      <c r="H39" s="468"/>
      <c r="I39" s="468"/>
      <c r="J39" s="468"/>
    </row>
    <row r="40" spans="1:16" x14ac:dyDescent="0.3">
      <c r="A40" s="160"/>
      <c r="B40" s="160"/>
      <c r="C40" s="161"/>
      <c r="D40" s="160"/>
      <c r="E40" s="162"/>
      <c r="F40" s="160"/>
      <c r="G40" s="160"/>
      <c r="H40" s="162"/>
      <c r="I40" s="163"/>
      <c r="J40" s="163"/>
      <c r="M40" s="91"/>
      <c r="N40" s="91"/>
    </row>
    <row r="41" spans="1:16" x14ac:dyDescent="0.3">
      <c r="A41" s="160"/>
      <c r="B41" s="160"/>
      <c r="C41" s="161"/>
      <c r="D41" s="160"/>
      <c r="E41" s="162"/>
      <c r="F41" s="160"/>
      <c r="G41" s="160"/>
      <c r="H41" s="162"/>
      <c r="I41" s="163"/>
      <c r="J41" s="163"/>
      <c r="M41" s="101"/>
      <c r="N41" s="91"/>
    </row>
    <row r="42" spans="1:16" x14ac:dyDescent="0.3">
      <c r="A42" s="35"/>
      <c r="B42" s="35"/>
      <c r="C42" s="36"/>
      <c r="D42" s="35"/>
      <c r="E42" s="26"/>
      <c r="F42" s="35"/>
      <c r="G42" s="35"/>
      <c r="H42" s="26"/>
      <c r="M42" s="101"/>
      <c r="N42" s="91"/>
    </row>
    <row r="43" spans="1:16" x14ac:dyDescent="0.3">
      <c r="A43" s="35"/>
      <c r="B43" s="35"/>
      <c r="C43" s="36"/>
      <c r="D43" s="35"/>
      <c r="E43" s="26"/>
      <c r="F43" s="35"/>
      <c r="G43" s="35"/>
      <c r="H43" s="26"/>
      <c r="M43" s="101"/>
      <c r="N43" s="91"/>
    </row>
    <row r="44" spans="1:16" x14ac:dyDescent="0.3">
      <c r="A44" s="35"/>
      <c r="B44" s="35"/>
      <c r="C44" s="36"/>
      <c r="D44" s="35"/>
      <c r="E44" s="26"/>
      <c r="F44" s="35"/>
      <c r="G44" s="35"/>
      <c r="H44" s="26"/>
      <c r="M44" s="101"/>
      <c r="N44" s="91"/>
    </row>
    <row r="45" spans="1:16" x14ac:dyDescent="0.3">
      <c r="A45" s="35"/>
      <c r="B45" s="35"/>
      <c r="C45" s="36"/>
      <c r="D45" s="35"/>
      <c r="E45" s="26"/>
      <c r="F45" s="35"/>
      <c r="G45" s="35"/>
      <c r="H45" s="26"/>
    </row>
    <row r="46" spans="1:16" x14ac:dyDescent="0.3">
      <c r="A46" s="35"/>
      <c r="B46" s="35"/>
      <c r="C46" s="36"/>
      <c r="D46" s="35"/>
      <c r="E46" s="26"/>
      <c r="F46" s="35"/>
      <c r="G46" s="35"/>
      <c r="H46" s="26"/>
    </row>
    <row r="47" spans="1:16" x14ac:dyDescent="0.3">
      <c r="A47" s="35"/>
      <c r="B47" s="35"/>
      <c r="C47" s="36"/>
      <c r="D47" s="35"/>
      <c r="E47" s="26"/>
      <c r="F47" s="35"/>
      <c r="G47" s="35"/>
      <c r="H47" s="26"/>
    </row>
    <row r="48" spans="1:16" x14ac:dyDescent="0.3">
      <c r="A48" s="35"/>
      <c r="B48" s="35"/>
      <c r="C48" s="36"/>
      <c r="D48" s="35"/>
      <c r="E48" s="26"/>
      <c r="F48" s="35"/>
      <c r="G48" s="35"/>
      <c r="H48" s="26"/>
    </row>
    <row r="49" spans="1:8" ht="14.25" customHeight="1" x14ac:dyDescent="0.3">
      <c r="A49" s="35"/>
      <c r="B49" s="35"/>
      <c r="C49" s="36"/>
      <c r="D49" s="35"/>
      <c r="E49" s="26"/>
      <c r="F49" s="35"/>
      <c r="G49" s="35"/>
      <c r="H49" s="26"/>
    </row>
    <row r="50" spans="1:8" ht="13.5" customHeight="1" x14ac:dyDescent="0.3">
      <c r="A50" s="35"/>
      <c r="B50" s="35"/>
      <c r="C50" s="36"/>
      <c r="D50" s="35"/>
      <c r="E50" s="26"/>
      <c r="F50" s="35"/>
      <c r="G50" s="35"/>
      <c r="H50" s="26"/>
    </row>
    <row r="51" spans="1:8" x14ac:dyDescent="0.3">
      <c r="A51" s="35"/>
      <c r="B51" s="35"/>
      <c r="C51" s="36"/>
      <c r="D51" s="35"/>
      <c r="E51" s="26"/>
      <c r="F51" s="35"/>
      <c r="G51" s="35"/>
      <c r="H51" s="26"/>
    </row>
    <row r="52" spans="1:8" x14ac:dyDescent="0.3">
      <c r="A52" s="35"/>
      <c r="B52" s="35"/>
      <c r="C52" s="36"/>
      <c r="D52" s="35"/>
      <c r="E52" s="26"/>
      <c r="F52" s="35"/>
      <c r="G52" s="35"/>
      <c r="H52" s="26"/>
    </row>
    <row r="54" spans="1:8" x14ac:dyDescent="0.3">
      <c r="F54" s="38"/>
      <c r="G54" s="38"/>
      <c r="H54" s="38"/>
    </row>
    <row r="55" spans="1:8" x14ac:dyDescent="0.3">
      <c r="F55" s="88"/>
      <c r="G55" s="88"/>
      <c r="H55" s="38"/>
    </row>
    <row r="56" spans="1:8" x14ac:dyDescent="0.3">
      <c r="F56" s="88"/>
      <c r="G56" s="88"/>
    </row>
    <row r="57" spans="1:8" x14ac:dyDescent="0.3">
      <c r="F57" s="88"/>
      <c r="G57" s="88"/>
    </row>
    <row r="58" spans="1:8" x14ac:dyDescent="0.3">
      <c r="F58" s="88"/>
      <c r="G58" s="88"/>
    </row>
  </sheetData>
  <mergeCells count="25">
    <mergeCell ref="A38:J38"/>
    <mergeCell ref="B39:F39"/>
    <mergeCell ref="G39:J39"/>
    <mergeCell ref="B25:C25"/>
    <mergeCell ref="B28:C28"/>
    <mergeCell ref="B31:C31"/>
    <mergeCell ref="B34:C34"/>
    <mergeCell ref="F6:G6"/>
    <mergeCell ref="I6:J6"/>
    <mergeCell ref="A35:J35"/>
    <mergeCell ref="A36:J36"/>
    <mergeCell ref="B22:C22"/>
    <mergeCell ref="B11:C11"/>
    <mergeCell ref="B16:C16"/>
    <mergeCell ref="B19:C19"/>
    <mergeCell ref="A1:J1"/>
    <mergeCell ref="F3:G3"/>
    <mergeCell ref="I3:J3"/>
    <mergeCell ref="F4:F5"/>
    <mergeCell ref="G4:G5"/>
    <mergeCell ref="I4:I5"/>
    <mergeCell ref="J4:J5"/>
    <mergeCell ref="A3:D6"/>
    <mergeCell ref="E3:E6"/>
    <mergeCell ref="H3:H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H26" sqref="H26"/>
    </sheetView>
  </sheetViews>
  <sheetFormatPr defaultColWidth="9.109375" defaultRowHeight="13.8" x14ac:dyDescent="0.3"/>
  <cols>
    <col min="1" max="1" width="1.5546875" style="25" customWidth="1"/>
    <col min="2" max="2" width="19.88671875" style="25" customWidth="1"/>
    <col min="3" max="3" width="8.5546875" style="37" customWidth="1"/>
    <col min="4" max="4" width="3.6640625" style="25" customWidth="1"/>
    <col min="5" max="5" width="8.33203125" style="25" customWidth="1"/>
    <col min="6" max="7" width="11.33203125" style="25" customWidth="1"/>
    <col min="8" max="8" width="9" style="25" customWidth="1"/>
    <col min="9" max="9" width="11.33203125" style="25" customWidth="1"/>
    <col min="10" max="10" width="12.109375" style="25" customWidth="1"/>
    <col min="11" max="16384" width="9.109375" style="25"/>
  </cols>
  <sheetData>
    <row r="1" spans="1:18" ht="35.25" customHeight="1" x14ac:dyDescent="0.3">
      <c r="A1" s="414" t="s">
        <v>209</v>
      </c>
      <c r="B1" s="415"/>
      <c r="C1" s="415"/>
      <c r="D1" s="415"/>
      <c r="E1" s="415"/>
      <c r="F1" s="415"/>
      <c r="G1" s="415"/>
      <c r="H1" s="415"/>
      <c r="I1" s="415"/>
      <c r="J1" s="415"/>
      <c r="K1" s="27"/>
    </row>
    <row r="2" spans="1:18" ht="9" customHeight="1" x14ac:dyDescent="0.3">
      <c r="B2" s="28"/>
      <c r="C2" s="29"/>
      <c r="D2" s="28"/>
      <c r="E2" s="28"/>
      <c r="F2" s="28"/>
      <c r="G2" s="28"/>
      <c r="H2" s="28"/>
    </row>
    <row r="3" spans="1:18" ht="27" customHeight="1" x14ac:dyDescent="0.3">
      <c r="A3" s="449" t="s">
        <v>0</v>
      </c>
      <c r="B3" s="450"/>
      <c r="C3" s="450"/>
      <c r="D3" s="451"/>
      <c r="E3" s="457" t="s">
        <v>42</v>
      </c>
      <c r="F3" s="446" t="s">
        <v>43</v>
      </c>
      <c r="G3" s="447"/>
      <c r="H3" s="457" t="s">
        <v>42</v>
      </c>
      <c r="I3" s="448" t="s">
        <v>152</v>
      </c>
      <c r="J3" s="446"/>
    </row>
    <row r="4" spans="1:18" ht="20.100000000000001" customHeight="1" x14ac:dyDescent="0.3">
      <c r="A4" s="452"/>
      <c r="B4" s="453"/>
      <c r="C4" s="453"/>
      <c r="D4" s="454"/>
      <c r="E4" s="458"/>
      <c r="F4" s="460" t="s">
        <v>44</v>
      </c>
      <c r="G4" s="461" t="s">
        <v>45</v>
      </c>
      <c r="H4" s="458"/>
      <c r="I4" s="460" t="s">
        <v>44</v>
      </c>
      <c r="J4" s="458" t="s">
        <v>45</v>
      </c>
    </row>
    <row r="5" spans="1:18" ht="24" customHeight="1" x14ac:dyDescent="0.3">
      <c r="A5" s="452"/>
      <c r="B5" s="453"/>
      <c r="C5" s="453"/>
      <c r="D5" s="454"/>
      <c r="E5" s="458"/>
      <c r="F5" s="460"/>
      <c r="G5" s="462"/>
      <c r="H5" s="458"/>
      <c r="I5" s="460"/>
      <c r="J5" s="460"/>
    </row>
    <row r="6" spans="1:18" ht="15.9" customHeight="1" x14ac:dyDescent="0.3">
      <c r="A6" s="455"/>
      <c r="B6" s="456"/>
      <c r="C6" s="456"/>
      <c r="D6" s="454"/>
      <c r="E6" s="459"/>
      <c r="F6" s="463" t="s">
        <v>216</v>
      </c>
      <c r="G6" s="464"/>
      <c r="H6" s="459"/>
      <c r="I6" s="463" t="s">
        <v>216</v>
      </c>
      <c r="J6" s="464"/>
    </row>
    <row r="7" spans="1:18" ht="18.899999999999999" customHeight="1" x14ac:dyDescent="0.3">
      <c r="A7" s="65"/>
      <c r="B7" s="48" t="s">
        <v>48</v>
      </c>
      <c r="C7" s="155">
        <v>2021</v>
      </c>
      <c r="D7" s="108" t="s">
        <v>16</v>
      </c>
      <c r="E7" s="49" t="s">
        <v>59</v>
      </c>
      <c r="F7" s="304">
        <v>54607.021000000001</v>
      </c>
      <c r="G7" s="304">
        <v>11008.436</v>
      </c>
      <c r="H7" s="156" t="s">
        <v>8</v>
      </c>
      <c r="I7" s="346">
        <v>22232.463447364</v>
      </c>
      <c r="J7" s="347">
        <v>22463.491130660001</v>
      </c>
      <c r="L7" s="189"/>
      <c r="M7" s="190"/>
      <c r="N7" s="190"/>
      <c r="O7" s="190"/>
      <c r="P7" s="190"/>
      <c r="Q7"/>
      <c r="R7"/>
    </row>
    <row r="8" spans="1:18" ht="24.9" customHeight="1" x14ac:dyDescent="0.3">
      <c r="A8" s="65"/>
      <c r="B8" s="48"/>
      <c r="C8" s="155"/>
      <c r="D8" s="30" t="s">
        <v>17</v>
      </c>
      <c r="E8" s="49" t="s">
        <v>6</v>
      </c>
      <c r="F8" s="304">
        <v>2456.1840000000002</v>
      </c>
      <c r="G8" s="304">
        <v>490.05900000000003</v>
      </c>
      <c r="H8" s="156"/>
      <c r="I8" s="346"/>
      <c r="J8" s="347"/>
      <c r="L8" s="189"/>
      <c r="M8" s="190"/>
      <c r="N8" s="190"/>
      <c r="O8" s="190"/>
      <c r="P8" s="190"/>
      <c r="Q8"/>
      <c r="R8"/>
    </row>
    <row r="9" spans="1:18" ht="24.9" customHeight="1" x14ac:dyDescent="0.3">
      <c r="A9" s="65"/>
      <c r="B9" s="48"/>
      <c r="C9" s="150">
        <v>2022</v>
      </c>
      <c r="D9" s="30" t="s">
        <v>18</v>
      </c>
      <c r="E9" s="49" t="s">
        <v>59</v>
      </c>
      <c r="F9" s="304">
        <v>49978.989000000001</v>
      </c>
      <c r="G9" s="304">
        <v>9829.9709999999995</v>
      </c>
      <c r="H9" s="156" t="s">
        <v>8</v>
      </c>
      <c r="I9" s="346">
        <v>21982.497654580999</v>
      </c>
      <c r="J9" s="347">
        <v>21867.316385186001</v>
      </c>
      <c r="L9" s="189"/>
      <c r="M9" s="190"/>
      <c r="N9" s="190"/>
      <c r="O9" s="190"/>
      <c r="P9" s="190"/>
      <c r="Q9"/>
      <c r="R9"/>
    </row>
    <row r="10" spans="1:18" ht="24.9" customHeight="1" x14ac:dyDescent="0.3">
      <c r="A10" s="65"/>
      <c r="B10" s="48"/>
      <c r="C10" s="150"/>
      <c r="D10" s="30" t="s">
        <v>19</v>
      </c>
      <c r="E10" s="49" t="s">
        <v>6</v>
      </c>
      <c r="F10" s="304">
        <v>2273.5810000000001</v>
      </c>
      <c r="G10" s="304">
        <v>449.52800000000002</v>
      </c>
      <c r="H10" s="156"/>
      <c r="I10" s="164"/>
      <c r="J10" s="165"/>
      <c r="L10" s="189"/>
      <c r="M10" s="190"/>
      <c r="N10" s="190"/>
      <c r="O10" s="190"/>
      <c r="P10" s="190"/>
      <c r="Q10"/>
      <c r="R10"/>
    </row>
    <row r="11" spans="1:18" ht="24.9" customHeight="1" x14ac:dyDescent="0.3">
      <c r="A11" s="65"/>
      <c r="B11" s="465" t="s">
        <v>51</v>
      </c>
      <c r="C11" s="466"/>
      <c r="D11" s="30" t="s">
        <v>20</v>
      </c>
      <c r="E11" s="49" t="s">
        <v>3</v>
      </c>
      <c r="F11" s="350">
        <v>91.5248407343</v>
      </c>
      <c r="G11" s="350">
        <v>89.294891663100003</v>
      </c>
      <c r="H11" s="157" t="s">
        <v>3</v>
      </c>
      <c r="I11" s="351">
        <v>98.875672084800001</v>
      </c>
      <c r="J11" s="352">
        <v>97.346028086199993</v>
      </c>
      <c r="L11" s="189"/>
      <c r="M11" s="190"/>
      <c r="N11" s="190"/>
      <c r="O11" s="190"/>
      <c r="P11" s="190"/>
      <c r="Q11"/>
      <c r="R11"/>
    </row>
    <row r="12" spans="1:18" ht="24.9" customHeight="1" x14ac:dyDescent="0.3">
      <c r="A12" s="65"/>
      <c r="B12" s="48" t="s">
        <v>49</v>
      </c>
      <c r="C12" s="155">
        <v>2021</v>
      </c>
      <c r="D12" s="30" t="s">
        <v>21</v>
      </c>
      <c r="E12" s="49" t="s">
        <v>59</v>
      </c>
      <c r="F12" s="164" t="s">
        <v>122</v>
      </c>
      <c r="G12" s="164" t="s">
        <v>122</v>
      </c>
      <c r="H12" s="156" t="s">
        <v>8</v>
      </c>
      <c r="I12" s="164" t="s">
        <v>122</v>
      </c>
      <c r="J12" s="165" t="s">
        <v>122</v>
      </c>
      <c r="L12" s="189"/>
      <c r="M12" s="190"/>
      <c r="N12" s="190"/>
      <c r="O12" s="190"/>
      <c r="P12" s="190"/>
      <c r="Q12"/>
      <c r="R12"/>
    </row>
    <row r="13" spans="1:18" ht="24.9" customHeight="1" x14ac:dyDescent="0.3">
      <c r="A13" s="65"/>
      <c r="B13" s="48"/>
      <c r="C13" s="155"/>
      <c r="D13" s="30" t="s">
        <v>22</v>
      </c>
      <c r="E13" s="49" t="s">
        <v>6</v>
      </c>
      <c r="F13" s="164" t="s">
        <v>122</v>
      </c>
      <c r="G13" s="164" t="s">
        <v>122</v>
      </c>
      <c r="H13" s="156"/>
      <c r="I13" s="164" t="s">
        <v>122</v>
      </c>
      <c r="J13" s="165" t="s">
        <v>122</v>
      </c>
      <c r="L13" s="189"/>
      <c r="M13" s="190"/>
      <c r="N13" s="190"/>
      <c r="O13" s="190"/>
      <c r="P13" s="190"/>
      <c r="Q13"/>
      <c r="R13"/>
    </row>
    <row r="14" spans="1:18" ht="24.9" customHeight="1" x14ac:dyDescent="0.3">
      <c r="A14" s="65"/>
      <c r="B14" s="48"/>
      <c r="C14" s="150">
        <v>2022</v>
      </c>
      <c r="D14" s="30" t="s">
        <v>23</v>
      </c>
      <c r="E14" s="49" t="s">
        <v>59</v>
      </c>
      <c r="F14" s="164" t="s">
        <v>122</v>
      </c>
      <c r="G14" s="164" t="s">
        <v>122</v>
      </c>
      <c r="H14" s="156" t="s">
        <v>8</v>
      </c>
      <c r="I14" s="164" t="s">
        <v>122</v>
      </c>
      <c r="J14" s="165" t="s">
        <v>122</v>
      </c>
      <c r="L14" s="189"/>
      <c r="M14" s="190"/>
      <c r="N14" s="190"/>
      <c r="O14" s="190"/>
      <c r="P14" s="190"/>
      <c r="Q14"/>
      <c r="R14"/>
    </row>
    <row r="15" spans="1:18" ht="24.9" customHeight="1" x14ac:dyDescent="0.3">
      <c r="A15" s="65"/>
      <c r="B15" s="48"/>
      <c r="C15" s="150"/>
      <c r="D15" s="30" t="s">
        <v>24</v>
      </c>
      <c r="E15" s="49" t="s">
        <v>6</v>
      </c>
      <c r="F15" s="164" t="s">
        <v>122</v>
      </c>
      <c r="G15" s="164" t="s">
        <v>122</v>
      </c>
      <c r="H15" s="156"/>
      <c r="I15" s="164" t="s">
        <v>122</v>
      </c>
      <c r="J15" s="165" t="s">
        <v>122</v>
      </c>
      <c r="L15" s="189"/>
      <c r="M15" s="190"/>
      <c r="N15" s="190"/>
      <c r="O15" s="190"/>
      <c r="P15" s="190"/>
      <c r="Q15"/>
      <c r="R15"/>
    </row>
    <row r="16" spans="1:18" ht="24.9" customHeight="1" x14ac:dyDescent="0.3">
      <c r="A16" s="65"/>
      <c r="B16" s="465" t="s">
        <v>51</v>
      </c>
      <c r="C16" s="466"/>
      <c r="D16" s="30" t="s">
        <v>25</v>
      </c>
      <c r="E16" s="49" t="s">
        <v>3</v>
      </c>
      <c r="F16" s="166" t="s">
        <v>122</v>
      </c>
      <c r="G16" s="166" t="s">
        <v>122</v>
      </c>
      <c r="H16" s="157" t="s">
        <v>3</v>
      </c>
      <c r="I16" s="166" t="s">
        <v>122</v>
      </c>
      <c r="J16" s="167" t="s">
        <v>122</v>
      </c>
      <c r="L16" s="189"/>
      <c r="M16" s="190"/>
      <c r="N16" s="190"/>
      <c r="O16" s="190"/>
      <c r="P16" s="190"/>
      <c r="Q16"/>
      <c r="R16"/>
    </row>
    <row r="17" spans="1:18" ht="24.9" customHeight="1" x14ac:dyDescent="0.3">
      <c r="A17" s="65"/>
      <c r="B17" s="48" t="s">
        <v>50</v>
      </c>
      <c r="C17" s="155">
        <v>2021</v>
      </c>
      <c r="D17" s="30" t="s">
        <v>26</v>
      </c>
      <c r="E17" s="49" t="s">
        <v>59</v>
      </c>
      <c r="F17" s="304">
        <v>45680.044999999998</v>
      </c>
      <c r="G17" s="304">
        <v>29498.853999999999</v>
      </c>
      <c r="H17" s="156" t="s">
        <v>35</v>
      </c>
      <c r="I17" s="346">
        <v>34030.160019071001</v>
      </c>
      <c r="J17" s="347">
        <v>33661.195463892</v>
      </c>
      <c r="L17" s="189"/>
      <c r="M17" s="190"/>
      <c r="N17" s="190"/>
      <c r="O17" s="190"/>
      <c r="P17" s="190"/>
      <c r="Q17"/>
      <c r="R17"/>
    </row>
    <row r="18" spans="1:18" ht="24.9" customHeight="1" x14ac:dyDescent="0.3">
      <c r="A18" s="65"/>
      <c r="B18" s="48"/>
      <c r="C18" s="150">
        <v>2022</v>
      </c>
      <c r="D18" s="30">
        <v>12</v>
      </c>
      <c r="E18" s="49" t="s">
        <v>59</v>
      </c>
      <c r="F18" s="304">
        <v>37281.822999999997</v>
      </c>
      <c r="G18" s="304">
        <v>24956.993999999999</v>
      </c>
      <c r="H18" s="156" t="s">
        <v>35</v>
      </c>
      <c r="I18" s="346">
        <v>33650.831030180998</v>
      </c>
      <c r="J18" s="347">
        <v>33226.064300710997</v>
      </c>
      <c r="L18" s="189"/>
      <c r="M18" s="190"/>
      <c r="N18" s="190"/>
      <c r="O18" s="190"/>
      <c r="P18" s="190"/>
      <c r="Q18"/>
      <c r="R18"/>
    </row>
    <row r="19" spans="1:18" ht="24.9" customHeight="1" x14ac:dyDescent="0.3">
      <c r="A19" s="65"/>
      <c r="B19" s="465" t="s">
        <v>51</v>
      </c>
      <c r="C19" s="466"/>
      <c r="D19" s="30">
        <v>13</v>
      </c>
      <c r="E19" s="49" t="s">
        <v>3</v>
      </c>
      <c r="F19" s="350">
        <v>81.6151188117</v>
      </c>
      <c r="G19" s="350">
        <v>84.603266282800007</v>
      </c>
      <c r="H19" s="157" t="s">
        <v>3</v>
      </c>
      <c r="I19" s="351">
        <v>98.885315294799994</v>
      </c>
      <c r="J19" s="352">
        <v>98.707321124000003</v>
      </c>
      <c r="L19" s="189"/>
      <c r="M19" s="190"/>
      <c r="N19" s="190"/>
      <c r="O19" s="190"/>
      <c r="P19" s="190"/>
      <c r="Q19"/>
      <c r="R19"/>
    </row>
    <row r="20" spans="1:18" ht="24.9" customHeight="1" x14ac:dyDescent="0.3">
      <c r="A20" s="65"/>
      <c r="B20" s="48" t="s">
        <v>190</v>
      </c>
      <c r="C20" s="155">
        <v>2021</v>
      </c>
      <c r="D20" s="30">
        <v>14</v>
      </c>
      <c r="E20" s="49" t="s">
        <v>59</v>
      </c>
      <c r="F20" s="304">
        <v>10466.564</v>
      </c>
      <c r="G20" s="304">
        <v>7318.8509999999997</v>
      </c>
      <c r="H20" s="156" t="s">
        <v>35</v>
      </c>
      <c r="I20" s="346">
        <v>16840.404495466999</v>
      </c>
      <c r="J20" s="347">
        <v>16845.314103951001</v>
      </c>
      <c r="L20" s="189"/>
      <c r="M20" s="190"/>
      <c r="N20" s="190"/>
      <c r="O20" s="190"/>
      <c r="P20" s="190"/>
      <c r="Q20"/>
      <c r="R20"/>
    </row>
    <row r="21" spans="1:18" ht="24.9" customHeight="1" x14ac:dyDescent="0.3">
      <c r="A21" s="65"/>
      <c r="B21" s="48"/>
      <c r="C21" s="150">
        <v>2022</v>
      </c>
      <c r="D21" s="30">
        <v>15</v>
      </c>
      <c r="E21" s="49" t="s">
        <v>59</v>
      </c>
      <c r="F21" s="304">
        <v>9480.4210000000003</v>
      </c>
      <c r="G21" s="304">
        <v>6818.308</v>
      </c>
      <c r="H21" s="156" t="s">
        <v>35</v>
      </c>
      <c r="I21" s="346">
        <v>16730.882991376999</v>
      </c>
      <c r="J21" s="347">
        <v>16671.780288673999</v>
      </c>
      <c r="L21" s="189"/>
      <c r="M21" s="190"/>
      <c r="N21" s="190"/>
      <c r="O21" s="190"/>
      <c r="P21" s="190"/>
      <c r="Q21"/>
      <c r="R21"/>
    </row>
    <row r="22" spans="1:18" ht="24.9" customHeight="1" x14ac:dyDescent="0.3">
      <c r="A22" s="65"/>
      <c r="B22" s="465" t="s">
        <v>51</v>
      </c>
      <c r="C22" s="466"/>
      <c r="D22" s="30">
        <v>16</v>
      </c>
      <c r="E22" s="49" t="s">
        <v>3</v>
      </c>
      <c r="F22" s="350">
        <v>90.578159174299998</v>
      </c>
      <c r="G22" s="350">
        <v>93.160907361</v>
      </c>
      <c r="H22" s="157" t="s">
        <v>3</v>
      </c>
      <c r="I22" s="351">
        <v>99.349650395200001</v>
      </c>
      <c r="J22" s="352">
        <v>98.969839243099997</v>
      </c>
      <c r="L22" s="189"/>
      <c r="M22" s="190"/>
      <c r="N22" s="190"/>
      <c r="O22" s="190"/>
      <c r="P22" s="190"/>
      <c r="Q22"/>
      <c r="R22"/>
    </row>
    <row r="23" spans="1:18" ht="24.9" customHeight="1" x14ac:dyDescent="0.3">
      <c r="A23" s="65"/>
      <c r="B23" s="48" t="s">
        <v>188</v>
      </c>
      <c r="C23" s="155">
        <v>2021</v>
      </c>
      <c r="D23" s="30">
        <v>17</v>
      </c>
      <c r="E23" s="49" t="s">
        <v>59</v>
      </c>
      <c r="F23" s="304">
        <v>32361.512999999999</v>
      </c>
      <c r="G23" s="304">
        <v>8078.5280000000002</v>
      </c>
      <c r="H23" s="156" t="s">
        <v>8</v>
      </c>
      <c r="I23" s="164" t="s">
        <v>121</v>
      </c>
      <c r="J23" s="165" t="s">
        <v>121</v>
      </c>
      <c r="L23" s="189"/>
      <c r="M23" s="190"/>
      <c r="N23" s="190"/>
      <c r="O23" s="190"/>
      <c r="P23" s="190"/>
      <c r="Q23"/>
      <c r="R23"/>
    </row>
    <row r="24" spans="1:18" ht="24.9" customHeight="1" x14ac:dyDescent="0.3">
      <c r="A24" s="65"/>
      <c r="B24" s="48"/>
      <c r="C24" s="150">
        <v>2022</v>
      </c>
      <c r="D24" s="30">
        <v>18</v>
      </c>
      <c r="E24" s="49" t="s">
        <v>59</v>
      </c>
      <c r="F24" s="304">
        <v>38716.123</v>
      </c>
      <c r="G24" s="304">
        <v>9335.0650000000005</v>
      </c>
      <c r="H24" s="156" t="s">
        <v>8</v>
      </c>
      <c r="I24" s="164" t="s">
        <v>121</v>
      </c>
      <c r="J24" s="165" t="s">
        <v>121</v>
      </c>
      <c r="L24" s="189"/>
      <c r="M24" s="190"/>
      <c r="N24" s="190"/>
      <c r="O24" s="190"/>
      <c r="P24" s="190"/>
      <c r="Q24"/>
      <c r="R24"/>
    </row>
    <row r="25" spans="1:18" ht="24.9" customHeight="1" x14ac:dyDescent="0.3">
      <c r="A25" s="65"/>
      <c r="B25" s="465" t="s">
        <v>51</v>
      </c>
      <c r="C25" s="466"/>
      <c r="D25" s="30">
        <v>19</v>
      </c>
      <c r="E25" s="49" t="s">
        <v>3</v>
      </c>
      <c r="F25" s="350">
        <v>119.63631922899999</v>
      </c>
      <c r="G25" s="350">
        <v>115.5540341013</v>
      </c>
      <c r="H25" s="157" t="s">
        <v>3</v>
      </c>
      <c r="I25" s="265" t="s">
        <v>121</v>
      </c>
      <c r="J25" s="266" t="s">
        <v>121</v>
      </c>
      <c r="L25" s="189"/>
      <c r="M25" s="190"/>
      <c r="N25" s="190"/>
      <c r="O25" s="190"/>
      <c r="P25" s="190"/>
      <c r="Q25"/>
      <c r="R25"/>
    </row>
    <row r="26" spans="1:18" s="32" customFormat="1" ht="24.9" customHeight="1" x14ac:dyDescent="0.25">
      <c r="A26" s="168"/>
      <c r="B26" s="48" t="s">
        <v>153</v>
      </c>
      <c r="C26" s="155">
        <v>2021</v>
      </c>
      <c r="D26" s="30">
        <v>20</v>
      </c>
      <c r="E26" s="49" t="s">
        <v>59</v>
      </c>
      <c r="F26" s="304">
        <v>2330.4409999999998</v>
      </c>
      <c r="G26" s="304">
        <v>1227.1289999999999</v>
      </c>
      <c r="H26" s="156" t="s">
        <v>35</v>
      </c>
      <c r="I26" s="346">
        <v>20780.976075189999</v>
      </c>
      <c r="J26" s="347">
        <v>20258.345164591999</v>
      </c>
      <c r="L26" s="92"/>
      <c r="M26" s="190"/>
      <c r="N26" s="190"/>
      <c r="O26" s="190"/>
      <c r="P26" s="190"/>
      <c r="Q26"/>
      <c r="R26"/>
    </row>
    <row r="27" spans="1:18" s="32" customFormat="1" ht="24.9" customHeight="1" x14ac:dyDescent="0.25">
      <c r="A27" s="168"/>
      <c r="B27" s="48"/>
      <c r="C27" s="150">
        <v>2022</v>
      </c>
      <c r="D27" s="30">
        <v>21</v>
      </c>
      <c r="E27" s="49" t="s">
        <v>59</v>
      </c>
      <c r="F27" s="304">
        <v>2569.2550000000001</v>
      </c>
      <c r="G27" s="304">
        <v>1273.268</v>
      </c>
      <c r="H27" s="156" t="s">
        <v>35</v>
      </c>
      <c r="I27" s="346">
        <v>20636.089090222998</v>
      </c>
      <c r="J27" s="347">
        <v>20288.860206829999</v>
      </c>
      <c r="L27" s="92"/>
      <c r="M27" s="190"/>
      <c r="N27" s="190"/>
      <c r="O27" s="190"/>
      <c r="P27" s="190"/>
      <c r="Q27"/>
      <c r="R27"/>
    </row>
    <row r="28" spans="1:18" s="32" customFormat="1" ht="24.9" customHeight="1" x14ac:dyDescent="0.25">
      <c r="A28" s="168"/>
      <c r="B28" s="465" t="s">
        <v>51</v>
      </c>
      <c r="C28" s="466"/>
      <c r="D28" s="30">
        <v>22</v>
      </c>
      <c r="E28" s="49" t="s">
        <v>3</v>
      </c>
      <c r="F28" s="350">
        <v>110.24758833200001</v>
      </c>
      <c r="G28" s="350">
        <v>103.7599144018</v>
      </c>
      <c r="H28" s="157" t="s">
        <v>3</v>
      </c>
      <c r="I28" s="351">
        <v>99.302790280699995</v>
      </c>
      <c r="J28" s="352">
        <v>100.15062949119999</v>
      </c>
      <c r="L28" s="92"/>
      <c r="M28" s="190"/>
      <c r="N28" s="190"/>
      <c r="O28" s="190"/>
      <c r="P28" s="190"/>
      <c r="Q28"/>
      <c r="R28"/>
    </row>
    <row r="29" spans="1:18" s="32" customFormat="1" ht="24.9" customHeight="1" x14ac:dyDescent="0.25">
      <c r="A29" s="168"/>
      <c r="B29" s="48" t="s">
        <v>154</v>
      </c>
      <c r="C29" s="155">
        <v>2021</v>
      </c>
      <c r="D29" s="30">
        <v>23</v>
      </c>
      <c r="E29" s="49" t="s">
        <v>59</v>
      </c>
      <c r="F29" s="304">
        <v>26849.892</v>
      </c>
      <c r="G29" s="304">
        <v>6891.9809999999998</v>
      </c>
      <c r="H29" s="156" t="s">
        <v>8</v>
      </c>
      <c r="I29" s="304">
        <v>9357.1692933060003</v>
      </c>
      <c r="J29" s="355">
        <v>9357.163028514</v>
      </c>
      <c r="L29" s="92"/>
      <c r="M29" s="190"/>
      <c r="N29" s="190"/>
      <c r="O29" s="190"/>
      <c r="P29" s="190"/>
      <c r="Q29"/>
      <c r="R29"/>
    </row>
    <row r="30" spans="1:18" s="32" customFormat="1" ht="24.9" customHeight="1" x14ac:dyDescent="0.25">
      <c r="A30" s="168"/>
      <c r="B30" s="48"/>
      <c r="C30" s="150">
        <v>2022</v>
      </c>
      <c r="D30" s="30">
        <v>24</v>
      </c>
      <c r="E30" s="49" t="s">
        <v>59</v>
      </c>
      <c r="F30" s="304">
        <v>29360.742999999999</v>
      </c>
      <c r="G30" s="304">
        <v>6776.2719999999999</v>
      </c>
      <c r="H30" s="156" t="s">
        <v>8</v>
      </c>
      <c r="I30" s="304">
        <v>9337.0045446780005</v>
      </c>
      <c r="J30" s="355">
        <v>9442.518052378</v>
      </c>
      <c r="L30" s="92"/>
      <c r="M30" s="190"/>
      <c r="N30" s="190"/>
      <c r="O30" s="190"/>
      <c r="P30" s="190"/>
      <c r="Q30"/>
      <c r="R30"/>
    </row>
    <row r="31" spans="1:18" s="32" customFormat="1" ht="24.9" customHeight="1" x14ac:dyDescent="0.25">
      <c r="A31" s="168"/>
      <c r="B31" s="465" t="s">
        <v>51</v>
      </c>
      <c r="C31" s="466"/>
      <c r="D31" s="30">
        <v>25</v>
      </c>
      <c r="E31" s="49" t="s">
        <v>3</v>
      </c>
      <c r="F31" s="350">
        <v>109.3514379872</v>
      </c>
      <c r="G31" s="350">
        <v>98.321106805100001</v>
      </c>
      <c r="H31" s="157" t="s">
        <v>3</v>
      </c>
      <c r="I31" s="351">
        <v>99.784499478499995</v>
      </c>
      <c r="J31" s="352">
        <v>100.9121891283</v>
      </c>
      <c r="L31" s="92"/>
      <c r="M31" s="190"/>
      <c r="N31" s="190"/>
      <c r="O31" s="190"/>
      <c r="P31" s="190"/>
      <c r="Q31"/>
      <c r="R31"/>
    </row>
    <row r="32" spans="1:18" s="32" customFormat="1" ht="24.9" customHeight="1" x14ac:dyDescent="0.25">
      <c r="A32" s="168"/>
      <c r="B32" s="55" t="s">
        <v>189</v>
      </c>
      <c r="C32" s="158">
        <v>2021</v>
      </c>
      <c r="D32" s="103">
        <v>26</v>
      </c>
      <c r="E32" s="57" t="s">
        <v>59</v>
      </c>
      <c r="F32" s="306">
        <v>172295.476</v>
      </c>
      <c r="G32" s="306">
        <v>64023.779000000002</v>
      </c>
      <c r="H32" s="147" t="s">
        <v>121</v>
      </c>
      <c r="I32" s="143" t="s">
        <v>121</v>
      </c>
      <c r="J32" s="144" t="s">
        <v>121</v>
      </c>
      <c r="L32" s="92"/>
      <c r="M32" s="190"/>
      <c r="N32" s="190"/>
      <c r="O32" s="190"/>
      <c r="P32" s="190"/>
      <c r="Q32"/>
      <c r="R32"/>
    </row>
    <row r="33" spans="1:18" s="32" customFormat="1" ht="24.9" customHeight="1" x14ac:dyDescent="0.25">
      <c r="A33" s="168"/>
      <c r="B33" s="48"/>
      <c r="C33" s="159">
        <v>2022</v>
      </c>
      <c r="D33" s="103">
        <v>27</v>
      </c>
      <c r="E33" s="57" t="s">
        <v>59</v>
      </c>
      <c r="F33" s="306">
        <v>167387.35399999999</v>
      </c>
      <c r="G33" s="306">
        <v>58989.877999999997</v>
      </c>
      <c r="H33" s="147" t="s">
        <v>121</v>
      </c>
      <c r="I33" s="143" t="s">
        <v>121</v>
      </c>
      <c r="J33" s="144" t="s">
        <v>121</v>
      </c>
      <c r="L33" s="92"/>
      <c r="M33" s="190"/>
      <c r="N33" s="190"/>
      <c r="O33" s="190"/>
      <c r="P33" s="190"/>
      <c r="Q33"/>
      <c r="R33"/>
    </row>
    <row r="34" spans="1:18" s="32" customFormat="1" ht="21" customHeight="1" x14ac:dyDescent="0.25">
      <c r="A34" s="169"/>
      <c r="B34" s="478" t="s">
        <v>51</v>
      </c>
      <c r="C34" s="479"/>
      <c r="D34" s="104">
        <v>28</v>
      </c>
      <c r="E34" s="99" t="s">
        <v>3</v>
      </c>
      <c r="F34" s="358">
        <v>97.151334374000001</v>
      </c>
      <c r="G34" s="358">
        <v>92.137450993000002</v>
      </c>
      <c r="H34" s="148" t="s">
        <v>121</v>
      </c>
      <c r="I34" s="170" t="s">
        <v>121</v>
      </c>
      <c r="J34" s="171" t="s">
        <v>121</v>
      </c>
      <c r="L34" s="92"/>
      <c r="M34" s="190"/>
      <c r="N34" s="190"/>
      <c r="O34" s="190"/>
      <c r="P34" s="190"/>
      <c r="Q34"/>
      <c r="R34"/>
    </row>
    <row r="35" spans="1:18" ht="16.649999999999999" customHeight="1" x14ac:dyDescent="0.3">
      <c r="A35" s="477" t="s">
        <v>147</v>
      </c>
      <c r="B35" s="477"/>
      <c r="C35" s="477"/>
      <c r="D35" s="477"/>
      <c r="E35" s="477"/>
      <c r="F35" s="477"/>
      <c r="G35" s="477"/>
      <c r="H35" s="477"/>
      <c r="I35" s="477"/>
      <c r="J35" s="477"/>
      <c r="M35"/>
      <c r="N35"/>
      <c r="O35"/>
      <c r="P35"/>
      <c r="Q35"/>
      <c r="R35"/>
    </row>
    <row r="36" spans="1:18" ht="4.5" customHeight="1" x14ac:dyDescent="0.3">
      <c r="A36" s="481"/>
      <c r="B36" s="481"/>
      <c r="C36" s="481"/>
      <c r="D36" s="481"/>
      <c r="E36" s="481"/>
      <c r="F36" s="481"/>
      <c r="G36" s="481"/>
      <c r="H36" s="481"/>
      <c r="I36" s="481"/>
      <c r="J36" s="481"/>
      <c r="M36"/>
      <c r="N36"/>
      <c r="O36"/>
      <c r="P36"/>
      <c r="Q36"/>
      <c r="R36"/>
    </row>
    <row r="37" spans="1:18" x14ac:dyDescent="0.3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M37"/>
      <c r="N37"/>
      <c r="O37"/>
      <c r="P37"/>
      <c r="Q37"/>
      <c r="R37"/>
    </row>
    <row r="38" spans="1:18" customFormat="1" ht="15.75" customHeight="1" x14ac:dyDescent="0.25">
      <c r="A38" s="472"/>
      <c r="B38" s="472"/>
      <c r="C38" s="472"/>
      <c r="D38" s="472"/>
      <c r="E38" s="472"/>
      <c r="F38" s="472"/>
      <c r="G38" s="472"/>
      <c r="H38" s="472"/>
      <c r="I38" s="472"/>
      <c r="J38" s="472"/>
    </row>
    <row r="39" spans="1:18" customFormat="1" ht="9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0.10000000000000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/>
    <row r="46" spans="1:18" customFormat="1" ht="26.1" customHeight="1" x14ac:dyDescent="0.25"/>
    <row r="47" spans="1:18" customFormat="1" ht="26.1" customHeight="1" x14ac:dyDescent="0.25"/>
    <row r="48" spans="1:18" customFormat="1" ht="26.1" customHeight="1" x14ac:dyDescent="0.25"/>
    <row r="49" spans="1:18" ht="26.1" customHeight="1" x14ac:dyDescent="0.3">
      <c r="A49" s="172"/>
      <c r="B49" s="48"/>
      <c r="C49" s="135"/>
      <c r="D49" s="173"/>
      <c r="E49" s="174"/>
      <c r="F49" s="175"/>
      <c r="G49" s="175"/>
      <c r="H49" s="176"/>
      <c r="I49" s="177"/>
      <c r="J49" s="177"/>
      <c r="M49"/>
      <c r="N49"/>
      <c r="O49"/>
      <c r="P49"/>
      <c r="Q49"/>
      <c r="R49"/>
    </row>
    <row r="50" spans="1:18" ht="26.1" customHeight="1" x14ac:dyDescent="0.3">
      <c r="A50" s="178"/>
      <c r="B50" s="48"/>
      <c r="C50" s="135"/>
      <c r="D50" s="173"/>
      <c r="E50" s="174"/>
      <c r="F50" s="175"/>
      <c r="G50" s="175"/>
      <c r="H50" s="176"/>
      <c r="I50" s="177"/>
      <c r="J50" s="177"/>
      <c r="M50"/>
      <c r="N50"/>
      <c r="O50"/>
      <c r="P50"/>
      <c r="Q50"/>
      <c r="R50"/>
    </row>
    <row r="51" spans="1:18" ht="26.1" customHeight="1" x14ac:dyDescent="0.3">
      <c r="A51" s="178"/>
      <c r="B51" s="48"/>
      <c r="C51" s="135"/>
      <c r="D51" s="173"/>
      <c r="E51" s="174"/>
      <c r="F51" s="175"/>
      <c r="G51" s="175"/>
      <c r="H51" s="176"/>
      <c r="I51" s="175"/>
      <c r="J51" s="175"/>
      <c r="M51"/>
      <c r="N51"/>
      <c r="O51"/>
      <c r="P51"/>
      <c r="Q51"/>
      <c r="R51"/>
    </row>
    <row r="52" spans="1:18" ht="26.1" customHeight="1" x14ac:dyDescent="0.3">
      <c r="A52" s="178"/>
      <c r="B52" s="55"/>
      <c r="C52" s="135"/>
      <c r="D52" s="179"/>
      <c r="E52" s="180"/>
      <c r="F52" s="181"/>
      <c r="G52" s="181"/>
      <c r="H52" s="174"/>
      <c r="I52" s="182"/>
      <c r="J52" s="182"/>
      <c r="M52"/>
      <c r="N52"/>
      <c r="O52"/>
      <c r="P52"/>
      <c r="Q52"/>
      <c r="R52"/>
    </row>
    <row r="53" spans="1:18" x14ac:dyDescent="0.3">
      <c r="A53" s="412"/>
      <c r="B53" s="412"/>
      <c r="C53" s="412"/>
      <c r="D53" s="412"/>
      <c r="E53" s="412"/>
      <c r="F53" s="412"/>
      <c r="G53" s="412"/>
      <c r="H53" s="412"/>
      <c r="I53" s="412"/>
      <c r="J53" s="412"/>
      <c r="M53"/>
      <c r="N53"/>
      <c r="O53"/>
      <c r="P53"/>
      <c r="Q53"/>
      <c r="R53"/>
    </row>
    <row r="54" spans="1:18" x14ac:dyDescent="0.3">
      <c r="A54" s="480"/>
      <c r="B54" s="480"/>
      <c r="C54" s="480"/>
      <c r="D54" s="480"/>
      <c r="E54" s="480"/>
      <c r="F54" s="480"/>
      <c r="G54" s="480"/>
      <c r="H54" s="480"/>
      <c r="I54" s="480"/>
      <c r="J54" s="480"/>
      <c r="M54"/>
      <c r="N54"/>
      <c r="O54"/>
      <c r="P54"/>
      <c r="Q54"/>
      <c r="R54"/>
    </row>
    <row r="55" spans="1:18" x14ac:dyDescent="0.3">
      <c r="M55"/>
      <c r="N55"/>
      <c r="O55"/>
      <c r="P55"/>
      <c r="Q55"/>
      <c r="R55"/>
    </row>
    <row r="56" spans="1:18" x14ac:dyDescent="0.3">
      <c r="M56"/>
      <c r="N56"/>
      <c r="O56"/>
      <c r="P56"/>
      <c r="Q56"/>
      <c r="R56"/>
    </row>
    <row r="57" spans="1:18" x14ac:dyDescent="0.3">
      <c r="M57"/>
      <c r="N57"/>
      <c r="O57"/>
      <c r="P57"/>
      <c r="Q57"/>
      <c r="R57"/>
    </row>
    <row r="58" spans="1:18" x14ac:dyDescent="0.3">
      <c r="M58"/>
      <c r="N58"/>
      <c r="O58"/>
      <c r="P58"/>
      <c r="Q58"/>
      <c r="R58"/>
    </row>
    <row r="59" spans="1:18" x14ac:dyDescent="0.3">
      <c r="M59"/>
      <c r="N59"/>
      <c r="O59"/>
      <c r="P59"/>
      <c r="Q59"/>
      <c r="R59"/>
    </row>
    <row r="60" spans="1:18" x14ac:dyDescent="0.3">
      <c r="M60"/>
      <c r="N60"/>
      <c r="O60"/>
      <c r="P60"/>
      <c r="Q60"/>
      <c r="R60"/>
    </row>
    <row r="61" spans="1:18" x14ac:dyDescent="0.3">
      <c r="M61"/>
      <c r="N61"/>
      <c r="O61"/>
      <c r="P61"/>
      <c r="Q61"/>
      <c r="R61"/>
    </row>
    <row r="62" spans="1:18" x14ac:dyDescent="0.3">
      <c r="M62"/>
      <c r="N62"/>
      <c r="O62"/>
      <c r="P62"/>
      <c r="Q62"/>
      <c r="R62"/>
    </row>
    <row r="63" spans="1:18" x14ac:dyDescent="0.3">
      <c r="M63"/>
      <c r="N63"/>
      <c r="O63"/>
      <c r="P63"/>
      <c r="Q63"/>
      <c r="R63"/>
    </row>
    <row r="64" spans="1:18" x14ac:dyDescent="0.3">
      <c r="M64"/>
      <c r="N64"/>
      <c r="O64"/>
      <c r="P64"/>
      <c r="Q64"/>
      <c r="R64"/>
    </row>
    <row r="65" spans="13:18" x14ac:dyDescent="0.3">
      <c r="M65"/>
      <c r="N65"/>
      <c r="O65"/>
      <c r="P65"/>
      <c r="Q65"/>
      <c r="R65"/>
    </row>
    <row r="66" spans="13:18" x14ac:dyDescent="0.3">
      <c r="M66"/>
      <c r="N66"/>
      <c r="O66"/>
      <c r="P66"/>
      <c r="Q66"/>
      <c r="R66"/>
    </row>
    <row r="67" spans="13:18" x14ac:dyDescent="0.3">
      <c r="M67"/>
      <c r="N67"/>
      <c r="O67"/>
      <c r="P67"/>
      <c r="Q67"/>
      <c r="R67"/>
    </row>
    <row r="68" spans="13:18" x14ac:dyDescent="0.3">
      <c r="M68"/>
      <c r="N68"/>
      <c r="O68"/>
      <c r="P68"/>
      <c r="Q68"/>
      <c r="R68"/>
    </row>
    <row r="69" spans="13:18" x14ac:dyDescent="0.3">
      <c r="M69"/>
      <c r="N69"/>
      <c r="O69"/>
      <c r="P69"/>
      <c r="Q69"/>
      <c r="R69"/>
    </row>
    <row r="70" spans="13:18" x14ac:dyDescent="0.3">
      <c r="M70"/>
      <c r="N70"/>
      <c r="O70"/>
      <c r="P70"/>
      <c r="Q70"/>
      <c r="R70"/>
    </row>
    <row r="71" spans="13:18" x14ac:dyDescent="0.3">
      <c r="M71"/>
      <c r="N71"/>
      <c r="O71"/>
      <c r="P71"/>
      <c r="Q71"/>
      <c r="R71"/>
    </row>
    <row r="72" spans="13:18" x14ac:dyDescent="0.3">
      <c r="M72"/>
      <c r="N72"/>
      <c r="O72"/>
      <c r="P72"/>
      <c r="Q72"/>
      <c r="R72"/>
    </row>
    <row r="73" spans="13:18" x14ac:dyDescent="0.3">
      <c r="M73"/>
      <c r="N73"/>
      <c r="O73"/>
      <c r="P73"/>
      <c r="Q73"/>
      <c r="R73"/>
    </row>
    <row r="74" spans="13:18" x14ac:dyDescent="0.3">
      <c r="M74"/>
      <c r="N74"/>
      <c r="O74"/>
      <c r="P74"/>
      <c r="Q74"/>
      <c r="R74"/>
    </row>
    <row r="75" spans="13:18" x14ac:dyDescent="0.3">
      <c r="M75"/>
      <c r="N75"/>
      <c r="O75"/>
      <c r="P75"/>
      <c r="Q75"/>
      <c r="R75"/>
    </row>
    <row r="76" spans="13:18" x14ac:dyDescent="0.3">
      <c r="M76"/>
      <c r="N76"/>
      <c r="O76"/>
      <c r="P76"/>
      <c r="Q76"/>
      <c r="R76"/>
    </row>
    <row r="77" spans="13:18" x14ac:dyDescent="0.3">
      <c r="M77"/>
      <c r="N77"/>
      <c r="O77"/>
      <c r="P77"/>
      <c r="Q77"/>
      <c r="R77"/>
    </row>
    <row r="78" spans="13:18" x14ac:dyDescent="0.3">
      <c r="M78"/>
      <c r="N78"/>
      <c r="O78"/>
      <c r="P78"/>
      <c r="Q78"/>
      <c r="R78"/>
    </row>
    <row r="79" spans="13:18" x14ac:dyDescent="0.3">
      <c r="M79"/>
      <c r="N79"/>
      <c r="O79"/>
      <c r="P79"/>
      <c r="Q79"/>
      <c r="R79"/>
    </row>
    <row r="80" spans="13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  <row r="117" spans="13:18" x14ac:dyDescent="0.3">
      <c r="M117"/>
      <c r="N117"/>
      <c r="O117"/>
      <c r="P117"/>
      <c r="Q117"/>
      <c r="R117"/>
    </row>
  </sheetData>
  <mergeCells count="27">
    <mergeCell ref="A54:J54"/>
    <mergeCell ref="A35:J35"/>
    <mergeCell ref="A36:J36"/>
    <mergeCell ref="A37:J37"/>
    <mergeCell ref="A38:E38"/>
    <mergeCell ref="F38:J38"/>
    <mergeCell ref="A53:J53"/>
    <mergeCell ref="F4:F5"/>
    <mergeCell ref="G4:G5"/>
    <mergeCell ref="B31:C31"/>
    <mergeCell ref="B34:C34"/>
    <mergeCell ref="B19:C19"/>
    <mergeCell ref="B22:C22"/>
    <mergeCell ref="B11:C11"/>
    <mergeCell ref="B16:C16"/>
    <mergeCell ref="B25:C25"/>
    <mergeCell ref="B28:C28"/>
    <mergeCell ref="I6:J6"/>
    <mergeCell ref="A3:D6"/>
    <mergeCell ref="E3:E6"/>
    <mergeCell ref="H3:H6"/>
    <mergeCell ref="F6:G6"/>
    <mergeCell ref="A1:J1"/>
    <mergeCell ref="F3:G3"/>
    <mergeCell ref="I3:J3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26" sqref="A26:L26"/>
    </sheetView>
  </sheetViews>
  <sheetFormatPr defaultColWidth="9.109375" defaultRowHeight="13.2" x14ac:dyDescent="0.25"/>
  <cols>
    <col min="1" max="1" width="1.5546875" style="21" customWidth="1"/>
    <col min="2" max="2" width="17.88671875" style="21" customWidth="1"/>
    <col min="3" max="3" width="17.6640625" style="21" customWidth="1"/>
    <col min="4" max="4" width="7.109375" style="21" customWidth="1"/>
    <col min="5" max="5" width="3" style="21" customWidth="1"/>
    <col min="6" max="6" width="13.109375" style="21" customWidth="1"/>
    <col min="7" max="7" width="10.88671875" style="21" customWidth="1"/>
    <col min="8" max="8" width="3" style="21" customWidth="1"/>
    <col min="9" max="9" width="9.6640625" style="21" customWidth="1"/>
    <col min="10" max="11" width="15.5546875" style="21" customWidth="1"/>
    <col min="12" max="12" width="9.6640625" style="21" customWidth="1"/>
    <col min="13" max="13" width="13.5546875" style="21" customWidth="1"/>
    <col min="14" max="15" width="14.88671875" style="21" customWidth="1"/>
    <col min="16" max="16384" width="9.109375" style="21"/>
  </cols>
  <sheetData>
    <row r="1" spans="1:14" ht="35.25" customHeight="1" x14ac:dyDescent="0.3">
      <c r="A1" s="525" t="s">
        <v>212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/>
      <c r="N1"/>
    </row>
    <row r="2" spans="1:14" ht="8.1" customHeight="1" x14ac:dyDescent="0.3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/>
      <c r="N2"/>
    </row>
    <row r="3" spans="1:14" ht="18" customHeight="1" x14ac:dyDescent="0.25">
      <c r="A3" s="530" t="s">
        <v>0</v>
      </c>
      <c r="B3" s="531"/>
      <c r="C3" s="531"/>
      <c r="D3" s="531"/>
      <c r="E3" s="531"/>
      <c r="F3" s="531"/>
      <c r="G3" s="531"/>
      <c r="H3" s="531"/>
      <c r="I3" s="534" t="s">
        <v>42</v>
      </c>
      <c r="J3" s="492" t="s">
        <v>215</v>
      </c>
      <c r="K3" s="497"/>
      <c r="L3" s="534" t="s">
        <v>211</v>
      </c>
      <c r="M3"/>
      <c r="N3"/>
    </row>
    <row r="4" spans="1:14" ht="15.75" customHeight="1" x14ac:dyDescent="0.25">
      <c r="A4" s="532"/>
      <c r="B4" s="533"/>
      <c r="C4" s="533"/>
      <c r="D4" s="533"/>
      <c r="E4" s="533"/>
      <c r="F4" s="533"/>
      <c r="G4" s="533"/>
      <c r="H4" s="533"/>
      <c r="I4" s="535"/>
      <c r="J4" s="526">
        <v>2021</v>
      </c>
      <c r="K4" s="449">
        <v>2022</v>
      </c>
      <c r="L4" s="535"/>
      <c r="M4"/>
      <c r="N4"/>
    </row>
    <row r="5" spans="1:14" ht="6.9" customHeight="1" x14ac:dyDescent="0.25">
      <c r="A5" s="532"/>
      <c r="B5" s="533"/>
      <c r="C5" s="533"/>
      <c r="D5" s="533"/>
      <c r="E5" s="533"/>
      <c r="F5" s="533"/>
      <c r="G5" s="533"/>
      <c r="H5" s="533"/>
      <c r="I5" s="535"/>
      <c r="J5" s="527"/>
      <c r="K5" s="452"/>
      <c r="L5" s="535"/>
      <c r="M5"/>
      <c r="N5"/>
    </row>
    <row r="6" spans="1:14" ht="6.9" customHeight="1" x14ac:dyDescent="0.25">
      <c r="A6" s="532"/>
      <c r="B6" s="533"/>
      <c r="C6" s="533"/>
      <c r="D6" s="533"/>
      <c r="E6" s="533"/>
      <c r="F6" s="533"/>
      <c r="G6" s="533"/>
      <c r="H6" s="533"/>
      <c r="I6" s="536"/>
      <c r="J6" s="528"/>
      <c r="K6" s="529"/>
      <c r="L6" s="536"/>
      <c r="M6"/>
      <c r="N6"/>
    </row>
    <row r="7" spans="1:14" ht="36.9" customHeight="1" x14ac:dyDescent="0.25">
      <c r="A7" s="3"/>
      <c r="B7" s="519" t="s">
        <v>191</v>
      </c>
      <c r="C7" s="520"/>
      <c r="D7" s="521" t="s">
        <v>161</v>
      </c>
      <c r="E7" s="522"/>
      <c r="F7" s="522"/>
      <c r="G7" s="523"/>
      <c r="H7" s="244" t="s">
        <v>16</v>
      </c>
      <c r="I7" s="245" t="s">
        <v>6</v>
      </c>
      <c r="J7" s="368">
        <v>6047.9</v>
      </c>
      <c r="K7" s="369">
        <v>4985.1000000000004</v>
      </c>
      <c r="L7" s="260">
        <f>K7/J7*100</f>
        <v>82.426958117693758</v>
      </c>
      <c r="M7"/>
      <c r="N7"/>
    </row>
    <row r="8" spans="1:14" ht="36.9" customHeight="1" x14ac:dyDescent="0.25">
      <c r="A8" s="7"/>
      <c r="B8" s="519"/>
      <c r="C8" s="520"/>
      <c r="D8" s="521" t="s">
        <v>162</v>
      </c>
      <c r="E8" s="522"/>
      <c r="F8" s="522"/>
      <c r="G8" s="523"/>
      <c r="H8" s="246" t="s">
        <v>17</v>
      </c>
      <c r="I8" s="247" t="s">
        <v>6</v>
      </c>
      <c r="J8" s="370">
        <v>1022.7</v>
      </c>
      <c r="K8" s="371">
        <v>259.8</v>
      </c>
      <c r="L8" s="261">
        <f>K8/J8*100</f>
        <v>25.403344089175711</v>
      </c>
      <c r="N8"/>
    </row>
    <row r="9" spans="1:14" ht="36.9" customHeight="1" x14ac:dyDescent="0.25">
      <c r="A9" s="4"/>
      <c r="B9" s="519" t="s">
        <v>192</v>
      </c>
      <c r="C9" s="520"/>
      <c r="D9" s="521" t="s">
        <v>161</v>
      </c>
      <c r="E9" s="522"/>
      <c r="F9" s="522"/>
      <c r="G9" s="523"/>
      <c r="H9" s="246" t="s">
        <v>18</v>
      </c>
      <c r="I9" s="247" t="s">
        <v>6</v>
      </c>
      <c r="J9" s="370">
        <v>45</v>
      </c>
      <c r="K9" s="371">
        <v>59.2</v>
      </c>
      <c r="L9" s="261">
        <f>K9/J9*100</f>
        <v>131.55555555555557</v>
      </c>
      <c r="M9"/>
      <c r="N9"/>
    </row>
    <row r="10" spans="1:14" ht="36.9" customHeight="1" x14ac:dyDescent="0.25">
      <c r="A10" s="7"/>
      <c r="B10" s="519"/>
      <c r="C10" s="520"/>
      <c r="D10" s="521" t="s">
        <v>162</v>
      </c>
      <c r="E10" s="522"/>
      <c r="F10" s="522"/>
      <c r="G10" s="523"/>
      <c r="H10" s="248" t="s">
        <v>19</v>
      </c>
      <c r="I10" s="249" t="s">
        <v>6</v>
      </c>
      <c r="J10" s="372">
        <v>22947.1</v>
      </c>
      <c r="K10" s="373">
        <v>21274</v>
      </c>
      <c r="L10" s="262">
        <f>K10/J10*100</f>
        <v>92.708882603902026</v>
      </c>
      <c r="M10"/>
      <c r="N10"/>
    </row>
    <row r="11" spans="1:14" ht="3" customHeight="1" x14ac:dyDescent="0.25">
      <c r="A11" s="524"/>
      <c r="B11" s="524"/>
      <c r="C11" s="524"/>
      <c r="D11" s="524"/>
      <c r="E11" s="242"/>
      <c r="F11" s="242"/>
      <c r="G11" s="242"/>
      <c r="H11" s="242"/>
      <c r="K11"/>
      <c r="M11"/>
      <c r="N11"/>
    </row>
    <row r="12" spans="1:14" ht="63" customHeight="1" x14ac:dyDescent="0.3">
      <c r="A12" s="491" t="s">
        <v>205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/>
      <c r="N12"/>
    </row>
    <row r="13" spans="1:14" ht="9" customHeight="1" x14ac:dyDescent="0.25">
      <c r="M13"/>
    </row>
    <row r="14" spans="1:14" s="250" customFormat="1" ht="15.9" customHeight="1" x14ac:dyDescent="0.3">
      <c r="A14" s="498" t="s">
        <v>0</v>
      </c>
      <c r="B14" s="499"/>
      <c r="C14" s="499"/>
      <c r="D14" s="499"/>
      <c r="E14" s="500"/>
      <c r="F14" s="506" t="s">
        <v>193</v>
      </c>
      <c r="G14" s="506"/>
      <c r="H14" s="506"/>
      <c r="I14" s="487"/>
      <c r="J14" s="507" t="s">
        <v>194</v>
      </c>
      <c r="K14" s="508"/>
      <c r="L14" s="508"/>
      <c r="M14"/>
    </row>
    <row r="15" spans="1:14" s="250" customFormat="1" ht="15.9" customHeight="1" x14ac:dyDescent="0.3">
      <c r="A15" s="501"/>
      <c r="B15" s="502"/>
      <c r="C15" s="502"/>
      <c r="D15" s="502"/>
      <c r="E15" s="503"/>
      <c r="F15" s="492" t="s">
        <v>215</v>
      </c>
      <c r="G15" s="493"/>
      <c r="H15" s="493"/>
      <c r="I15" s="516" t="s">
        <v>211</v>
      </c>
      <c r="J15" s="493" t="s">
        <v>215</v>
      </c>
      <c r="K15" s="493"/>
      <c r="L15" s="542" t="s">
        <v>211</v>
      </c>
      <c r="M15"/>
    </row>
    <row r="16" spans="1:14" s="250" customFormat="1" ht="33" customHeight="1" x14ac:dyDescent="0.3">
      <c r="A16" s="501"/>
      <c r="B16" s="502"/>
      <c r="C16" s="502"/>
      <c r="D16" s="502"/>
      <c r="E16" s="503"/>
      <c r="F16" s="258">
        <v>2021</v>
      </c>
      <c r="G16" s="487">
        <v>2022</v>
      </c>
      <c r="H16" s="488"/>
      <c r="I16" s="517"/>
      <c r="J16" s="283">
        <v>2021</v>
      </c>
      <c r="K16" s="259">
        <v>2022</v>
      </c>
      <c r="L16" s="543"/>
      <c r="M16"/>
    </row>
    <row r="17" spans="1:20" s="250" customFormat="1" ht="15.9" customHeight="1" x14ac:dyDescent="0.3">
      <c r="A17" s="504"/>
      <c r="B17" s="505"/>
      <c r="C17" s="505"/>
      <c r="D17" s="505"/>
      <c r="E17" s="503"/>
      <c r="F17" s="489" t="s">
        <v>174</v>
      </c>
      <c r="G17" s="490"/>
      <c r="H17" s="490"/>
      <c r="I17" s="518"/>
      <c r="J17" s="494" t="s">
        <v>30</v>
      </c>
      <c r="K17" s="489"/>
      <c r="L17" s="544"/>
      <c r="M17"/>
    </row>
    <row r="18" spans="1:20" s="250" customFormat="1" ht="36.9" customHeight="1" x14ac:dyDescent="0.3">
      <c r="A18" s="251"/>
      <c r="B18" s="513" t="s">
        <v>176</v>
      </c>
      <c r="C18" s="513"/>
      <c r="D18" s="513"/>
      <c r="E18" s="137" t="s">
        <v>16</v>
      </c>
      <c r="F18" s="374">
        <v>705725</v>
      </c>
      <c r="G18" s="514">
        <v>1147532</v>
      </c>
      <c r="H18" s="515"/>
      <c r="I18" s="279">
        <f>G18/F18*100</f>
        <v>162.60328031457013</v>
      </c>
      <c r="J18" s="375">
        <v>4773.8090000000002</v>
      </c>
      <c r="K18" s="376">
        <v>8362.4779999999992</v>
      </c>
      <c r="L18" s="291">
        <f>K18/J18*100</f>
        <v>175.17412196424277</v>
      </c>
      <c r="M18"/>
      <c r="N18"/>
      <c r="O18"/>
      <c r="P18"/>
      <c r="Q18"/>
      <c r="R18"/>
      <c r="S18"/>
      <c r="T18"/>
    </row>
    <row r="19" spans="1:20" s="250" customFormat="1" ht="36.9" customHeight="1" x14ac:dyDescent="0.3">
      <c r="A19" s="252"/>
      <c r="B19" s="255" t="s">
        <v>185</v>
      </c>
      <c r="C19" s="512" t="s">
        <v>177</v>
      </c>
      <c r="D19" s="512"/>
      <c r="E19" s="112" t="s">
        <v>17</v>
      </c>
      <c r="F19" s="377">
        <v>69</v>
      </c>
      <c r="G19" s="485">
        <v>81</v>
      </c>
      <c r="H19" s="486"/>
      <c r="I19" s="280">
        <f t="shared" ref="I19:I24" si="0">G19/F19*100</f>
        <v>117.39130434782609</v>
      </c>
      <c r="J19" s="378">
        <v>1.1539999999999999</v>
      </c>
      <c r="K19" s="379">
        <v>1.222</v>
      </c>
      <c r="L19" s="292">
        <f t="shared" ref="L19:L24" si="1">K19/J19*100</f>
        <v>105.89254766031195</v>
      </c>
      <c r="M19"/>
      <c r="N19"/>
      <c r="O19"/>
      <c r="P19"/>
      <c r="Q19"/>
      <c r="R19"/>
      <c r="S19"/>
      <c r="T19"/>
    </row>
    <row r="20" spans="1:20" s="250" customFormat="1" ht="36.9" customHeight="1" x14ac:dyDescent="0.3">
      <c r="A20" s="252"/>
      <c r="B20" s="256"/>
      <c r="C20" s="512" t="s">
        <v>178</v>
      </c>
      <c r="D20" s="512"/>
      <c r="E20" s="112" t="s">
        <v>18</v>
      </c>
      <c r="F20" s="377">
        <v>62</v>
      </c>
      <c r="G20" s="485">
        <v>60</v>
      </c>
      <c r="H20" s="486"/>
      <c r="I20" s="280">
        <f t="shared" si="0"/>
        <v>96.774193548387103</v>
      </c>
      <c r="J20" s="378">
        <v>0.23</v>
      </c>
      <c r="K20" s="379">
        <v>0.27800000000000002</v>
      </c>
      <c r="L20" s="292">
        <f t="shared" si="1"/>
        <v>120.86956521739131</v>
      </c>
      <c r="M20"/>
      <c r="N20"/>
      <c r="O20"/>
      <c r="P20"/>
      <c r="Q20"/>
      <c r="R20"/>
      <c r="S20"/>
      <c r="T20"/>
    </row>
    <row r="21" spans="1:20" s="250" customFormat="1" ht="36.9" customHeight="1" x14ac:dyDescent="0.3">
      <c r="A21" s="252"/>
      <c r="B21" s="256"/>
      <c r="C21" s="537" t="s">
        <v>179</v>
      </c>
      <c r="D21" s="537"/>
      <c r="E21" s="112" t="s">
        <v>19</v>
      </c>
      <c r="F21" s="377">
        <v>705497</v>
      </c>
      <c r="G21" s="485">
        <v>1147242</v>
      </c>
      <c r="H21" s="486"/>
      <c r="I21" s="280">
        <f t="shared" si="0"/>
        <v>162.61472408812512</v>
      </c>
      <c r="J21" s="378">
        <v>4771.3339999999998</v>
      </c>
      <c r="K21" s="379">
        <v>8359.4230000000007</v>
      </c>
      <c r="L21" s="292">
        <f t="shared" si="1"/>
        <v>175.20096056993705</v>
      </c>
      <c r="M21"/>
      <c r="N21"/>
      <c r="O21"/>
      <c r="P21"/>
      <c r="Q21"/>
      <c r="R21"/>
      <c r="S21"/>
      <c r="T21"/>
    </row>
    <row r="22" spans="1:20" s="250" customFormat="1" ht="36.9" customHeight="1" x14ac:dyDescent="0.3">
      <c r="A22" s="252"/>
      <c r="B22" s="256"/>
      <c r="C22" s="537" t="s">
        <v>180</v>
      </c>
      <c r="D22" s="537"/>
      <c r="E22" s="112" t="s">
        <v>20</v>
      </c>
      <c r="F22" s="377">
        <v>45</v>
      </c>
      <c r="G22" s="485">
        <v>64</v>
      </c>
      <c r="H22" s="486"/>
      <c r="I22" s="280">
        <f t="shared" si="0"/>
        <v>142.22222222222223</v>
      </c>
      <c r="J22" s="378">
        <v>0.54500000000000004</v>
      </c>
      <c r="K22" s="379">
        <v>0.71899999999999997</v>
      </c>
      <c r="L22" s="292">
        <f t="shared" si="1"/>
        <v>131.92660550458714</v>
      </c>
      <c r="M22"/>
      <c r="N22"/>
      <c r="O22"/>
      <c r="P22"/>
      <c r="Q22"/>
      <c r="R22"/>
      <c r="S22"/>
      <c r="T22"/>
    </row>
    <row r="23" spans="1:20" s="250" customFormat="1" ht="36.9" customHeight="1" x14ac:dyDescent="0.3">
      <c r="A23" s="252"/>
      <c r="B23" s="256"/>
      <c r="C23" s="512" t="s">
        <v>181</v>
      </c>
      <c r="D23" s="512"/>
      <c r="E23" s="112" t="s">
        <v>21</v>
      </c>
      <c r="F23" s="377">
        <v>29</v>
      </c>
      <c r="G23" s="485">
        <v>43</v>
      </c>
      <c r="H23" s="486"/>
      <c r="I23" s="280">
        <f t="shared" si="0"/>
        <v>148.27586206896552</v>
      </c>
      <c r="J23" s="378">
        <v>0.40300000000000002</v>
      </c>
      <c r="K23" s="379">
        <v>0.57399999999999995</v>
      </c>
      <c r="L23" s="292">
        <f t="shared" si="1"/>
        <v>142.43176178660048</v>
      </c>
      <c r="M23"/>
      <c r="N23"/>
      <c r="O23"/>
      <c r="P23"/>
      <c r="Q23"/>
      <c r="R23"/>
      <c r="S23"/>
      <c r="T23"/>
    </row>
    <row r="24" spans="1:20" s="250" customFormat="1" ht="36.9" customHeight="1" x14ac:dyDescent="0.3">
      <c r="A24" s="253"/>
      <c r="B24" s="257"/>
      <c r="C24" s="509" t="s">
        <v>182</v>
      </c>
      <c r="D24" s="509"/>
      <c r="E24" s="254" t="s">
        <v>22</v>
      </c>
      <c r="F24" s="380">
        <v>23</v>
      </c>
      <c r="G24" s="510">
        <v>42</v>
      </c>
      <c r="H24" s="511"/>
      <c r="I24" s="287">
        <f t="shared" si="0"/>
        <v>182.60869565217391</v>
      </c>
      <c r="J24" s="381">
        <v>0.14299999999999999</v>
      </c>
      <c r="K24" s="382">
        <v>0.26200000000000001</v>
      </c>
      <c r="L24" s="293">
        <f t="shared" si="1"/>
        <v>183.21678321678323</v>
      </c>
      <c r="M24"/>
      <c r="N24"/>
      <c r="O24"/>
      <c r="P24"/>
      <c r="Q24"/>
      <c r="R24"/>
      <c r="S24"/>
      <c r="T24"/>
    </row>
    <row r="25" spans="1:20" s="250" customFormat="1" ht="3" customHeight="1" x14ac:dyDescent="0.3">
      <c r="K25"/>
      <c r="L25"/>
      <c r="M25"/>
    </row>
    <row r="26" spans="1:20" s="250" customFormat="1" ht="63" customHeight="1" x14ac:dyDescent="0.3">
      <c r="A26" s="491" t="s">
        <v>203</v>
      </c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/>
    </row>
    <row r="27" spans="1:20" s="250" customFormat="1" ht="8.1" customHeight="1" x14ac:dyDescent="0.3">
      <c r="K27"/>
      <c r="L27"/>
      <c r="M27"/>
    </row>
    <row r="28" spans="1:20" s="250" customFormat="1" ht="15.9" customHeight="1" x14ac:dyDescent="0.3">
      <c r="A28" s="498" t="s">
        <v>0</v>
      </c>
      <c r="B28" s="499"/>
      <c r="C28" s="499"/>
      <c r="D28" s="499"/>
      <c r="E28" s="500"/>
      <c r="F28" s="506" t="s">
        <v>195</v>
      </c>
      <c r="G28" s="506"/>
      <c r="H28" s="506"/>
      <c r="I28" s="506"/>
      <c r="J28" s="506"/>
      <c r="K28" s="506"/>
      <c r="L28" s="506"/>
      <c r="M28"/>
    </row>
    <row r="29" spans="1:20" s="250" customFormat="1" ht="15.9" customHeight="1" x14ac:dyDescent="0.3">
      <c r="A29" s="501"/>
      <c r="B29" s="502"/>
      <c r="C29" s="502"/>
      <c r="D29" s="502"/>
      <c r="E29" s="503"/>
      <c r="F29" s="492" t="s">
        <v>215</v>
      </c>
      <c r="G29" s="493"/>
      <c r="H29" s="493"/>
      <c r="I29" s="545" t="s">
        <v>211</v>
      </c>
      <c r="J29" s="496" t="s">
        <v>216</v>
      </c>
      <c r="K29" s="497"/>
      <c r="L29" s="482" t="s">
        <v>211</v>
      </c>
      <c r="M29"/>
    </row>
    <row r="30" spans="1:20" s="250" customFormat="1" ht="33" customHeight="1" x14ac:dyDescent="0.3">
      <c r="A30" s="501"/>
      <c r="B30" s="502"/>
      <c r="C30" s="502"/>
      <c r="D30" s="502"/>
      <c r="E30" s="503"/>
      <c r="F30" s="258">
        <v>2021</v>
      </c>
      <c r="G30" s="487">
        <v>2022</v>
      </c>
      <c r="H30" s="488"/>
      <c r="I30" s="546"/>
      <c r="J30" s="294">
        <v>2021</v>
      </c>
      <c r="K30" s="258">
        <v>2022</v>
      </c>
      <c r="L30" s="483"/>
      <c r="M30"/>
    </row>
    <row r="31" spans="1:20" s="250" customFormat="1" ht="15.9" customHeight="1" x14ac:dyDescent="0.3">
      <c r="A31" s="504"/>
      <c r="B31" s="505"/>
      <c r="C31" s="505"/>
      <c r="D31" s="505"/>
      <c r="E31" s="503"/>
      <c r="F31" s="489" t="s">
        <v>175</v>
      </c>
      <c r="G31" s="490"/>
      <c r="H31" s="490"/>
      <c r="I31" s="547"/>
      <c r="J31" s="494" t="s">
        <v>175</v>
      </c>
      <c r="K31" s="495"/>
      <c r="L31" s="484"/>
    </row>
    <row r="32" spans="1:20" ht="36.9" customHeight="1" x14ac:dyDescent="0.3">
      <c r="A32" s="251"/>
      <c r="B32" s="513" t="s">
        <v>176</v>
      </c>
      <c r="C32" s="513"/>
      <c r="D32" s="513"/>
      <c r="E32" s="137" t="s">
        <v>16</v>
      </c>
      <c r="F32" s="359">
        <v>309500.55200000003</v>
      </c>
      <c r="G32" s="540">
        <v>506803.04</v>
      </c>
      <c r="H32" s="541"/>
      <c r="I32" s="288">
        <f>G32/F32*100</f>
        <v>163.74867079397001</v>
      </c>
      <c r="J32" s="360">
        <v>2288435.8470000001</v>
      </c>
      <c r="K32" s="361">
        <v>4830302.99</v>
      </c>
      <c r="L32" s="291">
        <f>K32/J32*100</f>
        <v>211.07443306012848</v>
      </c>
      <c r="N32" s="396"/>
    </row>
    <row r="33" spans="1:14" ht="36.9" customHeight="1" x14ac:dyDescent="0.3">
      <c r="A33" s="252"/>
      <c r="B33" s="255" t="s">
        <v>185</v>
      </c>
      <c r="C33" s="512" t="s">
        <v>177</v>
      </c>
      <c r="D33" s="512"/>
      <c r="E33" s="112" t="s">
        <v>17</v>
      </c>
      <c r="F33" s="362">
        <v>122.66200000000001</v>
      </c>
      <c r="G33" s="538">
        <v>140.994</v>
      </c>
      <c r="H33" s="539"/>
      <c r="I33" s="289">
        <f t="shared" ref="I33:I38" si="2">G33/F33*100</f>
        <v>114.94513378226345</v>
      </c>
      <c r="J33" s="363">
        <v>1448.5360000000001</v>
      </c>
      <c r="K33" s="364">
        <v>1469.2270000000001</v>
      </c>
      <c r="L33" s="292">
        <f t="shared" ref="L33:L38" si="3">K33/J33*100</f>
        <v>101.42840771648065</v>
      </c>
      <c r="N33" s="396"/>
    </row>
    <row r="34" spans="1:14" ht="36.9" customHeight="1" x14ac:dyDescent="0.3">
      <c r="A34" s="252"/>
      <c r="B34" s="256"/>
      <c r="C34" s="512" t="s">
        <v>178</v>
      </c>
      <c r="D34" s="512"/>
      <c r="E34" s="112" t="s">
        <v>18</v>
      </c>
      <c r="F34" s="362">
        <v>9.5250000000000004</v>
      </c>
      <c r="G34" s="538">
        <v>10.137</v>
      </c>
      <c r="H34" s="539"/>
      <c r="I34" s="289">
        <f t="shared" si="2"/>
        <v>106.42519685039372</v>
      </c>
      <c r="J34" s="363">
        <v>78.893000000000001</v>
      </c>
      <c r="K34" s="364">
        <v>127.334</v>
      </c>
      <c r="L34" s="292">
        <f t="shared" si="3"/>
        <v>161.40088474262609</v>
      </c>
      <c r="N34" s="396"/>
    </row>
    <row r="35" spans="1:14" ht="36.9" customHeight="1" x14ac:dyDescent="0.3">
      <c r="A35" s="252"/>
      <c r="B35" s="256"/>
      <c r="C35" s="537" t="s">
        <v>179</v>
      </c>
      <c r="D35" s="537"/>
      <c r="E35" s="112" t="s">
        <v>19</v>
      </c>
      <c r="F35" s="362">
        <v>309302.391</v>
      </c>
      <c r="G35" s="538">
        <v>506515.30699999997</v>
      </c>
      <c r="H35" s="539"/>
      <c r="I35" s="289">
        <f t="shared" si="2"/>
        <v>163.76055334147094</v>
      </c>
      <c r="J35" s="363">
        <v>2286312.0359999998</v>
      </c>
      <c r="K35" s="364">
        <v>4827637.6509999996</v>
      </c>
      <c r="L35" s="292">
        <f t="shared" si="3"/>
        <v>211.15392715362495</v>
      </c>
      <c r="N35" s="396"/>
    </row>
    <row r="36" spans="1:14" ht="36.9" customHeight="1" x14ac:dyDescent="0.3">
      <c r="A36" s="252"/>
      <c r="B36" s="256"/>
      <c r="C36" s="537" t="s">
        <v>180</v>
      </c>
      <c r="D36" s="537"/>
      <c r="E36" s="112" t="s">
        <v>20</v>
      </c>
      <c r="F36" s="362">
        <v>31.135000000000002</v>
      </c>
      <c r="G36" s="538">
        <v>38.981999999999999</v>
      </c>
      <c r="H36" s="539"/>
      <c r="I36" s="289">
        <f t="shared" si="2"/>
        <v>125.20314758310582</v>
      </c>
      <c r="J36" s="363">
        <v>241.06100000000001</v>
      </c>
      <c r="K36" s="364">
        <v>343.18400000000003</v>
      </c>
      <c r="L36" s="292">
        <f t="shared" si="3"/>
        <v>142.36396596712035</v>
      </c>
      <c r="N36" s="396"/>
    </row>
    <row r="37" spans="1:14" ht="36.9" customHeight="1" x14ac:dyDescent="0.3">
      <c r="A37" s="252"/>
      <c r="B37" s="256"/>
      <c r="C37" s="512" t="s">
        <v>181</v>
      </c>
      <c r="D37" s="512"/>
      <c r="E37" s="112" t="s">
        <v>21</v>
      </c>
      <c r="F37" s="362">
        <v>21.442</v>
      </c>
      <c r="G37" s="538">
        <v>67.076999999999998</v>
      </c>
      <c r="H37" s="539"/>
      <c r="I37" s="289">
        <f t="shared" si="2"/>
        <v>312.82995989180114</v>
      </c>
      <c r="J37" s="363">
        <v>258.25599999999997</v>
      </c>
      <c r="K37" s="364">
        <v>557.43299999999999</v>
      </c>
      <c r="L37" s="292">
        <f t="shared" si="3"/>
        <v>215.84513041323339</v>
      </c>
      <c r="N37" s="396"/>
    </row>
    <row r="38" spans="1:14" ht="36.9" customHeight="1" x14ac:dyDescent="0.3">
      <c r="A38" s="253"/>
      <c r="B38" s="257"/>
      <c r="C38" s="509" t="s">
        <v>182</v>
      </c>
      <c r="D38" s="509"/>
      <c r="E38" s="254" t="s">
        <v>22</v>
      </c>
      <c r="F38" s="365">
        <v>13.397</v>
      </c>
      <c r="G38" s="548">
        <v>30.542999999999999</v>
      </c>
      <c r="H38" s="549"/>
      <c r="I38" s="290">
        <f t="shared" si="2"/>
        <v>227.98387698738526</v>
      </c>
      <c r="J38" s="366">
        <v>97.064999999999998</v>
      </c>
      <c r="K38" s="367">
        <v>168.161</v>
      </c>
      <c r="L38" s="293">
        <f t="shared" si="3"/>
        <v>173.24576314840573</v>
      </c>
      <c r="N38" s="396"/>
    </row>
  </sheetData>
  <mergeCells count="63">
    <mergeCell ref="L15:L17"/>
    <mergeCell ref="I29:I31"/>
    <mergeCell ref="C38:D38"/>
    <mergeCell ref="G38:H38"/>
    <mergeCell ref="C36:D36"/>
    <mergeCell ref="G36:H36"/>
    <mergeCell ref="C37:D37"/>
    <mergeCell ref="G37:H37"/>
    <mergeCell ref="C33:D33"/>
    <mergeCell ref="C35:D35"/>
    <mergeCell ref="G35:H35"/>
    <mergeCell ref="B32:D32"/>
    <mergeCell ref="C34:D34"/>
    <mergeCell ref="G34:H34"/>
    <mergeCell ref="G33:H33"/>
    <mergeCell ref="G32:H32"/>
    <mergeCell ref="G19:H19"/>
    <mergeCell ref="C20:D20"/>
    <mergeCell ref="C22:D22"/>
    <mergeCell ref="G22:H22"/>
    <mergeCell ref="C23:D23"/>
    <mergeCell ref="G23:H23"/>
    <mergeCell ref="C21:D21"/>
    <mergeCell ref="G21:H21"/>
    <mergeCell ref="A1:L1"/>
    <mergeCell ref="J4:J6"/>
    <mergeCell ref="K4:K6"/>
    <mergeCell ref="D8:G8"/>
    <mergeCell ref="A3:H6"/>
    <mergeCell ref="I3:I6"/>
    <mergeCell ref="B7:C8"/>
    <mergeCell ref="L3:L6"/>
    <mergeCell ref="J3:K3"/>
    <mergeCell ref="D7:G7"/>
    <mergeCell ref="G18:H18"/>
    <mergeCell ref="A14:E17"/>
    <mergeCell ref="F14:I14"/>
    <mergeCell ref="I15:I17"/>
    <mergeCell ref="F15:H15"/>
    <mergeCell ref="B9:C10"/>
    <mergeCell ref="D9:G9"/>
    <mergeCell ref="D10:G10"/>
    <mergeCell ref="A11:D11"/>
    <mergeCell ref="J14:L14"/>
    <mergeCell ref="A12:L12"/>
    <mergeCell ref="G16:H16"/>
    <mergeCell ref="C24:D24"/>
    <mergeCell ref="G24:H24"/>
    <mergeCell ref="C19:D19"/>
    <mergeCell ref="J15:K15"/>
    <mergeCell ref="F17:H17"/>
    <mergeCell ref="J17:K17"/>
    <mergeCell ref="B18:D18"/>
    <mergeCell ref="L29:L31"/>
    <mergeCell ref="G20:H20"/>
    <mergeCell ref="G30:H30"/>
    <mergeCell ref="F31:H31"/>
    <mergeCell ref="A26:L26"/>
    <mergeCell ref="F29:H29"/>
    <mergeCell ref="J31:K31"/>
    <mergeCell ref="J29:K29"/>
    <mergeCell ref="A28:E31"/>
    <mergeCell ref="F28:L28"/>
  </mergeCells>
  <phoneticPr fontId="0" type="noConversion"/>
  <pageMargins left="0.78740157480314965" right="0.59055118110236227" top="0.39370078740157483" bottom="0.98425196850393704" header="0.51181102362204722" footer="0.51181102362204722"/>
  <pageSetup paperSize="9" scale="71" orientation="portrait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H26" sqref="H26"/>
    </sheetView>
  </sheetViews>
  <sheetFormatPr defaultColWidth="9.109375" defaultRowHeight="13.2" x14ac:dyDescent="0.25"/>
  <cols>
    <col min="1" max="1" width="1.5546875" style="39" customWidth="1"/>
    <col min="2" max="2" width="8.44140625" style="39" customWidth="1"/>
    <col min="3" max="3" width="35.33203125" style="39" customWidth="1"/>
    <col min="4" max="4" width="3" style="39" customWidth="1"/>
    <col min="5" max="8" width="13.6640625" style="39" customWidth="1"/>
    <col min="9" max="10" width="9.109375" style="39"/>
    <col min="11" max="11" width="9.5546875" style="39" bestFit="1" customWidth="1"/>
    <col min="12" max="12" width="9.109375" style="39"/>
    <col min="13" max="13" width="9.5546875" style="39" bestFit="1" customWidth="1"/>
    <col min="14" max="16384" width="9.109375" style="39"/>
  </cols>
  <sheetData>
    <row r="1" spans="1:13" s="216" customFormat="1" ht="35.25" customHeight="1" x14ac:dyDescent="0.3">
      <c r="A1" s="550" t="s">
        <v>204</v>
      </c>
      <c r="B1" s="550"/>
      <c r="C1" s="550"/>
      <c r="D1" s="550"/>
      <c r="E1" s="550"/>
      <c r="F1" s="550"/>
      <c r="G1" s="550"/>
      <c r="H1" s="550"/>
    </row>
    <row r="2" spans="1:13" s="216" customFormat="1" ht="9" customHeight="1" x14ac:dyDescent="0.3">
      <c r="A2" s="215"/>
      <c r="B2" s="215"/>
      <c r="C2" s="215"/>
      <c r="D2" s="215"/>
      <c r="E2" s="215"/>
    </row>
    <row r="3" spans="1:13" s="216" customFormat="1" ht="35.1" customHeight="1" x14ac:dyDescent="0.3">
      <c r="A3" s="555" t="s">
        <v>0</v>
      </c>
      <c r="B3" s="556"/>
      <c r="C3" s="556"/>
      <c r="D3" s="557"/>
      <c r="E3" s="217" t="s">
        <v>172</v>
      </c>
      <c r="F3" s="217" t="s">
        <v>173</v>
      </c>
      <c r="G3" s="217" t="s">
        <v>172</v>
      </c>
      <c r="H3" s="217" t="s">
        <v>173</v>
      </c>
    </row>
    <row r="4" spans="1:13" s="216" customFormat="1" ht="15.9" customHeight="1" x14ac:dyDescent="0.3">
      <c r="A4" s="558"/>
      <c r="B4" s="559"/>
      <c r="C4" s="559"/>
      <c r="D4" s="560"/>
      <c r="E4" s="565" t="s">
        <v>215</v>
      </c>
      <c r="F4" s="566"/>
      <c r="G4" s="567" t="s">
        <v>216</v>
      </c>
      <c r="H4" s="568"/>
    </row>
    <row r="5" spans="1:13" s="216" customFormat="1" ht="20.100000000000001" customHeight="1" x14ac:dyDescent="0.3">
      <c r="A5" s="558"/>
      <c r="B5" s="559"/>
      <c r="C5" s="559"/>
      <c r="D5" s="560"/>
      <c r="E5" s="551">
        <v>2022</v>
      </c>
      <c r="F5" s="552"/>
      <c r="G5" s="551">
        <v>2022</v>
      </c>
      <c r="H5" s="552"/>
    </row>
    <row r="6" spans="1:13" s="216" customFormat="1" ht="20.100000000000001" customHeight="1" x14ac:dyDescent="0.3">
      <c r="A6" s="561"/>
      <c r="B6" s="562"/>
      <c r="C6" s="562"/>
      <c r="D6" s="560"/>
      <c r="E6" s="218" t="s">
        <v>174</v>
      </c>
      <c r="F6" s="219" t="s">
        <v>30</v>
      </c>
      <c r="G6" s="218" t="s">
        <v>174</v>
      </c>
      <c r="H6" s="219" t="s">
        <v>30</v>
      </c>
    </row>
    <row r="7" spans="1:13" s="216" customFormat="1" ht="30" customHeight="1" x14ac:dyDescent="0.3">
      <c r="A7" s="220"/>
      <c r="B7" s="563" t="s">
        <v>183</v>
      </c>
      <c r="C7" s="564"/>
      <c r="D7" s="139" t="s">
        <v>16</v>
      </c>
      <c r="E7" s="383">
        <v>16068</v>
      </c>
      <c r="F7" s="384">
        <v>491.44800000000072</v>
      </c>
      <c r="G7" s="385">
        <v>313971</v>
      </c>
      <c r="H7" s="386">
        <v>3842.9409999999884</v>
      </c>
      <c r="K7" s="234"/>
      <c r="M7" s="234"/>
    </row>
    <row r="8" spans="1:13" ht="30" customHeight="1" x14ac:dyDescent="0.3">
      <c r="A8" s="220"/>
      <c r="B8" s="221" t="s">
        <v>185</v>
      </c>
      <c r="C8" s="222" t="s">
        <v>177</v>
      </c>
      <c r="D8" s="30" t="s">
        <v>17</v>
      </c>
      <c r="E8" s="397" t="s">
        <v>122</v>
      </c>
      <c r="F8" s="398" t="s">
        <v>122</v>
      </c>
      <c r="G8" s="389">
        <v>14</v>
      </c>
      <c r="H8" s="390">
        <v>1.5329999999999999</v>
      </c>
      <c r="J8"/>
      <c r="K8" s="225"/>
      <c r="L8"/>
      <c r="M8" s="149"/>
    </row>
    <row r="9" spans="1:13" ht="30" customHeight="1" x14ac:dyDescent="0.3">
      <c r="A9" s="220"/>
      <c r="B9" s="186"/>
      <c r="C9" s="222" t="s">
        <v>178</v>
      </c>
      <c r="D9" s="30" t="s">
        <v>18</v>
      </c>
      <c r="E9" s="387">
        <v>10</v>
      </c>
      <c r="F9" s="388">
        <v>68.55</v>
      </c>
      <c r="G9" s="389">
        <v>57</v>
      </c>
      <c r="H9" s="390">
        <v>455.14</v>
      </c>
      <c r="J9"/>
      <c r="K9" s="225"/>
      <c r="L9"/>
      <c r="M9" s="149"/>
    </row>
    <row r="10" spans="1:13" ht="30" customHeight="1" x14ac:dyDescent="0.3">
      <c r="A10" s="220"/>
      <c r="B10" s="186"/>
      <c r="C10" s="223" t="s">
        <v>179</v>
      </c>
      <c r="D10" s="30" t="s">
        <v>19</v>
      </c>
      <c r="E10" s="387">
        <v>16053</v>
      </c>
      <c r="F10" s="388">
        <v>421.87600000000066</v>
      </c>
      <c r="G10" s="389">
        <v>313862</v>
      </c>
      <c r="H10" s="390">
        <v>3377.8689999999901</v>
      </c>
      <c r="J10"/>
      <c r="K10" s="225"/>
      <c r="L10"/>
      <c r="M10" s="149"/>
    </row>
    <row r="11" spans="1:13" ht="30" customHeight="1" x14ac:dyDescent="0.3">
      <c r="A11" s="220"/>
      <c r="B11" s="186"/>
      <c r="C11" s="223" t="s">
        <v>180</v>
      </c>
      <c r="D11" s="30" t="s">
        <v>20</v>
      </c>
      <c r="E11" s="397" t="s">
        <v>122</v>
      </c>
      <c r="F11" s="398" t="s">
        <v>122</v>
      </c>
      <c r="G11" s="389">
        <v>1</v>
      </c>
      <c r="H11" s="390">
        <v>6.0000000000000001E-3</v>
      </c>
      <c r="J11"/>
      <c r="K11"/>
      <c r="L11"/>
      <c r="M11" s="149"/>
    </row>
    <row r="12" spans="1:13" ht="30" customHeight="1" x14ac:dyDescent="0.3">
      <c r="A12" s="220"/>
      <c r="B12" s="186"/>
      <c r="C12" s="222" t="s">
        <v>181</v>
      </c>
      <c r="D12" s="30" t="s">
        <v>21</v>
      </c>
      <c r="E12" s="387">
        <v>1</v>
      </c>
      <c r="F12" s="388">
        <v>0.999</v>
      </c>
      <c r="G12" s="389">
        <v>20</v>
      </c>
      <c r="H12" s="390">
        <v>8.0989999999999984</v>
      </c>
      <c r="J12"/>
      <c r="K12"/>
      <c r="L12"/>
      <c r="M12" s="149"/>
    </row>
    <row r="13" spans="1:13" ht="30" customHeight="1" x14ac:dyDescent="0.3">
      <c r="A13" s="220"/>
      <c r="B13" s="186"/>
      <c r="C13" s="222" t="s">
        <v>182</v>
      </c>
      <c r="D13" s="30" t="s">
        <v>22</v>
      </c>
      <c r="E13" s="387">
        <v>4</v>
      </c>
      <c r="F13" s="388">
        <v>2.3E-2</v>
      </c>
      <c r="G13" s="389">
        <v>17</v>
      </c>
      <c r="H13" s="390">
        <v>0.29400000000000004</v>
      </c>
      <c r="J13"/>
      <c r="K13" s="225"/>
      <c r="L13"/>
      <c r="M13" s="149"/>
    </row>
    <row r="14" spans="1:13" ht="30" customHeight="1" x14ac:dyDescent="0.25">
      <c r="A14" s="224"/>
      <c r="B14" s="553" t="s">
        <v>184</v>
      </c>
      <c r="C14" s="554"/>
      <c r="D14" s="104" t="s">
        <v>23</v>
      </c>
      <c r="E14" s="391">
        <v>1</v>
      </c>
      <c r="F14" s="392">
        <v>2.004</v>
      </c>
      <c r="G14" s="393">
        <v>13</v>
      </c>
      <c r="H14" s="394">
        <v>34.263999999999996</v>
      </c>
      <c r="K14" s="149"/>
      <c r="M14" s="149"/>
    </row>
    <row r="16" spans="1:13" ht="35.25" customHeight="1" x14ac:dyDescent="0.25">
      <c r="A16" s="186"/>
      <c r="B16" s="186"/>
      <c r="C16" s="186"/>
      <c r="D16" s="186"/>
      <c r="E16" s="235"/>
      <c r="F16" s="235"/>
    </row>
    <row r="17" spans="1:6" ht="9" customHeight="1" x14ac:dyDescent="0.25">
      <c r="A17" s="186"/>
      <c r="B17" s="186"/>
      <c r="C17" s="186"/>
      <c r="D17" s="186"/>
      <c r="E17" s="186"/>
      <c r="F17" s="186"/>
    </row>
    <row r="18" spans="1:6" ht="30" customHeight="1" x14ac:dyDescent="0.25">
      <c r="A18" s="186"/>
      <c r="B18" s="186"/>
      <c r="C18" s="186"/>
      <c r="D18" s="186"/>
      <c r="E18" s="186"/>
      <c r="F18" s="186"/>
    </row>
    <row r="19" spans="1:6" x14ac:dyDescent="0.25">
      <c r="A19" s="186"/>
      <c r="B19" s="186"/>
      <c r="C19" s="186"/>
      <c r="D19" s="186"/>
      <c r="E19" s="186"/>
      <c r="F19" s="186"/>
    </row>
    <row r="20" spans="1:6" ht="20.100000000000001" customHeight="1" x14ac:dyDescent="0.25">
      <c r="A20" s="186"/>
      <c r="B20" s="186"/>
      <c r="C20" s="186"/>
      <c r="D20" s="186"/>
      <c r="E20" s="186"/>
      <c r="F20" s="186"/>
    </row>
    <row r="21" spans="1:6" ht="20.100000000000001" customHeight="1" x14ac:dyDescent="0.25">
      <c r="A21" s="186"/>
      <c r="B21" s="186"/>
      <c r="C21" s="186"/>
      <c r="D21" s="186"/>
      <c r="E21" s="186"/>
      <c r="F21" s="186"/>
    </row>
    <row r="22" spans="1:6" ht="30" customHeight="1" x14ac:dyDescent="0.25">
      <c r="A22" s="186"/>
      <c r="B22" s="186"/>
      <c r="C22" s="186"/>
      <c r="D22" s="186"/>
      <c r="E22" s="186"/>
      <c r="F22" s="186"/>
    </row>
    <row r="23" spans="1:6" ht="30" customHeight="1" x14ac:dyDescent="0.25">
      <c r="A23" s="186"/>
      <c r="B23" s="186"/>
      <c r="C23" s="186"/>
      <c r="D23" s="186"/>
      <c r="E23" s="186"/>
      <c r="F23" s="186"/>
    </row>
    <row r="24" spans="1:6" ht="30" customHeight="1" x14ac:dyDescent="0.25">
      <c r="A24" s="186"/>
      <c r="B24" s="186"/>
      <c r="C24" s="186"/>
      <c r="D24" s="186"/>
      <c r="E24" s="186"/>
      <c r="F24" s="186"/>
    </row>
    <row r="25" spans="1:6" ht="30" customHeight="1" x14ac:dyDescent="0.25">
      <c r="A25" s="186"/>
      <c r="B25" s="186"/>
      <c r="C25" s="186"/>
      <c r="D25" s="186"/>
      <c r="E25" s="186"/>
      <c r="F25" s="186"/>
    </row>
    <row r="26" spans="1:6" ht="30" customHeight="1" x14ac:dyDescent="0.25">
      <c r="A26" s="186"/>
      <c r="B26" s="186"/>
      <c r="C26" s="186"/>
      <c r="D26" s="186"/>
      <c r="E26" s="186"/>
      <c r="F26" s="186"/>
    </row>
    <row r="27" spans="1:6" ht="30" customHeight="1" x14ac:dyDescent="0.25">
      <c r="A27" s="186"/>
      <c r="B27" s="186"/>
      <c r="C27" s="186"/>
      <c r="D27" s="186"/>
      <c r="E27" s="186"/>
      <c r="F27" s="186"/>
    </row>
    <row r="28" spans="1:6" ht="30" customHeight="1" x14ac:dyDescent="0.25">
      <c r="A28" s="186"/>
      <c r="B28" s="186"/>
      <c r="C28" s="186"/>
      <c r="D28" s="186"/>
      <c r="E28" s="186"/>
      <c r="F28" s="186"/>
    </row>
    <row r="29" spans="1:6" ht="30" customHeight="1" x14ac:dyDescent="0.25">
      <c r="A29" s="186"/>
      <c r="B29" s="186"/>
      <c r="C29" s="186"/>
      <c r="D29" s="186"/>
      <c r="E29" s="186"/>
      <c r="F29" s="186"/>
    </row>
    <row r="30" spans="1:6" x14ac:dyDescent="0.25">
      <c r="A30" s="186"/>
      <c r="B30" s="186"/>
      <c r="C30" s="186"/>
      <c r="D30" s="186"/>
      <c r="E30" s="186"/>
      <c r="F30" s="186"/>
    </row>
    <row r="31" spans="1:6" x14ac:dyDescent="0.25">
      <c r="A31" s="186"/>
      <c r="B31" s="186"/>
      <c r="C31" s="186"/>
      <c r="D31" s="186"/>
      <c r="E31" s="186"/>
      <c r="F31" s="186"/>
    </row>
    <row r="32" spans="1:6" x14ac:dyDescent="0.25">
      <c r="A32" s="186"/>
      <c r="B32" s="186"/>
      <c r="C32" s="186"/>
      <c r="D32" s="186"/>
      <c r="E32" s="186"/>
      <c r="F32" s="186"/>
    </row>
    <row r="33" spans="1:6" x14ac:dyDescent="0.25">
      <c r="A33" s="186"/>
      <c r="B33" s="186"/>
      <c r="C33" s="186"/>
      <c r="D33" s="186"/>
      <c r="E33" s="186"/>
      <c r="F33" s="186"/>
    </row>
  </sheetData>
  <mergeCells count="8">
    <mergeCell ref="A1:H1"/>
    <mergeCell ref="G5:H5"/>
    <mergeCell ref="B14:C14"/>
    <mergeCell ref="A3:D6"/>
    <mergeCell ref="B7:C7"/>
    <mergeCell ref="E5:F5"/>
    <mergeCell ref="E4:F4"/>
    <mergeCell ref="G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25" zoomScaleNormal="100" workbookViewId="0">
      <selection activeCell="H26" sqref="H26"/>
    </sheetView>
  </sheetViews>
  <sheetFormatPr defaultColWidth="9.109375" defaultRowHeight="13.2" x14ac:dyDescent="0.25"/>
  <cols>
    <col min="1" max="1" width="1.5546875" style="39" customWidth="1"/>
    <col min="2" max="2" width="9.109375" style="39"/>
    <col min="3" max="3" width="47.109375" style="39" customWidth="1"/>
    <col min="4" max="4" width="3" style="39" customWidth="1"/>
    <col min="5" max="5" width="9.5546875" style="39" customWidth="1"/>
    <col min="6" max="6" width="10.5546875" style="39" customWidth="1"/>
    <col min="7" max="7" width="11.5546875" style="39" customWidth="1"/>
    <col min="8" max="8" width="9.109375" style="39"/>
    <col min="9" max="9" width="10.6640625" style="39" bestFit="1" customWidth="1"/>
    <col min="10" max="16384" width="9.109375" style="39"/>
  </cols>
  <sheetData>
    <row r="1" spans="1:11" ht="16.5" customHeight="1" x14ac:dyDescent="0.3">
      <c r="A1" s="414" t="s">
        <v>199</v>
      </c>
      <c r="B1" s="415"/>
      <c r="C1" s="415"/>
      <c r="D1" s="415"/>
      <c r="E1" s="415"/>
      <c r="F1" s="415"/>
      <c r="G1" s="415"/>
    </row>
    <row r="2" spans="1:11" ht="9" customHeight="1" x14ac:dyDescent="0.25">
      <c r="A2" s="28"/>
      <c r="B2" s="28"/>
      <c r="C2" s="28"/>
      <c r="D2" s="28"/>
      <c r="E2" s="28"/>
      <c r="F2" s="28"/>
      <c r="G2" s="28"/>
    </row>
    <row r="3" spans="1:11" ht="15.9" customHeight="1" x14ac:dyDescent="0.25">
      <c r="A3" s="405" t="s">
        <v>0</v>
      </c>
      <c r="B3" s="405"/>
      <c r="C3" s="405"/>
      <c r="D3" s="405"/>
      <c r="E3" s="405" t="s">
        <v>216</v>
      </c>
      <c r="F3" s="406"/>
      <c r="G3" s="416" t="s">
        <v>1</v>
      </c>
    </row>
    <row r="4" spans="1:11" ht="15.9" customHeight="1" x14ac:dyDescent="0.25">
      <c r="A4" s="405"/>
      <c r="B4" s="405"/>
      <c r="C4" s="405"/>
      <c r="D4" s="405"/>
      <c r="E4" s="41">
        <v>2021</v>
      </c>
      <c r="F4" s="41">
        <v>2022</v>
      </c>
      <c r="G4" s="416"/>
    </row>
    <row r="5" spans="1:11" ht="15.75" customHeight="1" x14ac:dyDescent="0.25">
      <c r="A5" s="405"/>
      <c r="B5" s="405"/>
      <c r="C5" s="405"/>
      <c r="D5" s="408"/>
      <c r="E5" s="408" t="s">
        <v>2</v>
      </c>
      <c r="F5" s="408"/>
      <c r="G5" s="67" t="s">
        <v>3</v>
      </c>
    </row>
    <row r="6" spans="1:11" ht="18.899999999999999" customHeight="1" x14ac:dyDescent="0.25">
      <c r="A6" s="45"/>
      <c r="B6" s="109" t="s">
        <v>27</v>
      </c>
      <c r="C6" s="110"/>
      <c r="D6" s="139" t="s">
        <v>16</v>
      </c>
      <c r="E6" s="301">
        <v>141778.934671</v>
      </c>
      <c r="F6" s="302">
        <v>144059.73901799999</v>
      </c>
      <c r="G6" s="132">
        <f>F6/E6*100</f>
        <v>101.60870467273058</v>
      </c>
      <c r="I6" s="198"/>
      <c r="J6" s="190"/>
      <c r="K6"/>
    </row>
    <row r="7" spans="1:11" ht="18.899999999999999" customHeight="1" x14ac:dyDescent="0.25">
      <c r="A7" s="46"/>
      <c r="B7" s="17" t="s">
        <v>72</v>
      </c>
      <c r="C7" s="111"/>
      <c r="D7" s="30" t="s">
        <v>17</v>
      </c>
      <c r="E7" s="303">
        <v>130460.61567100001</v>
      </c>
      <c r="F7" s="304">
        <v>132570.491018</v>
      </c>
      <c r="G7" s="81">
        <f t="shared" ref="G7:G22" si="0">F7/E7*100</f>
        <v>101.61725079722201</v>
      </c>
      <c r="I7" s="273"/>
      <c r="J7" s="190"/>
      <c r="K7"/>
    </row>
    <row r="8" spans="1:11" ht="18.899999999999999" customHeight="1" x14ac:dyDescent="0.25">
      <c r="A8" s="68"/>
      <c r="B8" s="113" t="s">
        <v>39</v>
      </c>
      <c r="C8" s="111" t="s">
        <v>73</v>
      </c>
      <c r="D8" s="30" t="s">
        <v>18</v>
      </c>
      <c r="E8" s="303">
        <v>105723.609</v>
      </c>
      <c r="F8" s="304">
        <v>102370.836</v>
      </c>
      <c r="G8" s="81">
        <f t="shared" si="0"/>
        <v>96.828737656884186</v>
      </c>
      <c r="H8" s="239"/>
      <c r="I8" s="198"/>
      <c r="J8" s="190"/>
      <c r="K8"/>
    </row>
    <row r="9" spans="1:11" ht="18.899999999999999" customHeight="1" x14ac:dyDescent="0.25">
      <c r="A9" s="69"/>
      <c r="B9" s="114"/>
      <c r="C9" s="115" t="s">
        <v>169</v>
      </c>
      <c r="D9" s="30" t="s">
        <v>19</v>
      </c>
      <c r="E9" s="303">
        <v>98423.653999999995</v>
      </c>
      <c r="F9" s="304">
        <v>95006.255999999994</v>
      </c>
      <c r="G9" s="81">
        <f t="shared" si="0"/>
        <v>96.527869205099819</v>
      </c>
      <c r="I9" s="198"/>
      <c r="J9" s="190"/>
      <c r="K9"/>
    </row>
    <row r="10" spans="1:11" ht="18.899999999999999" customHeight="1" x14ac:dyDescent="0.25">
      <c r="A10" s="46"/>
      <c r="B10" s="17"/>
      <c r="C10" s="116" t="s">
        <v>140</v>
      </c>
      <c r="D10" s="30" t="s">
        <v>20</v>
      </c>
      <c r="E10" s="303">
        <v>14012.674053000001</v>
      </c>
      <c r="F10" s="304">
        <v>20161.317358</v>
      </c>
      <c r="G10" s="81">
        <f t="shared" si="0"/>
        <v>143.87915740952829</v>
      </c>
      <c r="I10" s="198"/>
      <c r="J10" s="190"/>
      <c r="K10"/>
    </row>
    <row r="11" spans="1:11" ht="18.899999999999999" customHeight="1" x14ac:dyDescent="0.25">
      <c r="A11" s="69"/>
      <c r="B11" s="114"/>
      <c r="C11" s="115" t="s">
        <v>169</v>
      </c>
      <c r="D11" s="30" t="s">
        <v>21</v>
      </c>
      <c r="E11" s="303">
        <v>1592.0260000000001</v>
      </c>
      <c r="F11" s="304">
        <v>1190.6420000000001</v>
      </c>
      <c r="G11" s="81">
        <f t="shared" si="0"/>
        <v>74.78784894216551</v>
      </c>
      <c r="I11" s="198"/>
      <c r="J11" s="190"/>
      <c r="K11"/>
    </row>
    <row r="12" spans="1:11" ht="18.899999999999999" customHeight="1" x14ac:dyDescent="0.25">
      <c r="A12" s="46"/>
      <c r="B12" s="17"/>
      <c r="C12" s="116" t="s">
        <v>141</v>
      </c>
      <c r="D12" s="30" t="s">
        <v>22</v>
      </c>
      <c r="E12" s="303">
        <v>10724.332618</v>
      </c>
      <c r="F12" s="304">
        <v>10038.337659999999</v>
      </c>
      <c r="G12" s="81">
        <f t="shared" si="0"/>
        <v>93.603378574358942</v>
      </c>
      <c r="I12" s="198"/>
      <c r="J12" s="190"/>
      <c r="K12"/>
    </row>
    <row r="13" spans="1:11" ht="18.899999999999999" customHeight="1" x14ac:dyDescent="0.25">
      <c r="A13" s="46"/>
      <c r="B13" s="17" t="s">
        <v>32</v>
      </c>
      <c r="C13" s="111"/>
      <c r="D13" s="30" t="s">
        <v>23</v>
      </c>
      <c r="E13" s="303">
        <v>11318.319</v>
      </c>
      <c r="F13" s="304">
        <v>11489.248</v>
      </c>
      <c r="G13" s="81">
        <f t="shared" si="0"/>
        <v>101.51019775993237</v>
      </c>
      <c r="I13" s="198"/>
      <c r="J13" s="190"/>
      <c r="K13"/>
    </row>
    <row r="14" spans="1:11" ht="18.899999999999999" customHeight="1" x14ac:dyDescent="0.25">
      <c r="A14" s="46"/>
      <c r="B14" s="117" t="s">
        <v>28</v>
      </c>
      <c r="C14" s="111"/>
      <c r="D14" s="103" t="s">
        <v>24</v>
      </c>
      <c r="E14" s="305">
        <v>141778.934671</v>
      </c>
      <c r="F14" s="306">
        <v>144059.73901799999</v>
      </c>
      <c r="G14" s="128">
        <f t="shared" si="0"/>
        <v>101.60870467273058</v>
      </c>
      <c r="I14" s="198"/>
      <c r="J14" s="190"/>
      <c r="K14"/>
    </row>
    <row r="15" spans="1:11" ht="18.899999999999999" customHeight="1" x14ac:dyDescent="0.25">
      <c r="A15" s="46"/>
      <c r="B15" s="17" t="s">
        <v>61</v>
      </c>
      <c r="C15" s="111"/>
      <c r="D15" s="30" t="s">
        <v>25</v>
      </c>
      <c r="E15" s="307">
        <v>132743.74767099999</v>
      </c>
      <c r="F15" s="304">
        <v>131072.65201799999</v>
      </c>
      <c r="G15" s="81">
        <f t="shared" si="0"/>
        <v>98.741111591077171</v>
      </c>
      <c r="I15" s="198"/>
      <c r="J15" s="190"/>
      <c r="K15"/>
    </row>
    <row r="16" spans="1:11" ht="18.899999999999999" customHeight="1" x14ac:dyDescent="0.25">
      <c r="A16" s="68"/>
      <c r="B16" s="113" t="s">
        <v>38</v>
      </c>
      <c r="C16" s="111" t="s">
        <v>77</v>
      </c>
      <c r="D16" s="30" t="s">
        <v>26</v>
      </c>
      <c r="E16" s="303">
        <v>10311.17</v>
      </c>
      <c r="F16" s="304">
        <v>10173.144</v>
      </c>
      <c r="G16" s="81">
        <f t="shared" si="0"/>
        <v>98.6613934209212</v>
      </c>
      <c r="I16" s="198"/>
      <c r="J16" s="190"/>
      <c r="K16"/>
    </row>
    <row r="17" spans="1:11" ht="18.899999999999999" customHeight="1" x14ac:dyDescent="0.25">
      <c r="A17" s="69"/>
      <c r="B17" s="114"/>
      <c r="C17" s="116" t="s">
        <v>170</v>
      </c>
      <c r="D17" s="30" t="s">
        <v>95</v>
      </c>
      <c r="E17" s="303">
        <v>8885.0939999999991</v>
      </c>
      <c r="F17" s="304">
        <v>8803.4130000000005</v>
      </c>
      <c r="G17" s="81">
        <f t="shared" si="0"/>
        <v>99.080696276257754</v>
      </c>
      <c r="I17" s="210"/>
      <c r="J17" s="190"/>
      <c r="K17"/>
    </row>
    <row r="18" spans="1:11" ht="18.899999999999999" customHeight="1" x14ac:dyDescent="0.25">
      <c r="A18" s="46"/>
      <c r="B18" s="17"/>
      <c r="C18" s="116" t="s">
        <v>171</v>
      </c>
      <c r="D18" s="30" t="s">
        <v>96</v>
      </c>
      <c r="E18" s="303">
        <v>1426.076</v>
      </c>
      <c r="F18" s="304">
        <v>1369.731</v>
      </c>
      <c r="G18" s="81">
        <f t="shared" si="0"/>
        <v>96.048948302895496</v>
      </c>
      <c r="I18" s="198"/>
      <c r="J18" s="190"/>
      <c r="K18"/>
    </row>
    <row r="19" spans="1:11" ht="18.899999999999999" customHeight="1" x14ac:dyDescent="0.25">
      <c r="A19" s="46"/>
      <c r="B19" s="17"/>
      <c r="C19" s="20" t="s">
        <v>54</v>
      </c>
      <c r="D19" s="30" t="s">
        <v>97</v>
      </c>
      <c r="E19" s="303">
        <v>356.74299999999999</v>
      </c>
      <c r="F19" s="304">
        <v>337.37599999999998</v>
      </c>
      <c r="G19" s="81">
        <f t="shared" si="0"/>
        <v>94.571161872832818</v>
      </c>
      <c r="I19" s="198"/>
      <c r="J19" s="190"/>
      <c r="K19"/>
    </row>
    <row r="20" spans="1:11" ht="18.899999999999999" customHeight="1" x14ac:dyDescent="0.25">
      <c r="A20" s="46"/>
      <c r="B20" s="17"/>
      <c r="C20" s="20" t="s">
        <v>55</v>
      </c>
      <c r="D20" s="30" t="s">
        <v>98</v>
      </c>
      <c r="E20" s="303">
        <v>1220.356</v>
      </c>
      <c r="F20" s="304">
        <v>1224.7059999999999</v>
      </c>
      <c r="G20" s="81">
        <f t="shared" si="0"/>
        <v>100.35645336278922</v>
      </c>
      <c r="I20" s="198"/>
      <c r="J20" s="190"/>
      <c r="K20"/>
    </row>
    <row r="21" spans="1:11" s="71" customFormat="1" ht="18.899999999999999" customHeight="1" x14ac:dyDescent="0.25">
      <c r="A21" s="47"/>
      <c r="B21" s="17"/>
      <c r="C21" s="20" t="s">
        <v>37</v>
      </c>
      <c r="D21" s="30" t="s">
        <v>99</v>
      </c>
      <c r="E21" s="303">
        <v>816.14499999999998</v>
      </c>
      <c r="F21" s="304">
        <v>1085.933</v>
      </c>
      <c r="G21" s="81">
        <f t="shared" si="0"/>
        <v>133.05638091270546</v>
      </c>
      <c r="I21" s="274"/>
      <c r="J21" s="190"/>
      <c r="K21"/>
    </row>
    <row r="22" spans="1:11" s="72" customFormat="1" ht="18.899999999999999" customHeight="1" x14ac:dyDescent="0.25">
      <c r="A22" s="47"/>
      <c r="B22" s="17" t="s">
        <v>29</v>
      </c>
      <c r="C22" s="111"/>
      <c r="D22" s="30" t="s">
        <v>100</v>
      </c>
      <c r="E22" s="303">
        <v>9035.1869999999999</v>
      </c>
      <c r="F22" s="304">
        <v>12987.087</v>
      </c>
      <c r="G22" s="81">
        <f t="shared" si="0"/>
        <v>143.73899510878968</v>
      </c>
      <c r="I22" s="275"/>
      <c r="J22" s="190"/>
      <c r="K22"/>
    </row>
    <row r="23" spans="1:11" ht="3" customHeight="1" x14ac:dyDescent="0.25">
      <c r="A23" s="59"/>
      <c r="B23" s="60"/>
      <c r="C23" s="73"/>
      <c r="D23" s="61"/>
      <c r="E23" s="74"/>
      <c r="F23" s="63"/>
      <c r="G23" s="64"/>
    </row>
    <row r="24" spans="1:11" ht="16.649999999999999" customHeight="1" x14ac:dyDescent="0.25">
      <c r="A24" s="401" t="s">
        <v>137</v>
      </c>
      <c r="B24" s="401"/>
      <c r="C24" s="401"/>
      <c r="D24" s="401"/>
      <c r="E24" s="401"/>
      <c r="F24" s="401"/>
      <c r="G24" s="401"/>
    </row>
    <row r="25" spans="1:11" ht="12.75" customHeight="1" x14ac:dyDescent="0.25">
      <c r="A25" s="412"/>
      <c r="B25" s="412"/>
      <c r="C25" s="412"/>
      <c r="D25" s="412"/>
      <c r="E25" s="412"/>
      <c r="F25" s="412"/>
      <c r="G25" s="412"/>
    </row>
    <row r="26" spans="1:11" ht="12.75" customHeight="1" x14ac:dyDescent="0.25">
      <c r="A26" s="401"/>
      <c r="B26" s="401"/>
      <c r="C26" s="401"/>
      <c r="D26" s="401"/>
      <c r="E26" s="401"/>
      <c r="F26" s="401"/>
      <c r="G26" s="401"/>
    </row>
    <row r="27" spans="1:11" ht="12.75" customHeight="1" x14ac:dyDescent="0.25"/>
    <row r="28" spans="1:11" ht="15" customHeight="1" x14ac:dyDescent="0.25">
      <c r="A28" s="75"/>
      <c r="B28" s="413" t="s">
        <v>214</v>
      </c>
      <c r="C28" s="413"/>
      <c r="D28" s="413"/>
      <c r="E28" s="413"/>
      <c r="F28" s="413"/>
      <c r="G28" s="413"/>
      <c r="H28" s="413"/>
    </row>
    <row r="29" spans="1:11" ht="12" customHeight="1" x14ac:dyDescent="0.25">
      <c r="B29" s="76"/>
      <c r="C29" s="77"/>
      <c r="D29" s="77"/>
      <c r="E29" s="77"/>
      <c r="F29" s="77"/>
      <c r="G29" s="77"/>
    </row>
    <row r="30" spans="1:11" ht="13.8" x14ac:dyDescent="0.25">
      <c r="B30" s="76"/>
      <c r="C30" s="77"/>
      <c r="D30" s="77"/>
      <c r="E30" s="77"/>
      <c r="F30" s="77"/>
      <c r="G30" s="77"/>
    </row>
    <row r="46" spans="2:7" hidden="1" x14ac:dyDescent="0.25"/>
    <row r="47" spans="2:7" ht="15.6" x14ac:dyDescent="0.3">
      <c r="B47" s="411"/>
      <c r="C47" s="411"/>
      <c r="D47" s="411"/>
      <c r="E47" s="411"/>
      <c r="F47" s="411"/>
      <c r="G47" s="411"/>
    </row>
    <row r="53" spans="1:9" x14ac:dyDescent="0.25">
      <c r="A53"/>
      <c r="B53"/>
      <c r="E53"/>
    </row>
    <row r="54" spans="1:9" x14ac:dyDescent="0.25">
      <c r="B54"/>
    </row>
    <row r="55" spans="1:9" x14ac:dyDescent="0.25">
      <c r="I55" s="149"/>
    </row>
    <row r="56" spans="1:9" x14ac:dyDescent="0.25">
      <c r="I56" s="149"/>
    </row>
    <row r="57" spans="1:9" x14ac:dyDescent="0.25">
      <c r="I57" s="149"/>
    </row>
    <row r="59" spans="1:9" x14ac:dyDescent="0.25">
      <c r="C59" s="70"/>
    </row>
  </sheetData>
  <mergeCells count="10">
    <mergeCell ref="B47:G47"/>
    <mergeCell ref="A26:G26"/>
    <mergeCell ref="A24:G24"/>
    <mergeCell ref="A25:G25"/>
    <mergeCell ref="B28:H28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H26" sqref="H26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6" width="10.88671875" style="39" customWidth="1"/>
    <col min="7" max="7" width="10" style="39" customWidth="1"/>
    <col min="8" max="16384" width="9.109375" style="39"/>
  </cols>
  <sheetData>
    <row r="1" spans="1:11" ht="15.75" customHeight="1" x14ac:dyDescent="0.25">
      <c r="A1" s="414" t="s">
        <v>93</v>
      </c>
      <c r="B1" s="414"/>
      <c r="C1" s="414"/>
      <c r="D1" s="414"/>
      <c r="E1" s="414"/>
      <c r="F1" s="414"/>
      <c r="G1" s="414"/>
    </row>
    <row r="2" spans="1:11" ht="15.75" customHeight="1" x14ac:dyDescent="0.25">
      <c r="A2" s="414"/>
      <c r="B2" s="414"/>
      <c r="C2" s="414"/>
      <c r="D2" s="414"/>
      <c r="E2" s="414"/>
      <c r="F2" s="414"/>
      <c r="G2" s="414"/>
    </row>
    <row r="3" spans="1:11" ht="9" customHeight="1" x14ac:dyDescent="0.3">
      <c r="A3" s="40"/>
      <c r="B3" s="40"/>
      <c r="C3" s="40"/>
      <c r="D3" s="40"/>
      <c r="E3" s="40"/>
      <c r="F3" s="40"/>
      <c r="G3" s="40"/>
    </row>
    <row r="4" spans="1:11" s="43" customFormat="1" ht="31.5" customHeight="1" x14ac:dyDescent="0.25">
      <c r="A4" s="405" t="s">
        <v>0</v>
      </c>
      <c r="B4" s="405"/>
      <c r="C4" s="405"/>
      <c r="D4" s="416" t="s">
        <v>31</v>
      </c>
      <c r="E4" s="405" t="s">
        <v>215</v>
      </c>
      <c r="F4" s="406"/>
      <c r="G4" s="42" t="s">
        <v>34</v>
      </c>
    </row>
    <row r="5" spans="1:11" s="43" customFormat="1" ht="6.75" customHeight="1" x14ac:dyDescent="0.25">
      <c r="A5" s="405"/>
      <c r="B5" s="405"/>
      <c r="C5" s="405"/>
      <c r="D5" s="416"/>
      <c r="E5" s="408">
        <v>2021</v>
      </c>
      <c r="F5" s="408">
        <v>2022</v>
      </c>
      <c r="G5" s="405" t="s">
        <v>3</v>
      </c>
    </row>
    <row r="6" spans="1:11" s="43" customFormat="1" ht="9.75" customHeight="1" x14ac:dyDescent="0.25">
      <c r="A6" s="405"/>
      <c r="B6" s="405"/>
      <c r="C6" s="405"/>
      <c r="D6" s="416"/>
      <c r="E6" s="423"/>
      <c r="F6" s="423"/>
      <c r="G6" s="405"/>
    </row>
    <row r="7" spans="1:11" ht="18.899999999999999" customHeight="1" x14ac:dyDescent="0.25">
      <c r="A7" s="417" t="s">
        <v>66</v>
      </c>
      <c r="B7" s="417"/>
      <c r="C7" s="418"/>
      <c r="D7" s="418"/>
      <c r="E7" s="418"/>
      <c r="F7" s="418"/>
      <c r="G7" s="418"/>
    </row>
    <row r="8" spans="1:11" s="43" customFormat="1" ht="18.899999999999999" customHeight="1" x14ac:dyDescent="0.3">
      <c r="A8" s="45"/>
      <c r="B8" s="118" t="s">
        <v>4</v>
      </c>
      <c r="C8" s="108" t="s">
        <v>16</v>
      </c>
      <c r="D8" s="119" t="s">
        <v>2</v>
      </c>
      <c r="E8" s="308">
        <v>3879.3980000000001</v>
      </c>
      <c r="F8" s="309">
        <v>3906.085</v>
      </c>
      <c r="G8" s="78">
        <f>F8/E8*100</f>
        <v>100.6879160117111</v>
      </c>
      <c r="I8" s="190"/>
      <c r="J8" s="190"/>
      <c r="K8"/>
    </row>
    <row r="9" spans="1:11" s="43" customFormat="1" ht="18.899999999999999" customHeight="1" x14ac:dyDescent="0.3">
      <c r="A9" s="46"/>
      <c r="B9" s="48" t="s">
        <v>5</v>
      </c>
      <c r="C9" s="30" t="s">
        <v>17</v>
      </c>
      <c r="D9" s="49" t="s">
        <v>59</v>
      </c>
      <c r="E9" s="310">
        <v>36446.569000000003</v>
      </c>
      <c r="F9" s="311">
        <v>36179.290999999997</v>
      </c>
      <c r="G9" s="79">
        <f t="shared" ref="G9:G17" si="0">F9/E9*100</f>
        <v>99.266657994611222</v>
      </c>
      <c r="I9" s="190"/>
      <c r="J9" s="190"/>
      <c r="K9"/>
    </row>
    <row r="10" spans="1:11" s="43" customFormat="1" ht="18.899999999999999" customHeight="1" x14ac:dyDescent="0.3">
      <c r="A10" s="46"/>
      <c r="B10" s="48"/>
      <c r="C10" s="30" t="s">
        <v>18</v>
      </c>
      <c r="D10" s="49" t="s">
        <v>6</v>
      </c>
      <c r="E10" s="310">
        <v>4381.9960000000001</v>
      </c>
      <c r="F10" s="311">
        <v>4569.759</v>
      </c>
      <c r="G10" s="79">
        <f t="shared" si="0"/>
        <v>104.28487383375065</v>
      </c>
      <c r="I10" s="190"/>
      <c r="J10" s="190"/>
      <c r="K10"/>
    </row>
    <row r="11" spans="1:11" s="43" customFormat="1" ht="18.899999999999999" customHeight="1" x14ac:dyDescent="0.3">
      <c r="A11" s="46"/>
      <c r="B11" s="48" t="s">
        <v>7</v>
      </c>
      <c r="C11" s="30" t="s">
        <v>19</v>
      </c>
      <c r="D11" s="49" t="s">
        <v>59</v>
      </c>
      <c r="E11" s="310">
        <v>36222.887000000002</v>
      </c>
      <c r="F11" s="311">
        <v>35963.982000000004</v>
      </c>
      <c r="G11" s="79">
        <f t="shared" si="0"/>
        <v>99.285244712824792</v>
      </c>
      <c r="I11" s="190"/>
      <c r="J11" s="190"/>
      <c r="K11"/>
    </row>
    <row r="12" spans="1:11" s="43" customFormat="1" ht="18.899999999999999" customHeight="1" x14ac:dyDescent="0.3">
      <c r="A12" s="46"/>
      <c r="B12" s="48"/>
      <c r="C12" s="30" t="s">
        <v>20</v>
      </c>
      <c r="D12" s="49" t="s">
        <v>6</v>
      </c>
      <c r="E12" s="310">
        <v>4355.2849999999999</v>
      </c>
      <c r="F12" s="311">
        <v>4542.7749999999996</v>
      </c>
      <c r="G12" s="79">
        <f t="shared" si="0"/>
        <v>104.30488475495862</v>
      </c>
      <c r="I12" s="190"/>
      <c r="J12" s="190"/>
      <c r="K12"/>
    </row>
    <row r="13" spans="1:11" s="43" customFormat="1" ht="18.899999999999999" customHeight="1" x14ac:dyDescent="0.3">
      <c r="A13" s="46"/>
      <c r="B13" s="48" t="s">
        <v>36</v>
      </c>
      <c r="C13" s="30" t="s">
        <v>21</v>
      </c>
      <c r="D13" s="49" t="s">
        <v>8</v>
      </c>
      <c r="E13" s="310">
        <v>8317.3441965719994</v>
      </c>
      <c r="F13" s="311">
        <v>7917.1113837729999</v>
      </c>
      <c r="G13" s="79">
        <f t="shared" si="0"/>
        <v>95.187973428297511</v>
      </c>
      <c r="I13" s="190"/>
      <c r="J13" s="190"/>
      <c r="K13"/>
    </row>
    <row r="14" spans="1:11" s="43" customFormat="1" ht="18.899999999999999" customHeight="1" x14ac:dyDescent="0.3">
      <c r="A14" s="46"/>
      <c r="B14" s="48" t="s">
        <v>46</v>
      </c>
      <c r="C14" s="30" t="s">
        <v>22</v>
      </c>
      <c r="D14" s="49" t="s">
        <v>59</v>
      </c>
      <c r="E14" s="142" t="s">
        <v>122</v>
      </c>
      <c r="F14" s="140" t="s">
        <v>122</v>
      </c>
      <c r="G14" s="226" t="s">
        <v>121</v>
      </c>
      <c r="I14" s="190"/>
      <c r="J14" s="190"/>
      <c r="K14"/>
    </row>
    <row r="15" spans="1:11" s="43" customFormat="1" ht="18.899999999999999" customHeight="1" x14ac:dyDescent="0.3">
      <c r="A15" s="47"/>
      <c r="B15" s="48" t="s">
        <v>7</v>
      </c>
      <c r="C15" s="30" t="s">
        <v>23</v>
      </c>
      <c r="D15" s="49" t="s">
        <v>59</v>
      </c>
      <c r="E15" s="142" t="s">
        <v>122</v>
      </c>
      <c r="F15" s="140" t="s">
        <v>122</v>
      </c>
      <c r="G15" s="226" t="s">
        <v>121</v>
      </c>
      <c r="I15" s="190"/>
      <c r="J15" s="190"/>
      <c r="K15"/>
    </row>
    <row r="16" spans="1:11" s="50" customFormat="1" ht="18.899999999999999" customHeight="1" x14ac:dyDescent="0.25">
      <c r="A16" s="47"/>
      <c r="B16" s="48" t="s">
        <v>9</v>
      </c>
      <c r="C16" s="30" t="s">
        <v>24</v>
      </c>
      <c r="D16" s="49" t="s">
        <v>3</v>
      </c>
      <c r="E16" s="312">
        <v>9.6889775165999996</v>
      </c>
      <c r="F16" s="313">
        <v>9.7879078411999991</v>
      </c>
      <c r="G16" s="80">
        <f t="shared" si="0"/>
        <v>101.0210605239872</v>
      </c>
      <c r="I16" s="190"/>
      <c r="J16" s="190"/>
      <c r="K16"/>
    </row>
    <row r="17" spans="1:11" s="52" customFormat="1" ht="18.899999999999999" customHeight="1" x14ac:dyDescent="0.25">
      <c r="A17" s="51"/>
      <c r="B17" s="96" t="s">
        <v>10</v>
      </c>
      <c r="C17" s="86" t="s">
        <v>25</v>
      </c>
      <c r="D17" s="94" t="s">
        <v>11</v>
      </c>
      <c r="E17" s="314">
        <v>461.97608783671097</v>
      </c>
      <c r="F17" s="315">
        <v>472.354100660266</v>
      </c>
      <c r="G17" s="95">
        <f t="shared" si="0"/>
        <v>102.24643939303266</v>
      </c>
      <c r="I17" s="190"/>
      <c r="J17" s="190"/>
      <c r="K17"/>
    </row>
    <row r="18" spans="1:11" ht="18.899999999999999" customHeight="1" x14ac:dyDescent="0.25">
      <c r="A18" s="417" t="s">
        <v>67</v>
      </c>
      <c r="B18" s="417"/>
      <c r="C18" s="419"/>
      <c r="D18" s="419"/>
      <c r="E18" s="419"/>
      <c r="F18" s="419"/>
      <c r="G18" s="419"/>
    </row>
    <row r="19" spans="1:11" s="43" customFormat="1" ht="18.899999999999999" customHeight="1" x14ac:dyDescent="0.3">
      <c r="A19" s="45"/>
      <c r="B19" s="118" t="s">
        <v>4</v>
      </c>
      <c r="C19" s="108" t="s">
        <v>26</v>
      </c>
      <c r="D19" s="119" t="s">
        <v>2</v>
      </c>
      <c r="E19" s="308">
        <v>6452.3410000000003</v>
      </c>
      <c r="F19" s="309">
        <v>5502.6469999999999</v>
      </c>
      <c r="G19" s="78">
        <f>F19/E19*100</f>
        <v>85.281404067143995</v>
      </c>
      <c r="I19" s="190"/>
      <c r="J19" s="190"/>
      <c r="K19"/>
    </row>
    <row r="20" spans="1:11" s="43" customFormat="1" ht="18.899999999999999" customHeight="1" x14ac:dyDescent="0.3">
      <c r="A20" s="46"/>
      <c r="B20" s="48" t="s">
        <v>12</v>
      </c>
      <c r="C20" s="30">
        <v>12</v>
      </c>
      <c r="D20" s="49" t="s">
        <v>59</v>
      </c>
      <c r="E20" s="310">
        <v>57056.160000000003</v>
      </c>
      <c r="F20" s="311">
        <v>49195.999000000003</v>
      </c>
      <c r="G20" s="79">
        <f t="shared" ref="G20:G29" si="1">F20/E20*100</f>
        <v>86.223817025190613</v>
      </c>
      <c r="I20" s="190"/>
      <c r="J20" s="190"/>
      <c r="K20"/>
    </row>
    <row r="21" spans="1:11" s="43" customFormat="1" ht="18.899999999999999" customHeight="1" x14ac:dyDescent="0.3">
      <c r="A21" s="46"/>
      <c r="B21" s="48"/>
      <c r="C21" s="30">
        <v>13</v>
      </c>
      <c r="D21" s="49" t="s">
        <v>6</v>
      </c>
      <c r="E21" s="310">
        <v>2655.7979999999998</v>
      </c>
      <c r="F21" s="311">
        <v>2371.3890000000001</v>
      </c>
      <c r="G21" s="79">
        <f t="shared" si="1"/>
        <v>89.291015355836564</v>
      </c>
      <c r="I21" s="190"/>
      <c r="J21" s="190"/>
      <c r="K21"/>
    </row>
    <row r="22" spans="1:11" s="43" customFormat="1" ht="18.899999999999999" customHeight="1" x14ac:dyDescent="0.3">
      <c r="A22" s="46"/>
      <c r="B22" s="48" t="s">
        <v>7</v>
      </c>
      <c r="C22" s="30">
        <v>14</v>
      </c>
      <c r="D22" s="49" t="s">
        <v>59</v>
      </c>
      <c r="E22" s="310">
        <v>56454.862999999998</v>
      </c>
      <c r="F22" s="311">
        <v>48425.913</v>
      </c>
      <c r="G22" s="79">
        <f t="shared" si="1"/>
        <v>85.778107370484634</v>
      </c>
      <c r="I22" s="190"/>
      <c r="J22" s="190"/>
      <c r="K22"/>
    </row>
    <row r="23" spans="1:11" s="43" customFormat="1" ht="18.899999999999999" customHeight="1" x14ac:dyDescent="0.3">
      <c r="A23" s="46"/>
      <c r="B23" s="48"/>
      <c r="C23" s="30">
        <v>15</v>
      </c>
      <c r="D23" s="49" t="s">
        <v>6</v>
      </c>
      <c r="E23" s="310">
        <v>2626.2939999999999</v>
      </c>
      <c r="F23" s="311">
        <v>2332.2080000000001</v>
      </c>
      <c r="G23" s="79">
        <f t="shared" si="1"/>
        <v>88.802243770118665</v>
      </c>
      <c r="I23" s="190"/>
      <c r="J23" s="190"/>
      <c r="K23"/>
    </row>
    <row r="24" spans="1:11" s="43" customFormat="1" ht="18.899999999999999" customHeight="1" x14ac:dyDescent="0.3">
      <c r="A24" s="46"/>
      <c r="B24" s="48" t="s">
        <v>33</v>
      </c>
      <c r="C24" s="30">
        <v>16</v>
      </c>
      <c r="D24" s="49" t="s">
        <v>8</v>
      </c>
      <c r="E24" s="310">
        <v>21483.621871844</v>
      </c>
      <c r="F24" s="311">
        <v>20745.646960493999</v>
      </c>
      <c r="G24" s="79">
        <f t="shared" si="1"/>
        <v>96.564941815899417</v>
      </c>
      <c r="I24" s="190"/>
      <c r="J24" s="190"/>
      <c r="K24"/>
    </row>
    <row r="25" spans="1:11" s="43" customFormat="1" ht="18.899999999999999" customHeight="1" x14ac:dyDescent="0.3">
      <c r="A25" s="46"/>
      <c r="B25" s="48" t="s">
        <v>46</v>
      </c>
      <c r="C25" s="30">
        <v>17</v>
      </c>
      <c r="D25" s="49" t="s">
        <v>59</v>
      </c>
      <c r="E25" s="310">
        <v>340.774</v>
      </c>
      <c r="F25" s="311">
        <v>388.14499999999998</v>
      </c>
      <c r="G25" s="79">
        <f t="shared" si="1"/>
        <v>113.90100183699461</v>
      </c>
      <c r="I25" s="190"/>
      <c r="J25" s="190"/>
      <c r="K25"/>
    </row>
    <row r="26" spans="1:11" s="43" customFormat="1" ht="18.899999999999999" customHeight="1" x14ac:dyDescent="0.3">
      <c r="A26" s="46"/>
      <c r="B26" s="48" t="s">
        <v>7</v>
      </c>
      <c r="C26" s="30">
        <v>18</v>
      </c>
      <c r="D26" s="49" t="s">
        <v>59</v>
      </c>
      <c r="E26" s="310">
        <v>327.56700000000001</v>
      </c>
      <c r="F26" s="311">
        <v>374.25</v>
      </c>
      <c r="G26" s="79">
        <f t="shared" si="1"/>
        <v>114.25143558417057</v>
      </c>
      <c r="I26" s="190"/>
      <c r="J26" s="190"/>
      <c r="K26"/>
    </row>
    <row r="27" spans="1:11" s="43" customFormat="1" ht="18.899999999999999" customHeight="1" x14ac:dyDescent="0.3">
      <c r="A27" s="46"/>
      <c r="B27" s="48" t="s">
        <v>9</v>
      </c>
      <c r="C27" s="30">
        <v>19</v>
      </c>
      <c r="D27" s="49" t="s">
        <v>3</v>
      </c>
      <c r="E27" s="316">
        <v>8.1930263760000006</v>
      </c>
      <c r="F27" s="317">
        <v>8.4134780952000003</v>
      </c>
      <c r="G27" s="79">
        <f t="shared" si="1"/>
        <v>102.69072390448753</v>
      </c>
      <c r="I27" s="190"/>
      <c r="J27" s="190"/>
      <c r="K27"/>
    </row>
    <row r="28" spans="1:11" s="50" customFormat="1" ht="18.899999999999999" customHeight="1" x14ac:dyDescent="0.25">
      <c r="A28" s="47"/>
      <c r="B28" s="48" t="s">
        <v>13</v>
      </c>
      <c r="C28" s="30">
        <v>20</v>
      </c>
      <c r="D28" s="49" t="s">
        <v>11</v>
      </c>
      <c r="E28" s="307">
        <v>378.88085731062802</v>
      </c>
      <c r="F28" s="304">
        <v>324.06637220259103</v>
      </c>
      <c r="G28" s="80">
        <f t="shared" si="1"/>
        <v>85.532527165103787</v>
      </c>
      <c r="I28" s="190"/>
      <c r="J28" s="190"/>
      <c r="K28"/>
    </row>
    <row r="29" spans="1:11" s="52" customFormat="1" ht="18.899999999999999" customHeight="1" x14ac:dyDescent="0.25">
      <c r="A29" s="51"/>
      <c r="B29" s="96" t="s">
        <v>14</v>
      </c>
      <c r="C29" s="86">
        <v>21</v>
      </c>
      <c r="D29" s="94" t="s">
        <v>6</v>
      </c>
      <c r="E29" s="314">
        <v>3041.3</v>
      </c>
      <c r="F29" s="315">
        <v>1784.4</v>
      </c>
      <c r="G29" s="95">
        <f t="shared" si="1"/>
        <v>58.672278302041889</v>
      </c>
      <c r="I29" s="190"/>
      <c r="J29" s="190"/>
      <c r="K29"/>
    </row>
    <row r="30" spans="1:11" ht="18.899999999999999" customHeight="1" x14ac:dyDescent="0.25">
      <c r="A30" s="420" t="s">
        <v>68</v>
      </c>
      <c r="B30" s="421"/>
      <c r="C30" s="421"/>
      <c r="D30" s="421"/>
      <c r="E30" s="421"/>
      <c r="F30" s="421"/>
      <c r="G30" s="422"/>
    </row>
    <row r="31" spans="1:11" s="43" customFormat="1" ht="18.899999999999999" customHeight="1" x14ac:dyDescent="0.3">
      <c r="A31" s="45"/>
      <c r="B31" s="118" t="s">
        <v>4</v>
      </c>
      <c r="C31" s="120">
        <v>22</v>
      </c>
      <c r="D31" s="119" t="s">
        <v>2</v>
      </c>
      <c r="E31" s="308">
        <v>865.14599999999996</v>
      </c>
      <c r="F31" s="309">
        <v>756.35500000000002</v>
      </c>
      <c r="G31" s="78">
        <f>F31/E31*100</f>
        <v>87.425128244250104</v>
      </c>
      <c r="I31" s="190"/>
      <c r="J31" s="190"/>
    </row>
    <row r="32" spans="1:11" s="43" customFormat="1" ht="18.899999999999999" customHeight="1" x14ac:dyDescent="0.3">
      <c r="A32" s="46"/>
      <c r="B32" s="48" t="s">
        <v>12</v>
      </c>
      <c r="C32" s="53">
        <v>23</v>
      </c>
      <c r="D32" s="49" t="s">
        <v>59</v>
      </c>
      <c r="E32" s="310">
        <v>10389.066999999999</v>
      </c>
      <c r="F32" s="311">
        <v>9395.4940000000006</v>
      </c>
      <c r="G32" s="79">
        <f t="shared" ref="G32:G41" si="2">F32/E32*100</f>
        <v>90.436359684656978</v>
      </c>
      <c r="I32" s="190"/>
      <c r="J32" s="190"/>
    </row>
    <row r="33" spans="1:10" s="43" customFormat="1" ht="18.899999999999999" customHeight="1" x14ac:dyDescent="0.3">
      <c r="A33" s="46"/>
      <c r="B33" s="48"/>
      <c r="C33" s="53">
        <v>24</v>
      </c>
      <c r="D33" s="49" t="s">
        <v>6</v>
      </c>
      <c r="E33" s="310">
        <v>498.79500000000002</v>
      </c>
      <c r="F33" s="311">
        <v>440.56700000000001</v>
      </c>
      <c r="G33" s="79">
        <f t="shared" si="2"/>
        <v>88.3262663017873</v>
      </c>
      <c r="I33" s="190"/>
      <c r="J33" s="190"/>
    </row>
    <row r="34" spans="1:10" s="43" customFormat="1" ht="18.899999999999999" customHeight="1" x14ac:dyDescent="0.3">
      <c r="A34" s="46"/>
      <c r="B34" s="48" t="s">
        <v>7</v>
      </c>
      <c r="C34" s="53">
        <v>25</v>
      </c>
      <c r="D34" s="49" t="s">
        <v>59</v>
      </c>
      <c r="E34" s="310">
        <v>5452.9690000000001</v>
      </c>
      <c r="F34" s="311">
        <v>4260.8590000000004</v>
      </c>
      <c r="G34" s="79">
        <f t="shared" si="2"/>
        <v>78.13833161347516</v>
      </c>
      <c r="I34" s="190"/>
      <c r="J34" s="190"/>
    </row>
    <row r="35" spans="1:10" s="43" customFormat="1" ht="18.899999999999999" customHeight="1" x14ac:dyDescent="0.3">
      <c r="A35" s="46"/>
      <c r="B35" s="48"/>
      <c r="C35" s="53">
        <v>26</v>
      </c>
      <c r="D35" s="49" t="s">
        <v>6</v>
      </c>
      <c r="E35" s="310">
        <v>270.19</v>
      </c>
      <c r="F35" s="311">
        <v>205.93700000000001</v>
      </c>
      <c r="G35" s="79">
        <f t="shared" si="2"/>
        <v>76.21932714016063</v>
      </c>
      <c r="I35" s="190"/>
      <c r="J35" s="190"/>
    </row>
    <row r="36" spans="1:10" s="43" customFormat="1" ht="18.899999999999999" customHeight="1" x14ac:dyDescent="0.3">
      <c r="A36" s="46"/>
      <c r="B36" s="48" t="s">
        <v>33</v>
      </c>
      <c r="C36" s="53">
        <v>27</v>
      </c>
      <c r="D36" s="49" t="s">
        <v>8</v>
      </c>
      <c r="E36" s="310">
        <v>20828.330275965</v>
      </c>
      <c r="F36" s="311">
        <v>21325.914106140001</v>
      </c>
      <c r="G36" s="79">
        <f t="shared" si="2"/>
        <v>102.38897608969258</v>
      </c>
      <c r="I36" s="190"/>
      <c r="J36" s="190"/>
    </row>
    <row r="37" spans="1:10" s="43" customFormat="1" ht="18.899999999999999" customHeight="1" x14ac:dyDescent="0.3">
      <c r="A37" s="46"/>
      <c r="B37" s="48" t="s">
        <v>46</v>
      </c>
      <c r="C37" s="30">
        <v>28</v>
      </c>
      <c r="D37" s="49" t="s">
        <v>59</v>
      </c>
      <c r="E37" s="310">
        <v>1336.9780000000001</v>
      </c>
      <c r="F37" s="311">
        <v>1213.6510000000001</v>
      </c>
      <c r="G37" s="79">
        <f t="shared" si="2"/>
        <v>90.775689652335345</v>
      </c>
      <c r="I37" s="190"/>
      <c r="J37" s="190"/>
    </row>
    <row r="38" spans="1:10" s="43" customFormat="1" ht="18.899999999999999" customHeight="1" x14ac:dyDescent="0.3">
      <c r="A38" s="46"/>
      <c r="B38" s="48" t="s">
        <v>7</v>
      </c>
      <c r="C38" s="30">
        <v>29</v>
      </c>
      <c r="D38" s="49" t="s">
        <v>59</v>
      </c>
      <c r="E38" s="310">
        <v>799.16399999999999</v>
      </c>
      <c r="F38" s="311">
        <v>623.41200000000003</v>
      </c>
      <c r="G38" s="79">
        <f t="shared" si="2"/>
        <v>78.008018379206277</v>
      </c>
      <c r="I38" s="190"/>
      <c r="J38" s="190"/>
    </row>
    <row r="39" spans="1:10" s="43" customFormat="1" ht="18.899999999999999" customHeight="1" x14ac:dyDescent="0.3">
      <c r="A39" s="46"/>
      <c r="B39" s="48" t="s">
        <v>9</v>
      </c>
      <c r="C39" s="53">
        <v>30</v>
      </c>
      <c r="D39" s="49" t="s">
        <v>3</v>
      </c>
      <c r="E39" s="316">
        <v>9.5657801330000005</v>
      </c>
      <c r="F39" s="317">
        <v>8.7299900929999996</v>
      </c>
      <c r="G39" s="79">
        <f t="shared" si="2"/>
        <v>91.262709069418236</v>
      </c>
      <c r="I39" s="190"/>
      <c r="J39" s="190"/>
    </row>
    <row r="40" spans="1:10" s="43" customFormat="1" ht="18.899999999999999" customHeight="1" x14ac:dyDescent="0.25">
      <c r="A40" s="46"/>
      <c r="B40" s="48" t="s">
        <v>13</v>
      </c>
      <c r="C40" s="53">
        <v>31</v>
      </c>
      <c r="D40" s="49" t="s">
        <v>11</v>
      </c>
      <c r="E40" s="307">
        <v>203.748076604408</v>
      </c>
      <c r="F40" s="304">
        <v>178.85608417852299</v>
      </c>
      <c r="G40" s="80">
        <f t="shared" si="2"/>
        <v>87.78295587338738</v>
      </c>
      <c r="I40" s="190"/>
      <c r="J40" s="190"/>
    </row>
    <row r="41" spans="1:10" s="52" customFormat="1" ht="18.899999999999999" customHeight="1" x14ac:dyDescent="0.25">
      <c r="A41" s="51"/>
      <c r="B41" s="96" t="s">
        <v>14</v>
      </c>
      <c r="C41" s="93">
        <v>32</v>
      </c>
      <c r="D41" s="94" t="s">
        <v>6</v>
      </c>
      <c r="E41" s="314">
        <v>1959.2</v>
      </c>
      <c r="F41" s="315">
        <v>2311.6</v>
      </c>
      <c r="G41" s="95">
        <f t="shared" si="2"/>
        <v>117.98693344222131</v>
      </c>
      <c r="I41" s="190"/>
      <c r="J41" s="190"/>
    </row>
    <row r="42" spans="1:10" s="52" customFormat="1" ht="12.75" customHeight="1" x14ac:dyDescent="0.25">
      <c r="A42" s="412"/>
      <c r="B42" s="412"/>
      <c r="C42" s="412"/>
      <c r="D42" s="412"/>
      <c r="E42" s="412"/>
      <c r="F42" s="412"/>
      <c r="G42" s="412"/>
    </row>
    <row r="43" spans="1:10" s="52" customFormat="1" ht="12.75" customHeight="1" x14ac:dyDescent="0.25">
      <c r="A43" s="412"/>
      <c r="B43" s="412"/>
      <c r="C43" s="412"/>
      <c r="D43" s="412"/>
      <c r="E43" s="412"/>
      <c r="F43" s="412"/>
      <c r="G43" s="412"/>
    </row>
    <row r="44" spans="1:10" ht="12.75" customHeight="1" x14ac:dyDescent="0.25">
      <c r="A44" s="412"/>
      <c r="B44" s="412"/>
      <c r="C44" s="412"/>
      <c r="D44" s="412"/>
      <c r="E44" s="412"/>
      <c r="F44" s="412"/>
      <c r="G44" s="412"/>
    </row>
    <row r="45" spans="1:10" ht="12.75" customHeight="1" x14ac:dyDescent="0.25">
      <c r="A45" s="412"/>
      <c r="B45" s="412"/>
      <c r="C45" s="412"/>
      <c r="D45" s="412"/>
      <c r="E45" s="412"/>
      <c r="F45" s="412"/>
      <c r="G45" s="412"/>
    </row>
    <row r="46" spans="1:10" ht="12.75" customHeight="1" x14ac:dyDescent="0.25">
      <c r="A46" s="412"/>
      <c r="B46" s="412"/>
      <c r="C46" s="412"/>
      <c r="D46" s="412"/>
      <c r="E46" s="412"/>
      <c r="F46" s="412"/>
      <c r="G46" s="412"/>
    </row>
  </sheetData>
  <mergeCells count="15">
    <mergeCell ref="A1:G2"/>
    <mergeCell ref="A4:C6"/>
    <mergeCell ref="G5:G6"/>
    <mergeCell ref="E4:F4"/>
    <mergeCell ref="F5:F6"/>
    <mergeCell ref="D4:D6"/>
    <mergeCell ref="E5:E6"/>
    <mergeCell ref="A7:G7"/>
    <mergeCell ref="A44:G44"/>
    <mergeCell ref="A45:G45"/>
    <mergeCell ref="A46:G46"/>
    <mergeCell ref="A18:G18"/>
    <mergeCell ref="A30:G30"/>
    <mergeCell ref="A42:G42"/>
    <mergeCell ref="A43:G4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H26" sqref="H26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7" width="10.88671875" style="39" customWidth="1"/>
    <col min="8" max="16384" width="9.109375" style="39"/>
  </cols>
  <sheetData>
    <row r="1" spans="1:10" ht="15.75" customHeight="1" x14ac:dyDescent="0.25">
      <c r="A1" s="425" t="s">
        <v>94</v>
      </c>
      <c r="B1" s="425"/>
      <c r="C1" s="425"/>
      <c r="D1" s="425"/>
      <c r="E1" s="425"/>
      <c r="F1" s="425"/>
      <c r="G1" s="425"/>
    </row>
    <row r="2" spans="1:10" ht="15.75" customHeight="1" x14ac:dyDescent="0.25">
      <c r="A2" s="425"/>
      <c r="B2" s="425"/>
      <c r="C2" s="425"/>
      <c r="D2" s="425"/>
      <c r="E2" s="425"/>
      <c r="F2" s="425"/>
      <c r="G2" s="425"/>
    </row>
    <row r="3" spans="1:10" ht="9" customHeight="1" x14ac:dyDescent="0.3">
      <c r="A3" s="40"/>
      <c r="B3" s="40"/>
      <c r="C3" s="40"/>
      <c r="D3" s="40"/>
      <c r="E3" s="40"/>
      <c r="F3" s="40"/>
      <c r="G3" s="40"/>
    </row>
    <row r="4" spans="1:10" s="43" customFormat="1" ht="31.5" customHeight="1" x14ac:dyDescent="0.25">
      <c r="A4" s="405" t="s">
        <v>0</v>
      </c>
      <c r="B4" s="405"/>
      <c r="C4" s="405"/>
      <c r="D4" s="416" t="s">
        <v>31</v>
      </c>
      <c r="E4" s="405" t="s">
        <v>215</v>
      </c>
      <c r="F4" s="406"/>
      <c r="G4" s="42" t="s">
        <v>34</v>
      </c>
    </row>
    <row r="5" spans="1:10" s="43" customFormat="1" ht="6.75" customHeight="1" x14ac:dyDescent="0.25">
      <c r="A5" s="405"/>
      <c r="B5" s="405"/>
      <c r="C5" s="405"/>
      <c r="D5" s="416"/>
      <c r="E5" s="408">
        <v>2021</v>
      </c>
      <c r="F5" s="408">
        <v>2022</v>
      </c>
      <c r="G5" s="405" t="s">
        <v>3</v>
      </c>
    </row>
    <row r="6" spans="1:10" s="43" customFormat="1" ht="9.75" customHeight="1" x14ac:dyDescent="0.25">
      <c r="A6" s="405"/>
      <c r="B6" s="405"/>
      <c r="C6" s="405"/>
      <c r="D6" s="416"/>
      <c r="E6" s="423"/>
      <c r="F6" s="423"/>
      <c r="G6" s="405"/>
    </row>
    <row r="7" spans="1:10" s="43" customFormat="1" ht="21.9" customHeight="1" x14ac:dyDescent="0.25">
      <c r="A7" s="417" t="s">
        <v>69</v>
      </c>
      <c r="B7" s="417"/>
      <c r="C7" s="419"/>
      <c r="D7" s="419"/>
      <c r="E7" s="419"/>
      <c r="F7" s="419"/>
      <c r="G7" s="419"/>
    </row>
    <row r="8" spans="1:10" s="43" customFormat="1" ht="18.899999999999999" customHeight="1" x14ac:dyDescent="0.3">
      <c r="A8" s="45"/>
      <c r="B8" s="118" t="s">
        <v>4</v>
      </c>
      <c r="C8" s="120">
        <v>33</v>
      </c>
      <c r="D8" s="119" t="s">
        <v>2</v>
      </c>
      <c r="E8" s="308">
        <v>402.41399999999999</v>
      </c>
      <c r="F8" s="309">
        <v>153.34899999999999</v>
      </c>
      <c r="G8" s="78">
        <f>F8/E8*100</f>
        <v>38.107272609799857</v>
      </c>
      <c r="I8" s="190"/>
      <c r="J8" s="190"/>
    </row>
    <row r="9" spans="1:10" s="43" customFormat="1" ht="18.899999999999999" customHeight="1" x14ac:dyDescent="0.3">
      <c r="A9" s="46"/>
      <c r="B9" s="48" t="s">
        <v>40</v>
      </c>
      <c r="C9" s="53">
        <v>34</v>
      </c>
      <c r="D9" s="49" t="s">
        <v>59</v>
      </c>
      <c r="E9" s="310">
        <v>3095.3270000000002</v>
      </c>
      <c r="F9" s="311">
        <v>1335.193</v>
      </c>
      <c r="G9" s="79">
        <f t="shared" ref="G9:G16" si="0">F9/E9*100</f>
        <v>43.135765623470476</v>
      </c>
      <c r="I9" s="190"/>
      <c r="J9" s="190"/>
    </row>
    <row r="10" spans="1:10" s="43" customFormat="1" ht="18.899999999999999" customHeight="1" x14ac:dyDescent="0.3">
      <c r="A10" s="46"/>
      <c r="B10" s="48" t="s">
        <v>7</v>
      </c>
      <c r="C10" s="53">
        <v>35</v>
      </c>
      <c r="D10" s="49" t="s">
        <v>59</v>
      </c>
      <c r="E10" s="310">
        <v>2597.84</v>
      </c>
      <c r="F10" s="311">
        <v>950.51400000000001</v>
      </c>
      <c r="G10" s="79">
        <f t="shared" si="0"/>
        <v>36.588627475133187</v>
      </c>
      <c r="I10" s="190"/>
      <c r="J10" s="190"/>
    </row>
    <row r="11" spans="1:10" s="43" customFormat="1" ht="18.899999999999999" customHeight="1" x14ac:dyDescent="0.3">
      <c r="A11" s="46"/>
      <c r="B11" s="48" t="s">
        <v>47</v>
      </c>
      <c r="C11" s="53">
        <v>36</v>
      </c>
      <c r="D11" s="49" t="s">
        <v>35</v>
      </c>
      <c r="E11" s="318">
        <v>36012.693278728999</v>
      </c>
      <c r="F11" s="319">
        <v>31570.817175824999</v>
      </c>
      <c r="G11" s="79">
        <f t="shared" si="0"/>
        <v>87.665804197078458</v>
      </c>
      <c r="I11" s="190"/>
      <c r="J11" s="190"/>
    </row>
    <row r="12" spans="1:10" s="43" customFormat="1" ht="18.899999999999999" customHeight="1" x14ac:dyDescent="0.3">
      <c r="A12" s="46"/>
      <c r="B12" s="48" t="s">
        <v>12</v>
      </c>
      <c r="C12" s="53">
        <v>37</v>
      </c>
      <c r="D12" s="49" t="s">
        <v>59</v>
      </c>
      <c r="E12" s="318">
        <v>163.33699999999999</v>
      </c>
      <c r="F12" s="319">
        <v>180.983</v>
      </c>
      <c r="G12" s="79">
        <f t="shared" si="0"/>
        <v>110.803430943387</v>
      </c>
      <c r="I12" s="190"/>
      <c r="J12" s="190"/>
    </row>
    <row r="13" spans="1:10" s="43" customFormat="1" ht="18.899999999999999" customHeight="1" x14ac:dyDescent="0.3">
      <c r="A13" s="46"/>
      <c r="B13" s="48" t="s">
        <v>7</v>
      </c>
      <c r="C13" s="53">
        <v>38</v>
      </c>
      <c r="D13" s="49" t="s">
        <v>59</v>
      </c>
      <c r="E13" s="191" t="s">
        <v>122</v>
      </c>
      <c r="F13" s="140" t="s">
        <v>122</v>
      </c>
      <c r="G13" s="226" t="s">
        <v>121</v>
      </c>
      <c r="I13" s="190"/>
      <c r="J13" s="190"/>
    </row>
    <row r="14" spans="1:10" s="43" customFormat="1" ht="18.899999999999999" customHeight="1" x14ac:dyDescent="0.3">
      <c r="A14" s="46"/>
      <c r="B14" s="48" t="s">
        <v>9</v>
      </c>
      <c r="C14" s="53">
        <v>39</v>
      </c>
      <c r="D14" s="49" t="s">
        <v>3</v>
      </c>
      <c r="E14" s="318">
        <v>1.8886022852</v>
      </c>
      <c r="F14" s="319">
        <v>2.2184689825000001</v>
      </c>
      <c r="G14" s="79">
        <f>F14/E14*100</f>
        <v>117.46618120103926</v>
      </c>
      <c r="I14" s="190"/>
      <c r="J14" s="190"/>
    </row>
    <row r="15" spans="1:10" s="43" customFormat="1" ht="18.899999999999999" customHeight="1" x14ac:dyDescent="0.25">
      <c r="A15" s="46"/>
      <c r="B15" s="48" t="s">
        <v>13</v>
      </c>
      <c r="C15" s="53">
        <v>40</v>
      </c>
      <c r="D15" s="49" t="s">
        <v>11</v>
      </c>
      <c r="E15" s="307">
        <v>265.78453576176901</v>
      </c>
      <c r="F15" s="304">
        <v>76.941448355068005</v>
      </c>
      <c r="G15" s="80">
        <f t="shared" si="0"/>
        <v>28.948805518178467</v>
      </c>
      <c r="I15" s="190"/>
      <c r="J15" s="190"/>
    </row>
    <row r="16" spans="1:10" s="43" customFormat="1" ht="18.899999999999999" customHeight="1" x14ac:dyDescent="0.25">
      <c r="A16" s="46"/>
      <c r="B16" s="48" t="s">
        <v>14</v>
      </c>
      <c r="C16" s="93">
        <v>41</v>
      </c>
      <c r="D16" s="94" t="s">
        <v>6</v>
      </c>
      <c r="E16" s="314">
        <v>27.8</v>
      </c>
      <c r="F16" s="315">
        <v>34.299999999999997</v>
      </c>
      <c r="G16" s="95">
        <f t="shared" si="0"/>
        <v>123.38129496402877</v>
      </c>
      <c r="I16" s="190"/>
      <c r="J16" s="190"/>
    </row>
    <row r="17" spans="1:11" s="43" customFormat="1" ht="21.9" customHeight="1" x14ac:dyDescent="0.25">
      <c r="A17" s="417" t="s">
        <v>130</v>
      </c>
      <c r="B17" s="417"/>
      <c r="C17" s="418"/>
      <c r="D17" s="418"/>
      <c r="E17" s="418"/>
      <c r="F17" s="418"/>
      <c r="G17" s="418"/>
      <c r="I17"/>
      <c r="J17"/>
      <c r="K17"/>
    </row>
    <row r="18" spans="1:11" s="43" customFormat="1" ht="18.899999999999999" customHeight="1" x14ac:dyDescent="0.3">
      <c r="A18" s="46"/>
      <c r="B18" s="118" t="s">
        <v>4</v>
      </c>
      <c r="C18" s="120">
        <v>42</v>
      </c>
      <c r="D18" s="119" t="s">
        <v>2</v>
      </c>
      <c r="E18" s="320">
        <v>323.75599999999997</v>
      </c>
      <c r="F18" s="320">
        <v>110.387</v>
      </c>
      <c r="G18" s="78">
        <f>F18/E18*100</f>
        <v>34.095738766231364</v>
      </c>
      <c r="I18" s="190"/>
      <c r="J18" s="190"/>
      <c r="K18"/>
    </row>
    <row r="19" spans="1:11" s="43" customFormat="1" ht="18.899999999999999" customHeight="1" x14ac:dyDescent="0.3">
      <c r="A19" s="46"/>
      <c r="B19" s="48" t="s">
        <v>70</v>
      </c>
      <c r="C19" s="53">
        <v>43</v>
      </c>
      <c r="D19" s="49" t="s">
        <v>59</v>
      </c>
      <c r="E19" s="321">
        <v>3591.924</v>
      </c>
      <c r="F19" s="321">
        <v>1407.2550000000001</v>
      </c>
      <c r="G19" s="79">
        <f>F19/E19*100</f>
        <v>39.178306667958459</v>
      </c>
      <c r="I19" s="190"/>
      <c r="J19" s="190"/>
      <c r="K19"/>
    </row>
    <row r="20" spans="1:11" s="43" customFormat="1" ht="18.899999999999999" customHeight="1" x14ac:dyDescent="0.3">
      <c r="A20" s="46"/>
      <c r="B20" s="48" t="s">
        <v>7</v>
      </c>
      <c r="C20" s="53">
        <v>44</v>
      </c>
      <c r="D20" s="49" t="s">
        <v>59</v>
      </c>
      <c r="E20" s="322">
        <v>3012.0619999999999</v>
      </c>
      <c r="F20" s="323">
        <v>1020.022</v>
      </c>
      <c r="G20" s="82">
        <f>F20/E20*100</f>
        <v>33.864575164787446</v>
      </c>
      <c r="I20" s="190"/>
      <c r="J20" s="190"/>
      <c r="K20"/>
    </row>
    <row r="21" spans="1:11" s="50" customFormat="1" ht="18.899999999999999" customHeight="1" x14ac:dyDescent="0.25">
      <c r="A21" s="47"/>
      <c r="B21" s="48" t="s">
        <v>9</v>
      </c>
      <c r="C21" s="53">
        <v>45</v>
      </c>
      <c r="D21" s="49" t="s">
        <v>3</v>
      </c>
      <c r="E21" s="312">
        <v>8.0539047924999991</v>
      </c>
      <c r="F21" s="313">
        <v>8.1159919193000007</v>
      </c>
      <c r="G21" s="80">
        <f>F21/E21*100</f>
        <v>100.77089472000984</v>
      </c>
      <c r="I21" s="190"/>
      <c r="J21" s="190"/>
    </row>
    <row r="22" spans="1:11" s="43" customFormat="1" ht="18.899999999999999" customHeight="1" x14ac:dyDescent="0.25">
      <c r="A22" s="51"/>
      <c r="B22" s="48" t="s">
        <v>13</v>
      </c>
      <c r="C22" s="93">
        <v>46</v>
      </c>
      <c r="D22" s="94" t="s">
        <v>11</v>
      </c>
      <c r="E22" s="314">
        <v>544.47180066731198</v>
      </c>
      <c r="F22" s="315">
        <v>176.72551807167201</v>
      </c>
      <c r="G22" s="95">
        <f>F22/E22*100</f>
        <v>32.45815813694572</v>
      </c>
      <c r="I22" s="190"/>
      <c r="J22" s="190"/>
    </row>
    <row r="23" spans="1:11" ht="21.9" customHeight="1" x14ac:dyDescent="0.25">
      <c r="A23" s="417" t="s">
        <v>142</v>
      </c>
      <c r="B23" s="417"/>
      <c r="C23" s="419"/>
      <c r="D23" s="419"/>
      <c r="E23" s="419"/>
      <c r="F23" s="419"/>
      <c r="G23" s="419"/>
    </row>
    <row r="24" spans="1:11" s="43" customFormat="1" ht="18.899999999999999" customHeight="1" x14ac:dyDescent="0.3">
      <c r="A24" s="45"/>
      <c r="B24" s="118" t="s">
        <v>4</v>
      </c>
      <c r="C24" s="120">
        <v>47</v>
      </c>
      <c r="D24" s="119" t="s">
        <v>2</v>
      </c>
      <c r="E24" s="308">
        <v>144.98099999999999</v>
      </c>
      <c r="F24" s="309">
        <v>129.047</v>
      </c>
      <c r="G24" s="83">
        <f t="shared" ref="G24:G38" si="1">F24/E24*100</f>
        <v>89.009594360640364</v>
      </c>
      <c r="I24" s="190"/>
      <c r="J24" s="190"/>
    </row>
    <row r="25" spans="1:11" s="43" customFormat="1" ht="18.899999999999999" customHeight="1" x14ac:dyDescent="0.3">
      <c r="A25" s="46"/>
      <c r="B25" s="48" t="s">
        <v>12</v>
      </c>
      <c r="C25" s="53">
        <v>48</v>
      </c>
      <c r="D25" s="49" t="s">
        <v>59</v>
      </c>
      <c r="E25" s="310">
        <v>1096.925</v>
      </c>
      <c r="F25" s="311">
        <v>990.05799999999999</v>
      </c>
      <c r="G25" s="80">
        <f t="shared" si="1"/>
        <v>90.257583699888329</v>
      </c>
      <c r="I25" s="190"/>
      <c r="J25" s="190"/>
    </row>
    <row r="26" spans="1:11" s="43" customFormat="1" ht="18.899999999999999" customHeight="1" x14ac:dyDescent="0.3">
      <c r="A26" s="46"/>
      <c r="B26" s="48"/>
      <c r="C26" s="53">
        <v>49</v>
      </c>
      <c r="D26" s="49" t="s">
        <v>6</v>
      </c>
      <c r="E26" s="310">
        <v>53.478000000000002</v>
      </c>
      <c r="F26" s="311">
        <v>49.951000000000001</v>
      </c>
      <c r="G26" s="80">
        <f t="shared" si="1"/>
        <v>93.404764576087359</v>
      </c>
      <c r="I26" s="190"/>
      <c r="J26" s="190"/>
    </row>
    <row r="27" spans="1:11" s="43" customFormat="1" ht="18.899999999999999" customHeight="1" x14ac:dyDescent="0.3">
      <c r="A27" s="46"/>
      <c r="B27" s="48" t="s">
        <v>7</v>
      </c>
      <c r="C27" s="53">
        <v>50</v>
      </c>
      <c r="D27" s="49" t="s">
        <v>59</v>
      </c>
      <c r="E27" s="310">
        <v>409.55200000000002</v>
      </c>
      <c r="F27" s="311">
        <v>342.81599999999997</v>
      </c>
      <c r="G27" s="80">
        <f t="shared" si="1"/>
        <v>83.705121693948499</v>
      </c>
      <c r="I27" s="190"/>
      <c r="J27" s="190"/>
    </row>
    <row r="28" spans="1:11" s="43" customFormat="1" ht="18.899999999999999" customHeight="1" x14ac:dyDescent="0.3">
      <c r="A28" s="46"/>
      <c r="B28" s="48"/>
      <c r="C28" s="53">
        <v>51</v>
      </c>
      <c r="D28" s="49" t="s">
        <v>6</v>
      </c>
      <c r="E28" s="310">
        <v>22.331</v>
      </c>
      <c r="F28" s="311">
        <v>20.256</v>
      </c>
      <c r="G28" s="80">
        <f t="shared" si="1"/>
        <v>90.707984416282301</v>
      </c>
      <c r="I28" s="190"/>
      <c r="J28" s="190"/>
    </row>
    <row r="29" spans="1:11" s="43" customFormat="1" ht="18.899999999999999" customHeight="1" x14ac:dyDescent="0.3">
      <c r="A29" s="46"/>
      <c r="B29" s="48" t="s">
        <v>33</v>
      </c>
      <c r="C29" s="53">
        <v>52</v>
      </c>
      <c r="D29" s="49" t="s">
        <v>8</v>
      </c>
      <c r="E29" s="310">
        <v>20511.705748158001</v>
      </c>
      <c r="F29" s="311">
        <v>19820.584172489002</v>
      </c>
      <c r="G29" s="80">
        <f t="shared" si="1"/>
        <v>96.630599209278017</v>
      </c>
      <c r="I29" s="190"/>
      <c r="J29" s="190"/>
    </row>
    <row r="30" spans="1:11" s="43" customFormat="1" ht="18.899999999999999" customHeight="1" x14ac:dyDescent="0.3">
      <c r="A30" s="46"/>
      <c r="B30" s="48" t="s">
        <v>40</v>
      </c>
      <c r="C30" s="53">
        <v>53</v>
      </c>
      <c r="D30" s="49" t="s">
        <v>59</v>
      </c>
      <c r="E30" s="310">
        <v>625.61500000000001</v>
      </c>
      <c r="F30" s="311">
        <v>523.44799999999998</v>
      </c>
      <c r="G30" s="80">
        <f t="shared" si="1"/>
        <v>83.669349360229532</v>
      </c>
      <c r="I30" s="190"/>
      <c r="J30" s="190"/>
    </row>
    <row r="31" spans="1:11" s="43" customFormat="1" ht="18.899999999999999" customHeight="1" x14ac:dyDescent="0.3">
      <c r="A31" s="46"/>
      <c r="B31" s="48" t="s">
        <v>7</v>
      </c>
      <c r="C31" s="30">
        <v>54</v>
      </c>
      <c r="D31" s="49" t="s">
        <v>59</v>
      </c>
      <c r="E31" s="310">
        <v>338.59199999999998</v>
      </c>
      <c r="F31" s="311">
        <v>305.08100000000002</v>
      </c>
      <c r="G31" s="80">
        <f t="shared" si="1"/>
        <v>90.102837633494005</v>
      </c>
      <c r="I31" s="190"/>
      <c r="J31" s="190"/>
    </row>
    <row r="32" spans="1:11" s="43" customFormat="1" ht="18.899999999999999" customHeight="1" x14ac:dyDescent="0.3">
      <c r="A32" s="46"/>
      <c r="B32" s="48" t="s">
        <v>41</v>
      </c>
      <c r="C32" s="30">
        <v>55</v>
      </c>
      <c r="D32" s="49" t="s">
        <v>59</v>
      </c>
      <c r="E32" s="310">
        <v>190.298</v>
      </c>
      <c r="F32" s="311">
        <v>277.13400000000001</v>
      </c>
      <c r="G32" s="80">
        <f t="shared" si="1"/>
        <v>145.63158835090229</v>
      </c>
      <c r="I32" s="190"/>
      <c r="J32" s="190"/>
    </row>
    <row r="33" spans="1:10" s="43" customFormat="1" ht="18.899999999999999" customHeight="1" x14ac:dyDescent="0.3">
      <c r="A33" s="46"/>
      <c r="B33" s="48" t="s">
        <v>7</v>
      </c>
      <c r="C33" s="53">
        <v>56</v>
      </c>
      <c r="D33" s="49" t="s">
        <v>59</v>
      </c>
      <c r="E33" s="324">
        <v>109.608</v>
      </c>
      <c r="F33" s="311">
        <v>196.34800000000001</v>
      </c>
      <c r="G33" s="80">
        <f t="shared" si="1"/>
        <v>179.1365593752281</v>
      </c>
      <c r="I33" s="190"/>
      <c r="J33" s="190"/>
    </row>
    <row r="34" spans="1:10" s="43" customFormat="1" ht="18.899999999999999" customHeight="1" x14ac:dyDescent="0.3">
      <c r="A34" s="46"/>
      <c r="B34" s="48" t="s">
        <v>46</v>
      </c>
      <c r="C34" s="53">
        <v>57</v>
      </c>
      <c r="D34" s="49" t="s">
        <v>59</v>
      </c>
      <c r="E34" s="310">
        <v>269.97699999999998</v>
      </c>
      <c r="F34" s="311">
        <v>237.02199999999999</v>
      </c>
      <c r="G34" s="80">
        <f t="shared" si="1"/>
        <v>87.793404623356807</v>
      </c>
      <c r="I34" s="190"/>
      <c r="J34" s="190"/>
    </row>
    <row r="35" spans="1:10" s="43" customFormat="1" ht="18.899999999999999" customHeight="1" x14ac:dyDescent="0.3">
      <c r="A35" s="46"/>
      <c r="B35" s="48" t="s">
        <v>7</v>
      </c>
      <c r="C35" s="53">
        <v>58</v>
      </c>
      <c r="D35" s="49" t="s">
        <v>59</v>
      </c>
      <c r="E35" s="310">
        <v>162.08000000000001</v>
      </c>
      <c r="F35" s="311">
        <v>148.387</v>
      </c>
      <c r="G35" s="80">
        <f t="shared" si="1"/>
        <v>91.551702862783799</v>
      </c>
      <c r="I35" s="190"/>
      <c r="J35" s="190"/>
    </row>
    <row r="36" spans="1:10" s="43" customFormat="1" ht="18.899999999999999" customHeight="1" x14ac:dyDescent="0.3">
      <c r="A36" s="46"/>
      <c r="B36" s="48" t="s">
        <v>9</v>
      </c>
      <c r="C36" s="53">
        <v>59</v>
      </c>
      <c r="D36" s="49" t="s">
        <v>3</v>
      </c>
      <c r="E36" s="316">
        <v>5.4572668142999996</v>
      </c>
      <c r="F36" s="317">
        <v>5.5886614954000002</v>
      </c>
      <c r="G36" s="80">
        <f t="shared" si="1"/>
        <v>102.4077012462667</v>
      </c>
      <c r="I36" s="190"/>
      <c r="J36" s="190"/>
    </row>
    <row r="37" spans="1:10" s="50" customFormat="1" ht="18.899999999999999" customHeight="1" x14ac:dyDescent="0.25">
      <c r="A37" s="47"/>
      <c r="B37" s="48" t="s">
        <v>13</v>
      </c>
      <c r="C37" s="53">
        <v>60</v>
      </c>
      <c r="D37" s="49" t="s">
        <v>11</v>
      </c>
      <c r="E37" s="307">
        <v>224.71960617765399</v>
      </c>
      <c r="F37" s="304">
        <v>193.09105491065699</v>
      </c>
      <c r="G37" s="80">
        <f t="shared" si="1"/>
        <v>85.925326318882583</v>
      </c>
      <c r="I37" s="190"/>
      <c r="J37" s="190"/>
    </row>
    <row r="38" spans="1:10" s="52" customFormat="1" ht="18.899999999999999" customHeight="1" x14ac:dyDescent="0.25">
      <c r="A38" s="51"/>
      <c r="B38" s="96" t="s">
        <v>14</v>
      </c>
      <c r="C38" s="93">
        <v>61</v>
      </c>
      <c r="D38" s="94" t="s">
        <v>6</v>
      </c>
      <c r="E38" s="314">
        <v>404.7</v>
      </c>
      <c r="F38" s="315">
        <v>169</v>
      </c>
      <c r="G38" s="95">
        <f t="shared" si="1"/>
        <v>41.759327897207811</v>
      </c>
      <c r="I38" s="190"/>
      <c r="J38" s="190"/>
    </row>
    <row r="39" spans="1:10" s="54" customFormat="1" ht="21.9" customHeight="1" x14ac:dyDescent="0.25">
      <c r="A39" s="417" t="s">
        <v>168</v>
      </c>
      <c r="B39" s="417"/>
      <c r="C39" s="419"/>
      <c r="D39" s="419"/>
      <c r="E39" s="419"/>
      <c r="F39" s="419"/>
      <c r="G39" s="419"/>
    </row>
    <row r="40" spans="1:10" s="43" customFormat="1" ht="18.899999999999999" customHeight="1" x14ac:dyDescent="0.35">
      <c r="A40" s="45"/>
      <c r="B40" s="121" t="s">
        <v>4</v>
      </c>
      <c r="C40" s="122">
        <v>62</v>
      </c>
      <c r="D40" s="123" t="s">
        <v>2</v>
      </c>
      <c r="E40" s="325">
        <v>12068.036</v>
      </c>
      <c r="F40" s="326">
        <v>10557.87</v>
      </c>
      <c r="G40" s="84">
        <f>F40/E40*100</f>
        <v>87.486232225359629</v>
      </c>
      <c r="I40" s="190"/>
      <c r="J40" s="190"/>
    </row>
    <row r="41" spans="1:10" s="43" customFormat="1" ht="18.899999999999999" customHeight="1" x14ac:dyDescent="0.25">
      <c r="A41" s="46"/>
      <c r="B41" s="55" t="s">
        <v>15</v>
      </c>
      <c r="C41" s="56">
        <v>63</v>
      </c>
      <c r="D41" s="57" t="s">
        <v>3</v>
      </c>
      <c r="E41" s="327">
        <v>8.5263501037000005</v>
      </c>
      <c r="F41" s="328">
        <v>8.8160111841000006</v>
      </c>
      <c r="G41" s="85">
        <f>F41/E41*100</f>
        <v>103.39724591269484</v>
      </c>
      <c r="I41" s="190"/>
      <c r="J41" s="190"/>
    </row>
    <row r="42" spans="1:10" s="52" customFormat="1" ht="18.899999999999999" customHeight="1" x14ac:dyDescent="0.25">
      <c r="A42" s="51"/>
      <c r="B42" s="97" t="s">
        <v>10</v>
      </c>
      <c r="C42" s="98">
        <v>64</v>
      </c>
      <c r="D42" s="99" t="s">
        <v>11</v>
      </c>
      <c r="E42" s="329">
        <v>372.268612904696</v>
      </c>
      <c r="F42" s="330">
        <v>322.34319213511998</v>
      </c>
      <c r="G42" s="100">
        <f>F42/E42*100</f>
        <v>86.588871841753317</v>
      </c>
      <c r="I42" s="190"/>
      <c r="J42" s="190"/>
    </row>
    <row r="43" spans="1:10" s="52" customFormat="1" ht="16.649999999999999" customHeight="1" x14ac:dyDescent="0.25">
      <c r="A43" s="412" t="s">
        <v>74</v>
      </c>
      <c r="B43" s="412"/>
      <c r="C43" s="412"/>
      <c r="D43" s="412"/>
      <c r="E43" s="412"/>
      <c r="F43" s="412"/>
      <c r="G43" s="412"/>
    </row>
    <row r="44" spans="1:10" s="52" customFormat="1" ht="12.75" customHeight="1" x14ac:dyDescent="0.25">
      <c r="A44" s="412" t="s">
        <v>136</v>
      </c>
      <c r="B44" s="412"/>
      <c r="C44" s="412"/>
      <c r="D44" s="412"/>
      <c r="E44" s="412"/>
      <c r="F44" s="412"/>
      <c r="G44" s="412"/>
    </row>
    <row r="45" spans="1:10" s="52" customFormat="1" ht="12.75" customHeight="1" x14ac:dyDescent="0.25">
      <c r="A45" s="424"/>
      <c r="B45" s="424"/>
      <c r="C45" s="424"/>
      <c r="D45" s="424"/>
      <c r="E45" s="424"/>
      <c r="F45" s="424"/>
      <c r="G45" s="424"/>
    </row>
    <row r="46" spans="1:10" s="52" customFormat="1" ht="12.75" customHeight="1" x14ac:dyDescent="0.25">
      <c r="A46" s="412"/>
      <c r="B46" s="412"/>
      <c r="C46" s="412"/>
      <c r="D46" s="412"/>
      <c r="E46" s="412"/>
      <c r="F46" s="412"/>
      <c r="G46" s="412"/>
    </row>
    <row r="47" spans="1:10" ht="12.75" customHeight="1" x14ac:dyDescent="0.25">
      <c r="A47" s="412"/>
      <c r="B47" s="412"/>
      <c r="C47" s="412"/>
      <c r="D47" s="412"/>
      <c r="E47" s="412"/>
      <c r="F47" s="412"/>
      <c r="G47" s="412"/>
    </row>
    <row r="48" spans="1:10" ht="12.75" customHeight="1" x14ac:dyDescent="0.25">
      <c r="A48" s="424"/>
      <c r="B48" s="424"/>
      <c r="C48" s="424"/>
      <c r="D48" s="424"/>
      <c r="E48" s="424"/>
      <c r="F48" s="424"/>
      <c r="G48" s="424"/>
    </row>
    <row r="49" spans="1:7" ht="12.75" customHeight="1" x14ac:dyDescent="0.25">
      <c r="A49" s="424"/>
      <c r="B49" s="424"/>
      <c r="C49" s="424"/>
      <c r="D49" s="424"/>
      <c r="E49" s="424"/>
      <c r="F49" s="424"/>
      <c r="G49" s="424"/>
    </row>
  </sheetData>
  <mergeCells count="18">
    <mergeCell ref="A1:G2"/>
    <mergeCell ref="A4:C6"/>
    <mergeCell ref="G5:G6"/>
    <mergeCell ref="A17:G17"/>
    <mergeCell ref="D4:D6"/>
    <mergeCell ref="E4:F4"/>
    <mergeCell ref="A7:G7"/>
    <mergeCell ref="E5:E6"/>
    <mergeCell ref="F5:F6"/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H26" sqref="H26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6" width="13.33203125" style="39" bestFit="1" customWidth="1"/>
    <col min="7" max="7" width="10" style="39" customWidth="1"/>
    <col min="8" max="9" width="9.109375" style="39"/>
    <col min="10" max="10" width="9.5546875" style="39" bestFit="1" customWidth="1"/>
    <col min="11" max="11" width="10.6640625" style="39" bestFit="1" customWidth="1"/>
    <col min="12" max="16384" width="9.109375" style="39"/>
  </cols>
  <sheetData>
    <row r="1" spans="1:10" ht="15.75" customHeight="1" x14ac:dyDescent="0.25">
      <c r="A1" s="414" t="s">
        <v>200</v>
      </c>
      <c r="B1" s="414"/>
      <c r="C1" s="414"/>
      <c r="D1" s="414"/>
      <c r="E1" s="414"/>
      <c r="F1" s="414"/>
      <c r="G1" s="414"/>
    </row>
    <row r="2" spans="1:10" ht="15.75" customHeight="1" x14ac:dyDescent="0.25">
      <c r="A2" s="414"/>
      <c r="B2" s="414"/>
      <c r="C2" s="414"/>
      <c r="D2" s="414"/>
      <c r="E2" s="414"/>
      <c r="F2" s="414"/>
      <c r="G2" s="414"/>
    </row>
    <row r="3" spans="1:10" ht="9" customHeight="1" x14ac:dyDescent="0.3">
      <c r="A3" s="40"/>
      <c r="B3" s="40"/>
      <c r="C3" s="40"/>
      <c r="D3" s="40"/>
      <c r="E3" s="40"/>
      <c r="F3" s="40"/>
      <c r="G3" s="40"/>
    </row>
    <row r="4" spans="1:10" s="43" customFormat="1" ht="31.5" customHeight="1" x14ac:dyDescent="0.25">
      <c r="A4" s="405" t="s">
        <v>0</v>
      </c>
      <c r="B4" s="405"/>
      <c r="C4" s="405"/>
      <c r="D4" s="416" t="s">
        <v>31</v>
      </c>
      <c r="E4" s="405" t="s">
        <v>216</v>
      </c>
      <c r="F4" s="406"/>
      <c r="G4" s="42" t="s">
        <v>34</v>
      </c>
    </row>
    <row r="5" spans="1:10" s="43" customFormat="1" ht="6.75" customHeight="1" x14ac:dyDescent="0.25">
      <c r="A5" s="405"/>
      <c r="B5" s="405"/>
      <c r="C5" s="405"/>
      <c r="D5" s="416"/>
      <c r="E5" s="408">
        <v>2021</v>
      </c>
      <c r="F5" s="408">
        <v>2022</v>
      </c>
      <c r="G5" s="405" t="s">
        <v>3</v>
      </c>
    </row>
    <row r="6" spans="1:10" s="43" customFormat="1" ht="9.75" customHeight="1" x14ac:dyDescent="0.25">
      <c r="A6" s="405"/>
      <c r="B6" s="405"/>
      <c r="C6" s="405"/>
      <c r="D6" s="416"/>
      <c r="E6" s="423"/>
      <c r="F6" s="423"/>
      <c r="G6" s="405"/>
    </row>
    <row r="7" spans="1:10" ht="18.899999999999999" customHeight="1" x14ac:dyDescent="0.25">
      <c r="A7" s="417" t="s">
        <v>66</v>
      </c>
      <c r="B7" s="417"/>
      <c r="C7" s="418"/>
      <c r="D7" s="418"/>
      <c r="E7" s="418"/>
      <c r="F7" s="418"/>
      <c r="G7" s="418"/>
    </row>
    <row r="8" spans="1:10" s="43" customFormat="1" ht="18.899999999999999" customHeight="1" x14ac:dyDescent="0.3">
      <c r="A8" s="124"/>
      <c r="B8" s="118" t="s">
        <v>4</v>
      </c>
      <c r="C8" s="108" t="s">
        <v>16</v>
      </c>
      <c r="D8" s="119" t="s">
        <v>2</v>
      </c>
      <c r="E8" s="308">
        <v>33590.271999999997</v>
      </c>
      <c r="F8" s="309">
        <v>35785.19</v>
      </c>
      <c r="G8" s="78">
        <f>F8/E8*100</f>
        <v>106.53438590792001</v>
      </c>
      <c r="I8" s="190"/>
      <c r="J8" s="190"/>
    </row>
    <row r="9" spans="1:10" s="43" customFormat="1" ht="18.899999999999999" customHeight="1" x14ac:dyDescent="0.3">
      <c r="A9" s="47"/>
      <c r="B9" s="48" t="s">
        <v>5</v>
      </c>
      <c r="C9" s="30" t="s">
        <v>17</v>
      </c>
      <c r="D9" s="49" t="s">
        <v>59</v>
      </c>
      <c r="E9" s="310">
        <v>317464.033</v>
      </c>
      <c r="F9" s="311">
        <v>335022.99300000002</v>
      </c>
      <c r="G9" s="79">
        <f t="shared" ref="G9:G17" si="0">F9/E9*100</f>
        <v>105.53100766536285</v>
      </c>
      <c r="I9" s="190"/>
      <c r="J9" s="190"/>
    </row>
    <row r="10" spans="1:10" s="43" customFormat="1" ht="18.899999999999999" customHeight="1" x14ac:dyDescent="0.3">
      <c r="A10" s="47"/>
      <c r="B10" s="48"/>
      <c r="C10" s="30" t="s">
        <v>18</v>
      </c>
      <c r="D10" s="49" t="s">
        <v>6</v>
      </c>
      <c r="E10" s="310">
        <v>38518.987999999998</v>
      </c>
      <c r="F10" s="311">
        <v>41137.542000000001</v>
      </c>
      <c r="G10" s="79">
        <f t="shared" si="0"/>
        <v>106.7980861802496</v>
      </c>
      <c r="I10" s="190"/>
      <c r="J10" s="190"/>
    </row>
    <row r="11" spans="1:10" s="43" customFormat="1" ht="18.899999999999999" customHeight="1" x14ac:dyDescent="0.3">
      <c r="A11" s="47"/>
      <c r="B11" s="48" t="s">
        <v>7</v>
      </c>
      <c r="C11" s="30" t="s">
        <v>19</v>
      </c>
      <c r="D11" s="49" t="s">
        <v>59</v>
      </c>
      <c r="E11" s="310">
        <v>314486.43400000001</v>
      </c>
      <c r="F11" s="311">
        <v>327044.00900000002</v>
      </c>
      <c r="G11" s="79">
        <f t="shared" si="0"/>
        <v>103.9930418747411</v>
      </c>
      <c r="I11" s="190"/>
      <c r="J11" s="190"/>
    </row>
    <row r="12" spans="1:10" s="43" customFormat="1" ht="18.899999999999999" customHeight="1" x14ac:dyDescent="0.3">
      <c r="A12" s="47"/>
      <c r="B12" s="48"/>
      <c r="C12" s="30" t="s">
        <v>20</v>
      </c>
      <c r="D12" s="49" t="s">
        <v>6</v>
      </c>
      <c r="E12" s="310">
        <v>38166.678</v>
      </c>
      <c r="F12" s="311">
        <v>40205.406000000003</v>
      </c>
      <c r="G12" s="79">
        <f t="shared" si="0"/>
        <v>105.34164382868218</v>
      </c>
      <c r="I12" s="190"/>
      <c r="J12" s="190"/>
    </row>
    <row r="13" spans="1:10" s="43" customFormat="1" ht="18.899999999999999" customHeight="1" x14ac:dyDescent="0.3">
      <c r="A13" s="47"/>
      <c r="B13" s="48" t="s">
        <v>36</v>
      </c>
      <c r="C13" s="30" t="s">
        <v>21</v>
      </c>
      <c r="D13" s="49" t="s">
        <v>8</v>
      </c>
      <c r="E13" s="310">
        <v>8241.7542485800004</v>
      </c>
      <c r="F13" s="311">
        <v>8143.9720681420004</v>
      </c>
      <c r="G13" s="79">
        <f t="shared" si="0"/>
        <v>98.813575635856324</v>
      </c>
      <c r="I13" s="190"/>
      <c r="J13" s="190"/>
    </row>
    <row r="14" spans="1:10" s="43" customFormat="1" ht="18.899999999999999" customHeight="1" x14ac:dyDescent="0.3">
      <c r="A14" s="47"/>
      <c r="B14" s="48" t="s">
        <v>46</v>
      </c>
      <c r="C14" s="30" t="s">
        <v>22</v>
      </c>
      <c r="D14" s="49" t="s">
        <v>59</v>
      </c>
      <c r="E14" s="191" t="s">
        <v>122</v>
      </c>
      <c r="F14" s="140" t="s">
        <v>122</v>
      </c>
      <c r="G14" s="226" t="s">
        <v>121</v>
      </c>
      <c r="I14" s="190"/>
      <c r="J14" s="190"/>
    </row>
    <row r="15" spans="1:10" s="43" customFormat="1" ht="18.899999999999999" customHeight="1" x14ac:dyDescent="0.3">
      <c r="A15" s="47"/>
      <c r="B15" s="48" t="s">
        <v>7</v>
      </c>
      <c r="C15" s="30" t="s">
        <v>23</v>
      </c>
      <c r="D15" s="49" t="s">
        <v>59</v>
      </c>
      <c r="E15" s="191" t="s">
        <v>122</v>
      </c>
      <c r="F15" s="140" t="s">
        <v>122</v>
      </c>
      <c r="G15" s="226" t="s">
        <v>121</v>
      </c>
      <c r="I15" s="190"/>
      <c r="J15" s="190"/>
    </row>
    <row r="16" spans="1:10" s="50" customFormat="1" ht="18.899999999999999" customHeight="1" x14ac:dyDescent="0.25">
      <c r="A16" s="47"/>
      <c r="B16" s="48" t="s">
        <v>9</v>
      </c>
      <c r="C16" s="30" t="s">
        <v>24</v>
      </c>
      <c r="D16" s="49" t="s">
        <v>3</v>
      </c>
      <c r="E16" s="312">
        <v>9.8614950185999994</v>
      </c>
      <c r="F16" s="313">
        <v>9.7561449302999996</v>
      </c>
      <c r="G16" s="80">
        <f t="shared" si="0"/>
        <v>98.931702666773177</v>
      </c>
      <c r="I16" s="190"/>
      <c r="J16" s="190"/>
    </row>
    <row r="17" spans="1:11" s="52" customFormat="1" ht="18.899999999999999" customHeight="1" x14ac:dyDescent="0.25">
      <c r="A17" s="126"/>
      <c r="B17" s="96" t="s">
        <v>10</v>
      </c>
      <c r="C17" s="86" t="s">
        <v>25</v>
      </c>
      <c r="D17" s="94" t="s">
        <v>11</v>
      </c>
      <c r="E17" s="314">
        <v>4139.3044940343298</v>
      </c>
      <c r="F17" s="315">
        <v>4296.2506302975034</v>
      </c>
      <c r="G17" s="95">
        <f t="shared" si="0"/>
        <v>103.79160645198652</v>
      </c>
      <c r="I17" s="190"/>
      <c r="J17" s="190"/>
    </row>
    <row r="18" spans="1:11" ht="18.899999999999999" customHeight="1" x14ac:dyDescent="0.25">
      <c r="A18" s="417" t="s">
        <v>67</v>
      </c>
      <c r="B18" s="417"/>
      <c r="C18" s="419"/>
      <c r="D18" s="419"/>
      <c r="E18" s="419"/>
      <c r="F18" s="419"/>
      <c r="G18" s="419"/>
    </row>
    <row r="19" spans="1:11" s="43" customFormat="1" ht="18.899999999999999" customHeight="1" x14ac:dyDescent="0.3">
      <c r="A19" s="124"/>
      <c r="B19" s="118" t="s">
        <v>4</v>
      </c>
      <c r="C19" s="108" t="s">
        <v>26</v>
      </c>
      <c r="D19" s="119" t="s">
        <v>2</v>
      </c>
      <c r="E19" s="308">
        <v>47716.642999999996</v>
      </c>
      <c r="F19" s="309">
        <v>45242.19</v>
      </c>
      <c r="G19" s="78">
        <f>F19/E19*100</f>
        <v>94.814276855142566</v>
      </c>
      <c r="I19" s="190"/>
      <c r="J19" s="190"/>
    </row>
    <row r="20" spans="1:11" s="43" customFormat="1" ht="18.899999999999999" customHeight="1" x14ac:dyDescent="0.3">
      <c r="A20" s="47"/>
      <c r="B20" s="48" t="s">
        <v>12</v>
      </c>
      <c r="C20" s="30">
        <v>12</v>
      </c>
      <c r="D20" s="49" t="s">
        <v>59</v>
      </c>
      <c r="E20" s="310">
        <v>424381.40299999999</v>
      </c>
      <c r="F20" s="311">
        <v>409839.255</v>
      </c>
      <c r="G20" s="79">
        <f t="shared" ref="G20:G29" si="1">F20/E20*100</f>
        <v>96.573330523628059</v>
      </c>
      <c r="I20" s="190"/>
      <c r="J20" s="190"/>
    </row>
    <row r="21" spans="1:11" s="43" customFormat="1" ht="18.899999999999999" customHeight="1" x14ac:dyDescent="0.3">
      <c r="A21" s="47"/>
      <c r="B21" s="48"/>
      <c r="C21" s="30">
        <v>13</v>
      </c>
      <c r="D21" s="49" t="s">
        <v>6</v>
      </c>
      <c r="E21" s="310">
        <v>19713.366000000002</v>
      </c>
      <c r="F21" s="311">
        <v>19467.489000000001</v>
      </c>
      <c r="G21" s="79">
        <f t="shared" si="1"/>
        <v>98.752739638679671</v>
      </c>
      <c r="I21" s="190"/>
      <c r="J21" s="190"/>
    </row>
    <row r="22" spans="1:11" s="43" customFormat="1" ht="18.899999999999999" customHeight="1" x14ac:dyDescent="0.3">
      <c r="A22" s="47"/>
      <c r="B22" s="48" t="s">
        <v>7</v>
      </c>
      <c r="C22" s="30">
        <v>14</v>
      </c>
      <c r="D22" s="49" t="s">
        <v>59</v>
      </c>
      <c r="E22" s="310">
        <v>415903.25799999997</v>
      </c>
      <c r="F22" s="311">
        <v>401177.04499999998</v>
      </c>
      <c r="G22" s="79">
        <f t="shared" si="1"/>
        <v>96.459221533676953</v>
      </c>
      <c r="I22" s="190"/>
      <c r="J22" s="190"/>
    </row>
    <row r="23" spans="1:11" s="43" customFormat="1" ht="18.899999999999999" customHeight="1" x14ac:dyDescent="0.3">
      <c r="A23" s="47"/>
      <c r="B23" s="48"/>
      <c r="C23" s="30">
        <v>15</v>
      </c>
      <c r="D23" s="49" t="s">
        <v>6</v>
      </c>
      <c r="E23" s="310">
        <v>19293.543000000001</v>
      </c>
      <c r="F23" s="311">
        <v>19034.239000000001</v>
      </c>
      <c r="G23" s="79">
        <f t="shared" si="1"/>
        <v>98.656006312578256</v>
      </c>
      <c r="I23" s="190"/>
      <c r="J23" s="190"/>
    </row>
    <row r="24" spans="1:11" s="43" customFormat="1" ht="18.899999999999999" customHeight="1" x14ac:dyDescent="0.3">
      <c r="A24" s="47"/>
      <c r="B24" s="48" t="s">
        <v>33</v>
      </c>
      <c r="C24" s="30">
        <v>16</v>
      </c>
      <c r="D24" s="49" t="s">
        <v>8</v>
      </c>
      <c r="E24" s="310">
        <v>21527.597215006001</v>
      </c>
      <c r="F24" s="311">
        <v>21052.497063180999</v>
      </c>
      <c r="G24" s="79">
        <f t="shared" si="1"/>
        <v>97.793064655196034</v>
      </c>
      <c r="I24" s="190"/>
      <c r="J24" s="190"/>
    </row>
    <row r="25" spans="1:11" s="43" customFormat="1" ht="18.899999999999999" customHeight="1" x14ac:dyDescent="0.3">
      <c r="A25" s="47"/>
      <c r="B25" s="48" t="s">
        <v>46</v>
      </c>
      <c r="C25" s="30">
        <v>17</v>
      </c>
      <c r="D25" s="49" t="s">
        <v>59</v>
      </c>
      <c r="E25" s="310">
        <v>2517.0300000000002</v>
      </c>
      <c r="F25" s="311">
        <v>2458.4989999999998</v>
      </c>
      <c r="G25" s="79">
        <f t="shared" si="1"/>
        <v>97.674600620572633</v>
      </c>
      <c r="I25" s="190"/>
      <c r="J25" s="190"/>
    </row>
    <row r="26" spans="1:11" s="43" customFormat="1" ht="18.899999999999999" customHeight="1" x14ac:dyDescent="0.3">
      <c r="A26" s="47"/>
      <c r="B26" s="48" t="s">
        <v>7</v>
      </c>
      <c r="C26" s="30">
        <v>18</v>
      </c>
      <c r="D26" s="49" t="s">
        <v>59</v>
      </c>
      <c r="E26" s="310">
        <v>2410.8020000000001</v>
      </c>
      <c r="F26" s="311">
        <v>2314.86</v>
      </c>
      <c r="G26" s="79">
        <f t="shared" si="1"/>
        <v>96.02032850478804</v>
      </c>
      <c r="I26" s="190"/>
      <c r="J26" s="196"/>
    </row>
    <row r="27" spans="1:11" s="43" customFormat="1" ht="18.899999999999999" customHeight="1" x14ac:dyDescent="0.3">
      <c r="A27" s="47"/>
      <c r="B27" s="48" t="s">
        <v>9</v>
      </c>
      <c r="C27" s="30">
        <v>19</v>
      </c>
      <c r="D27" s="49" t="s">
        <v>3</v>
      </c>
      <c r="E27" s="316">
        <v>8.5702613237000005</v>
      </c>
      <c r="F27" s="317">
        <v>8.7201990000999992</v>
      </c>
      <c r="G27" s="79">
        <f t="shared" si="1"/>
        <v>101.74951113783852</v>
      </c>
      <c r="I27" s="190"/>
      <c r="J27" s="190"/>
      <c r="K27" s="196"/>
    </row>
    <row r="28" spans="1:11" s="50" customFormat="1" ht="18.899999999999999" customHeight="1" x14ac:dyDescent="0.25">
      <c r="A28" s="47"/>
      <c r="B28" s="48" t="s">
        <v>13</v>
      </c>
      <c r="C28" s="30">
        <v>20</v>
      </c>
      <c r="D28" s="49" t="s">
        <v>11</v>
      </c>
      <c r="E28" s="307">
        <v>2796.3703947282752</v>
      </c>
      <c r="F28" s="304">
        <v>2661.8272210237319</v>
      </c>
      <c r="G28" s="80">
        <f t="shared" si="1"/>
        <v>95.188649759767713</v>
      </c>
      <c r="I28" s="190"/>
      <c r="J28" s="190"/>
      <c r="K28" s="196"/>
    </row>
    <row r="29" spans="1:11" s="52" customFormat="1" ht="18.899999999999999" customHeight="1" x14ac:dyDescent="0.25">
      <c r="A29" s="126"/>
      <c r="B29" s="96" t="s">
        <v>14</v>
      </c>
      <c r="C29" s="86">
        <v>21</v>
      </c>
      <c r="D29" s="94" t="s">
        <v>6</v>
      </c>
      <c r="E29" s="314">
        <v>3041.3</v>
      </c>
      <c r="F29" s="315">
        <v>1784.4</v>
      </c>
      <c r="G29" s="95">
        <f t="shared" si="1"/>
        <v>58.672278302041889</v>
      </c>
      <c r="I29" s="190"/>
      <c r="J29" s="190"/>
      <c r="K29" s="197"/>
    </row>
    <row r="30" spans="1:11" ht="18.899999999999999" customHeight="1" x14ac:dyDescent="0.25">
      <c r="A30" s="420" t="s">
        <v>68</v>
      </c>
      <c r="B30" s="421"/>
      <c r="C30" s="421"/>
      <c r="D30" s="421"/>
      <c r="E30" s="421"/>
      <c r="F30" s="421"/>
      <c r="G30" s="422"/>
    </row>
    <row r="31" spans="1:11" s="43" customFormat="1" ht="18.899999999999999" customHeight="1" x14ac:dyDescent="0.3">
      <c r="A31" s="124"/>
      <c r="B31" s="118" t="s">
        <v>4</v>
      </c>
      <c r="C31" s="120">
        <v>22</v>
      </c>
      <c r="D31" s="119" t="s">
        <v>2</v>
      </c>
      <c r="E31" s="308">
        <v>11452.916000000001</v>
      </c>
      <c r="F31" s="309">
        <v>10427.105000000001</v>
      </c>
      <c r="G31" s="78">
        <f>F31/E31*100</f>
        <v>91.043233007209707</v>
      </c>
      <c r="I31" s="190"/>
      <c r="J31" s="190"/>
    </row>
    <row r="32" spans="1:11" s="43" customFormat="1" ht="18.899999999999999" customHeight="1" x14ac:dyDescent="0.3">
      <c r="A32" s="47"/>
      <c r="B32" s="48" t="s">
        <v>12</v>
      </c>
      <c r="C32" s="53">
        <v>23</v>
      </c>
      <c r="D32" s="49" t="s">
        <v>59</v>
      </c>
      <c r="E32" s="310">
        <v>146634.12400000001</v>
      </c>
      <c r="F32" s="311">
        <v>130215.25199999999</v>
      </c>
      <c r="G32" s="79">
        <f t="shared" ref="G32:G41" si="2">F32/E32*100</f>
        <v>88.802830097037983</v>
      </c>
      <c r="I32" s="190"/>
      <c r="J32" s="190"/>
    </row>
    <row r="33" spans="1:10" s="43" customFormat="1" ht="18.899999999999999" customHeight="1" x14ac:dyDescent="0.3">
      <c r="A33" s="47"/>
      <c r="B33" s="48"/>
      <c r="C33" s="53">
        <v>24</v>
      </c>
      <c r="D33" s="49" t="s">
        <v>6</v>
      </c>
      <c r="E33" s="310">
        <v>6752.8429999999998</v>
      </c>
      <c r="F33" s="311">
        <v>6061.6390000000001</v>
      </c>
      <c r="G33" s="79">
        <f t="shared" si="2"/>
        <v>89.764251886205557</v>
      </c>
      <c r="I33" s="190"/>
      <c r="J33" s="190"/>
    </row>
    <row r="34" spans="1:10" s="43" customFormat="1" ht="18.899999999999999" customHeight="1" x14ac:dyDescent="0.3">
      <c r="A34" s="47"/>
      <c r="B34" s="48" t="s">
        <v>7</v>
      </c>
      <c r="C34" s="53">
        <v>25</v>
      </c>
      <c r="D34" s="49" t="s">
        <v>59</v>
      </c>
      <c r="E34" s="310">
        <v>59316.182000000001</v>
      </c>
      <c r="F34" s="311">
        <v>52715.476000000002</v>
      </c>
      <c r="G34" s="79">
        <f t="shared" si="2"/>
        <v>88.871997863921862</v>
      </c>
      <c r="I34" s="190"/>
      <c r="J34" s="190"/>
    </row>
    <row r="35" spans="1:10" s="43" customFormat="1" ht="18.899999999999999" customHeight="1" x14ac:dyDescent="0.3">
      <c r="A35" s="47"/>
      <c r="B35" s="48"/>
      <c r="C35" s="53">
        <v>26</v>
      </c>
      <c r="D35" s="49" t="s">
        <v>6</v>
      </c>
      <c r="E35" s="310">
        <v>2800.4769999999999</v>
      </c>
      <c r="F35" s="311">
        <v>2495.748</v>
      </c>
      <c r="G35" s="79">
        <f t="shared" si="2"/>
        <v>89.118675139985086</v>
      </c>
      <c r="I35" s="190"/>
      <c r="J35" s="190"/>
    </row>
    <row r="36" spans="1:10" s="43" customFormat="1" ht="18.899999999999999" customHeight="1" x14ac:dyDescent="0.3">
      <c r="A36" s="47"/>
      <c r="B36" s="48" t="s">
        <v>33</v>
      </c>
      <c r="C36" s="53">
        <v>27</v>
      </c>
      <c r="D36" s="49" t="s">
        <v>8</v>
      </c>
      <c r="E36" s="310">
        <v>21714.428130493001</v>
      </c>
      <c r="F36" s="311">
        <v>21481.855319989001</v>
      </c>
      <c r="G36" s="79">
        <f t="shared" si="2"/>
        <v>98.928948028903392</v>
      </c>
      <c r="I36" s="190"/>
      <c r="J36" s="190"/>
    </row>
    <row r="37" spans="1:10" s="43" customFormat="1" ht="18.899999999999999" customHeight="1" x14ac:dyDescent="0.3">
      <c r="A37" s="47"/>
      <c r="B37" s="48" t="s">
        <v>46</v>
      </c>
      <c r="C37" s="30">
        <v>28</v>
      </c>
      <c r="D37" s="49" t="s">
        <v>59</v>
      </c>
      <c r="E37" s="310">
        <v>12070.623</v>
      </c>
      <c r="F37" s="311">
        <v>11567.017</v>
      </c>
      <c r="G37" s="79">
        <f t="shared" si="2"/>
        <v>95.827837552378199</v>
      </c>
      <c r="I37" s="190"/>
      <c r="J37" s="190"/>
    </row>
    <row r="38" spans="1:10" s="43" customFormat="1" ht="18.899999999999999" customHeight="1" x14ac:dyDescent="0.3">
      <c r="A38" s="47"/>
      <c r="B38" s="48" t="s">
        <v>7</v>
      </c>
      <c r="C38" s="30">
        <v>29</v>
      </c>
      <c r="D38" s="49" t="s">
        <v>59</v>
      </c>
      <c r="E38" s="310">
        <v>6129.7889999999998</v>
      </c>
      <c r="F38" s="311">
        <v>5689.7030000000004</v>
      </c>
      <c r="G38" s="79">
        <f t="shared" si="2"/>
        <v>92.820535910779327</v>
      </c>
      <c r="I38" s="190"/>
      <c r="J38" s="190"/>
    </row>
    <row r="39" spans="1:10" s="43" customFormat="1" ht="18.899999999999999" customHeight="1" x14ac:dyDescent="0.3">
      <c r="A39" s="47"/>
      <c r="B39" s="48" t="s">
        <v>9</v>
      </c>
      <c r="C39" s="53">
        <v>30</v>
      </c>
      <c r="D39" s="49" t="s">
        <v>3</v>
      </c>
      <c r="E39" s="316">
        <v>7.1140248351000004</v>
      </c>
      <c r="F39" s="317">
        <v>7.1617100170999999</v>
      </c>
      <c r="G39" s="79">
        <f t="shared" si="2"/>
        <v>100.6702982222486</v>
      </c>
      <c r="I39" s="190"/>
      <c r="J39" s="190"/>
    </row>
    <row r="40" spans="1:10" s="43" customFormat="1" ht="18.899999999999999" customHeight="1" x14ac:dyDescent="0.25">
      <c r="A40" s="47"/>
      <c r="B40" s="48" t="s">
        <v>13</v>
      </c>
      <c r="C40" s="53">
        <v>31</v>
      </c>
      <c r="D40" s="49" t="s">
        <v>11</v>
      </c>
      <c r="E40" s="307">
        <v>2664.8783163748349</v>
      </c>
      <c r="F40" s="304">
        <v>2468.4696325503</v>
      </c>
      <c r="G40" s="80">
        <f t="shared" si="2"/>
        <v>92.629731623479188</v>
      </c>
      <c r="I40" s="190"/>
      <c r="J40" s="190"/>
    </row>
    <row r="41" spans="1:10" s="52" customFormat="1" ht="18.899999999999999" customHeight="1" x14ac:dyDescent="0.25">
      <c r="A41" s="126"/>
      <c r="B41" s="96" t="s">
        <v>14</v>
      </c>
      <c r="C41" s="93">
        <v>32</v>
      </c>
      <c r="D41" s="94" t="s">
        <v>6</v>
      </c>
      <c r="E41" s="314">
        <v>1959.2</v>
      </c>
      <c r="F41" s="315">
        <v>2311.6</v>
      </c>
      <c r="G41" s="95">
        <f t="shared" si="2"/>
        <v>117.98693344222131</v>
      </c>
      <c r="I41" s="190"/>
      <c r="J41" s="190"/>
    </row>
    <row r="42" spans="1:10" s="52" customFormat="1" ht="12.75" customHeight="1" x14ac:dyDescent="0.25">
      <c r="A42" s="426"/>
      <c r="B42" s="426"/>
      <c r="C42" s="426"/>
      <c r="D42" s="426"/>
      <c r="E42" s="426"/>
      <c r="F42" s="426"/>
      <c r="G42" s="426"/>
    </row>
    <row r="43" spans="1:10" s="52" customFormat="1" ht="12.75" customHeight="1" x14ac:dyDescent="0.25">
      <c r="A43" s="426"/>
      <c r="B43" s="426"/>
      <c r="C43" s="426"/>
      <c r="D43" s="426"/>
      <c r="E43" s="426"/>
      <c r="F43" s="426"/>
      <c r="G43" s="426"/>
    </row>
    <row r="44" spans="1:10" ht="12.75" customHeight="1" x14ac:dyDescent="0.25">
      <c r="A44" s="426"/>
      <c r="B44" s="426"/>
      <c r="C44" s="426"/>
      <c r="D44" s="426"/>
      <c r="E44" s="426"/>
      <c r="F44" s="426"/>
      <c r="G44" s="426"/>
    </row>
    <row r="45" spans="1:10" ht="12.75" customHeight="1" x14ac:dyDescent="0.25">
      <c r="A45" s="426"/>
      <c r="B45" s="426"/>
      <c r="C45" s="426"/>
      <c r="D45" s="426"/>
      <c r="E45" s="426"/>
      <c r="F45" s="426"/>
      <c r="G45" s="426"/>
    </row>
    <row r="46" spans="1:10" ht="12.75" customHeight="1" x14ac:dyDescent="0.25">
      <c r="A46" s="426"/>
      <c r="B46" s="426"/>
      <c r="C46" s="426"/>
      <c r="D46" s="426"/>
      <c r="E46" s="426"/>
      <c r="F46" s="426"/>
      <c r="G46" s="426"/>
    </row>
    <row r="47" spans="1:10" x14ac:dyDescent="0.25">
      <c r="A47" s="71"/>
      <c r="B47" s="71"/>
      <c r="C47" s="71"/>
      <c r="D47" s="71"/>
      <c r="E47" s="71"/>
      <c r="F47" s="71"/>
      <c r="G47" s="71"/>
    </row>
    <row r="48" spans="1:10" x14ac:dyDescent="0.25">
      <c r="A48" s="71"/>
      <c r="B48" s="71"/>
      <c r="C48" s="71"/>
      <c r="D48" s="71"/>
      <c r="E48" s="71"/>
      <c r="F48" s="71"/>
      <c r="G48" s="71"/>
    </row>
    <row r="49" spans="1:7" x14ac:dyDescent="0.25">
      <c r="A49" s="71"/>
      <c r="B49" s="71"/>
      <c r="C49" s="71"/>
      <c r="D49" s="71"/>
      <c r="E49" s="71"/>
      <c r="F49" s="71"/>
      <c r="G49" s="71"/>
    </row>
    <row r="50" spans="1:7" x14ac:dyDescent="0.25">
      <c r="A50" s="71"/>
      <c r="B50" s="71"/>
      <c r="C50" s="71"/>
      <c r="D50" s="71"/>
      <c r="E50" s="71"/>
      <c r="F50" s="71"/>
      <c r="G50" s="71"/>
    </row>
    <row r="51" spans="1:7" x14ac:dyDescent="0.25">
      <c r="A51" s="71"/>
      <c r="B51" s="71"/>
      <c r="C51" s="71"/>
      <c r="D51" s="71"/>
      <c r="E51" s="71"/>
      <c r="F51" s="71"/>
      <c r="G51" s="71"/>
    </row>
    <row r="52" spans="1:7" x14ac:dyDescent="0.25">
      <c r="A52" s="71"/>
      <c r="B52" s="71"/>
      <c r="C52" s="71"/>
      <c r="D52" s="71"/>
      <c r="E52" s="71"/>
      <c r="F52" s="71"/>
      <c r="G52" s="71"/>
    </row>
    <row r="53" spans="1:7" x14ac:dyDescent="0.25">
      <c r="A53" s="71"/>
      <c r="B53" s="71"/>
      <c r="C53" s="71"/>
      <c r="D53" s="71"/>
      <c r="E53" s="71"/>
      <c r="F53" s="71"/>
      <c r="G53" s="71"/>
    </row>
    <row r="54" spans="1:7" x14ac:dyDescent="0.25">
      <c r="A54" s="71"/>
      <c r="B54" s="71"/>
      <c r="C54" s="71"/>
      <c r="D54" s="71"/>
      <c r="E54" s="71"/>
      <c r="F54" s="71"/>
      <c r="G54" s="71"/>
    </row>
    <row r="55" spans="1:7" x14ac:dyDescent="0.25">
      <c r="A55" s="71"/>
      <c r="B55" s="71"/>
      <c r="C55" s="71"/>
      <c r="D55" s="71"/>
      <c r="E55" s="71"/>
      <c r="F55" s="71"/>
      <c r="G55" s="71"/>
    </row>
    <row r="56" spans="1:7" x14ac:dyDescent="0.25">
      <c r="A56" s="71"/>
      <c r="B56" s="71"/>
      <c r="C56" s="71"/>
      <c r="D56" s="71"/>
      <c r="E56" s="71"/>
      <c r="F56" s="71"/>
      <c r="G56" s="71"/>
    </row>
    <row r="57" spans="1:7" x14ac:dyDescent="0.25">
      <c r="A57" s="71"/>
      <c r="B57" s="71"/>
      <c r="C57" s="71"/>
      <c r="D57" s="71"/>
      <c r="E57" s="71"/>
      <c r="F57" s="71"/>
      <c r="G57" s="71"/>
    </row>
    <row r="58" spans="1:7" x14ac:dyDescent="0.25">
      <c r="A58" s="71"/>
      <c r="B58" s="71"/>
      <c r="C58" s="71"/>
      <c r="D58" s="71"/>
      <c r="E58" s="71"/>
      <c r="F58" s="71"/>
      <c r="G58" s="71"/>
    </row>
    <row r="59" spans="1:7" x14ac:dyDescent="0.25">
      <c r="A59" s="71"/>
      <c r="B59" s="71"/>
      <c r="C59" s="71"/>
      <c r="D59" s="71"/>
      <c r="E59" s="71"/>
      <c r="F59" s="71"/>
      <c r="G59" s="71"/>
    </row>
    <row r="60" spans="1:7" x14ac:dyDescent="0.25">
      <c r="A60" s="71"/>
      <c r="B60" s="71"/>
      <c r="C60" s="71"/>
      <c r="D60" s="71"/>
      <c r="E60" s="71"/>
      <c r="F60" s="71"/>
      <c r="G60" s="71"/>
    </row>
    <row r="61" spans="1:7" x14ac:dyDescent="0.25">
      <c r="A61" s="71"/>
      <c r="B61" s="71"/>
      <c r="C61" s="71"/>
      <c r="D61" s="71"/>
      <c r="E61" s="71"/>
      <c r="F61" s="71"/>
      <c r="G61" s="71"/>
    </row>
    <row r="62" spans="1:7" x14ac:dyDescent="0.25">
      <c r="A62" s="71"/>
      <c r="B62" s="71"/>
      <c r="C62" s="71"/>
      <c r="D62" s="71"/>
      <c r="E62" s="71"/>
      <c r="F62" s="71"/>
      <c r="G62" s="71"/>
    </row>
    <row r="63" spans="1:7" x14ac:dyDescent="0.25">
      <c r="A63" s="71"/>
      <c r="B63" s="71"/>
      <c r="C63" s="71"/>
      <c r="D63" s="71"/>
      <c r="E63" s="71"/>
      <c r="F63" s="71"/>
      <c r="G63" s="71"/>
    </row>
    <row r="64" spans="1:7" x14ac:dyDescent="0.25">
      <c r="A64" s="71"/>
      <c r="B64" s="71"/>
      <c r="C64" s="71"/>
      <c r="D64" s="71"/>
      <c r="E64" s="71"/>
      <c r="F64" s="71"/>
      <c r="G64" s="71"/>
    </row>
    <row r="65" spans="1:7" x14ac:dyDescent="0.25">
      <c r="A65" s="71"/>
      <c r="B65" s="71"/>
      <c r="C65" s="71"/>
      <c r="D65" s="71"/>
      <c r="E65" s="71"/>
      <c r="F65" s="71"/>
      <c r="G65" s="71"/>
    </row>
    <row r="66" spans="1:7" x14ac:dyDescent="0.25">
      <c r="A66" s="71"/>
      <c r="B66" s="71"/>
      <c r="C66" s="71"/>
      <c r="D66" s="71"/>
      <c r="E66" s="71"/>
      <c r="F66" s="71"/>
      <c r="G66" s="71"/>
    </row>
    <row r="67" spans="1:7" x14ac:dyDescent="0.25">
      <c r="A67" s="71"/>
      <c r="B67" s="71"/>
      <c r="C67" s="71"/>
      <c r="D67" s="71"/>
      <c r="E67" s="71"/>
      <c r="F67" s="71"/>
      <c r="G67" s="71"/>
    </row>
    <row r="68" spans="1:7" x14ac:dyDescent="0.25">
      <c r="A68" s="71"/>
      <c r="B68" s="71"/>
      <c r="C68" s="71"/>
      <c r="D68" s="71"/>
      <c r="E68" s="71"/>
      <c r="F68" s="71"/>
      <c r="G68" s="71"/>
    </row>
    <row r="69" spans="1:7" x14ac:dyDescent="0.25">
      <c r="A69" s="71"/>
      <c r="B69" s="71"/>
      <c r="C69" s="71"/>
      <c r="D69" s="71"/>
      <c r="E69" s="71"/>
      <c r="F69" s="71"/>
      <c r="G69" s="71"/>
    </row>
    <row r="70" spans="1:7" x14ac:dyDescent="0.25">
      <c r="A70" s="71"/>
      <c r="B70" s="71"/>
      <c r="C70" s="71"/>
      <c r="D70" s="71"/>
      <c r="E70" s="71"/>
      <c r="F70" s="71"/>
      <c r="G70" s="71"/>
    </row>
    <row r="71" spans="1:7" x14ac:dyDescent="0.25">
      <c r="A71" s="71"/>
      <c r="B71" s="71"/>
      <c r="C71" s="71"/>
      <c r="D71" s="71"/>
      <c r="E71" s="71"/>
      <c r="F71" s="71"/>
      <c r="G71" s="71"/>
    </row>
    <row r="72" spans="1:7" x14ac:dyDescent="0.25">
      <c r="A72" s="71"/>
      <c r="B72" s="71"/>
      <c r="C72" s="71"/>
      <c r="D72" s="71"/>
      <c r="E72" s="71"/>
      <c r="F72" s="71"/>
      <c r="G72" s="71"/>
    </row>
    <row r="73" spans="1:7" x14ac:dyDescent="0.25">
      <c r="A73" s="71"/>
      <c r="B73" s="71"/>
      <c r="C73" s="71"/>
      <c r="D73" s="71"/>
      <c r="E73" s="71"/>
      <c r="F73" s="71"/>
      <c r="G73" s="71"/>
    </row>
    <row r="74" spans="1:7" x14ac:dyDescent="0.25">
      <c r="A74" s="71"/>
      <c r="B74" s="71"/>
      <c r="C74" s="71"/>
      <c r="D74" s="71"/>
      <c r="E74" s="71"/>
      <c r="F74" s="71"/>
      <c r="G74" s="71"/>
    </row>
    <row r="75" spans="1:7" x14ac:dyDescent="0.25">
      <c r="A75" s="71"/>
      <c r="B75" s="71"/>
      <c r="C75" s="71"/>
      <c r="D75" s="71"/>
      <c r="E75" s="71"/>
      <c r="F75" s="71"/>
      <c r="G75" s="71"/>
    </row>
    <row r="76" spans="1:7" x14ac:dyDescent="0.25">
      <c r="A76" s="71"/>
      <c r="B76" s="71"/>
      <c r="C76" s="71"/>
      <c r="D76" s="71"/>
      <c r="E76" s="71"/>
      <c r="F76" s="71"/>
      <c r="G76" s="71"/>
    </row>
    <row r="77" spans="1:7" x14ac:dyDescent="0.25">
      <c r="A77" s="71"/>
      <c r="B77" s="71"/>
      <c r="C77" s="71"/>
      <c r="D77" s="71"/>
      <c r="E77" s="71"/>
      <c r="F77" s="71"/>
      <c r="G77" s="71"/>
    </row>
    <row r="78" spans="1:7" x14ac:dyDescent="0.25">
      <c r="A78" s="71"/>
      <c r="B78" s="71"/>
      <c r="C78" s="71"/>
      <c r="D78" s="71"/>
      <c r="E78" s="71"/>
      <c r="F78" s="71"/>
      <c r="G78" s="71"/>
    </row>
    <row r="79" spans="1:7" x14ac:dyDescent="0.25">
      <c r="A79" s="71"/>
      <c r="B79" s="71"/>
      <c r="C79" s="71"/>
      <c r="D79" s="71"/>
      <c r="E79" s="71"/>
      <c r="F79" s="71"/>
      <c r="G79" s="71"/>
    </row>
    <row r="80" spans="1:7" x14ac:dyDescent="0.25">
      <c r="A80" s="71"/>
      <c r="B80" s="71"/>
      <c r="C80" s="71"/>
      <c r="D80" s="71"/>
      <c r="E80" s="71"/>
      <c r="F80" s="71"/>
      <c r="G80" s="71"/>
    </row>
    <row r="81" spans="1:7" x14ac:dyDescent="0.25">
      <c r="A81" s="71"/>
      <c r="B81" s="71"/>
      <c r="C81" s="71"/>
      <c r="D81" s="71"/>
      <c r="E81" s="71"/>
      <c r="F81" s="71"/>
      <c r="G81" s="71"/>
    </row>
    <row r="82" spans="1:7" x14ac:dyDescent="0.25">
      <c r="A82" s="71"/>
      <c r="B82" s="71"/>
      <c r="C82" s="71"/>
      <c r="D82" s="71"/>
      <c r="E82" s="71"/>
      <c r="F82" s="71"/>
      <c r="G82" s="71"/>
    </row>
    <row r="83" spans="1:7" x14ac:dyDescent="0.25">
      <c r="A83" s="71"/>
      <c r="B83" s="71"/>
      <c r="C83" s="71"/>
      <c r="D83" s="71"/>
      <c r="E83" s="71"/>
      <c r="F83" s="71"/>
      <c r="G83" s="71"/>
    </row>
    <row r="84" spans="1:7" x14ac:dyDescent="0.25">
      <c r="A84" s="71"/>
      <c r="B84" s="71"/>
      <c r="C84" s="71"/>
      <c r="D84" s="71"/>
      <c r="E84" s="71"/>
      <c r="F84" s="71"/>
      <c r="G84" s="71"/>
    </row>
    <row r="85" spans="1:7" x14ac:dyDescent="0.25">
      <c r="A85" s="71"/>
      <c r="B85" s="71"/>
      <c r="C85" s="71"/>
      <c r="D85" s="71"/>
      <c r="E85" s="71"/>
      <c r="F85" s="71"/>
      <c r="G85" s="71"/>
    </row>
    <row r="86" spans="1:7" x14ac:dyDescent="0.25">
      <c r="A86" s="71"/>
      <c r="B86" s="71"/>
      <c r="C86" s="71"/>
      <c r="D86" s="71"/>
      <c r="E86" s="71"/>
      <c r="F86" s="71"/>
      <c r="G86" s="71"/>
    </row>
    <row r="87" spans="1:7" x14ac:dyDescent="0.25">
      <c r="A87" s="71"/>
      <c r="B87" s="71"/>
      <c r="C87" s="71"/>
      <c r="D87" s="71"/>
      <c r="E87" s="71"/>
      <c r="F87" s="71"/>
      <c r="G87" s="71"/>
    </row>
    <row r="88" spans="1:7" x14ac:dyDescent="0.25">
      <c r="A88" s="71"/>
      <c r="B88" s="71"/>
      <c r="C88" s="71"/>
      <c r="D88" s="71"/>
      <c r="E88" s="71"/>
      <c r="F88" s="71"/>
      <c r="G88" s="71"/>
    </row>
    <row r="89" spans="1:7" x14ac:dyDescent="0.25">
      <c r="A89" s="71"/>
      <c r="B89" s="71"/>
      <c r="C89" s="71"/>
      <c r="D89" s="71"/>
      <c r="E89" s="71"/>
      <c r="F89" s="71"/>
      <c r="G89" s="71"/>
    </row>
    <row r="90" spans="1:7" x14ac:dyDescent="0.25">
      <c r="A90" s="71"/>
      <c r="B90" s="71"/>
      <c r="C90" s="71"/>
      <c r="D90" s="71"/>
      <c r="E90" s="71"/>
      <c r="F90" s="71"/>
      <c r="G90" s="71"/>
    </row>
    <row r="91" spans="1:7" x14ac:dyDescent="0.25">
      <c r="A91" s="71"/>
      <c r="B91" s="71"/>
      <c r="C91" s="71"/>
      <c r="D91" s="71"/>
      <c r="E91" s="71"/>
      <c r="F91" s="71"/>
      <c r="G91" s="71"/>
    </row>
    <row r="92" spans="1:7" x14ac:dyDescent="0.25">
      <c r="A92" s="71"/>
      <c r="B92" s="71"/>
      <c r="C92" s="71"/>
      <c r="D92" s="71"/>
      <c r="E92" s="71"/>
      <c r="F92" s="71"/>
      <c r="G92" s="71"/>
    </row>
    <row r="93" spans="1:7" x14ac:dyDescent="0.25">
      <c r="A93" s="71"/>
      <c r="B93" s="71"/>
      <c r="C93" s="71"/>
      <c r="D93" s="71"/>
      <c r="E93" s="71"/>
      <c r="F93" s="71"/>
      <c r="G93" s="71"/>
    </row>
    <row r="94" spans="1:7" x14ac:dyDescent="0.25">
      <c r="A94" s="71"/>
      <c r="B94" s="71"/>
      <c r="C94" s="71"/>
      <c r="D94" s="71"/>
      <c r="E94" s="71"/>
      <c r="F94" s="71"/>
      <c r="G94" s="71"/>
    </row>
    <row r="95" spans="1:7" x14ac:dyDescent="0.25">
      <c r="A95" s="71"/>
      <c r="B95" s="71"/>
      <c r="C95" s="71"/>
      <c r="D95" s="71"/>
      <c r="E95" s="71"/>
      <c r="F95" s="71"/>
      <c r="G95" s="71"/>
    </row>
    <row r="96" spans="1:7" x14ac:dyDescent="0.25">
      <c r="A96" s="71"/>
      <c r="B96" s="71"/>
      <c r="C96" s="71"/>
      <c r="D96" s="71"/>
      <c r="E96" s="71"/>
      <c r="F96" s="71"/>
      <c r="G96" s="71"/>
    </row>
    <row r="97" spans="1:7" x14ac:dyDescent="0.25">
      <c r="A97" s="71"/>
      <c r="B97" s="71"/>
      <c r="C97" s="71"/>
      <c r="D97" s="71"/>
      <c r="E97" s="71"/>
      <c r="F97" s="71"/>
      <c r="G97" s="71"/>
    </row>
    <row r="98" spans="1:7" x14ac:dyDescent="0.25">
      <c r="A98" s="71"/>
      <c r="B98" s="71"/>
      <c r="C98" s="71"/>
      <c r="D98" s="71"/>
      <c r="E98" s="71"/>
      <c r="F98" s="71"/>
      <c r="G98" s="71"/>
    </row>
    <row r="99" spans="1:7" x14ac:dyDescent="0.25">
      <c r="A99" s="71"/>
      <c r="B99" s="71"/>
      <c r="C99" s="71"/>
      <c r="D99" s="71"/>
      <c r="E99" s="71"/>
      <c r="F99" s="71"/>
      <c r="G99" s="71"/>
    </row>
    <row r="100" spans="1:7" x14ac:dyDescent="0.25">
      <c r="A100" s="71"/>
      <c r="B100" s="71"/>
      <c r="C100" s="71"/>
      <c r="D100" s="71"/>
      <c r="E100" s="71"/>
      <c r="F100" s="71"/>
      <c r="G100" s="71"/>
    </row>
    <row r="101" spans="1:7" x14ac:dyDescent="0.25">
      <c r="A101" s="71"/>
      <c r="B101" s="71"/>
      <c r="C101" s="71"/>
      <c r="D101" s="71"/>
      <c r="E101" s="71"/>
      <c r="F101" s="71"/>
      <c r="G101" s="71"/>
    </row>
    <row r="102" spans="1:7" x14ac:dyDescent="0.25">
      <c r="A102" s="71"/>
      <c r="B102" s="71"/>
      <c r="C102" s="71"/>
      <c r="D102" s="71"/>
      <c r="E102" s="71"/>
      <c r="F102" s="71"/>
      <c r="G102" s="71"/>
    </row>
    <row r="103" spans="1:7" x14ac:dyDescent="0.25">
      <c r="A103" s="71"/>
      <c r="B103" s="71"/>
      <c r="C103" s="71"/>
      <c r="D103" s="71"/>
      <c r="E103" s="71"/>
      <c r="F103" s="71"/>
      <c r="G103" s="71"/>
    </row>
    <row r="104" spans="1:7" x14ac:dyDescent="0.25">
      <c r="A104" s="71"/>
      <c r="B104" s="71"/>
      <c r="C104" s="71"/>
      <c r="D104" s="71"/>
      <c r="E104" s="71"/>
      <c r="F104" s="71"/>
      <c r="G104" s="71"/>
    </row>
    <row r="105" spans="1:7" x14ac:dyDescent="0.25">
      <c r="A105" s="71"/>
      <c r="B105" s="71"/>
      <c r="C105" s="71"/>
      <c r="D105" s="71"/>
      <c r="E105" s="71"/>
      <c r="F105" s="71"/>
      <c r="G105" s="71"/>
    </row>
    <row r="106" spans="1:7" x14ac:dyDescent="0.25">
      <c r="A106" s="71"/>
      <c r="B106" s="71"/>
      <c r="C106" s="71"/>
      <c r="D106" s="71"/>
      <c r="E106" s="71"/>
      <c r="F106" s="71"/>
      <c r="G106" s="71"/>
    </row>
    <row r="107" spans="1:7" x14ac:dyDescent="0.25">
      <c r="A107" s="71"/>
      <c r="B107" s="71"/>
      <c r="C107" s="71"/>
      <c r="D107" s="71"/>
      <c r="E107" s="71"/>
      <c r="F107" s="71"/>
      <c r="G107" s="71"/>
    </row>
    <row r="108" spans="1:7" x14ac:dyDescent="0.25">
      <c r="A108" s="71"/>
      <c r="B108" s="71"/>
      <c r="C108" s="71"/>
      <c r="D108" s="71"/>
      <c r="E108" s="71"/>
      <c r="F108" s="71"/>
      <c r="G108" s="71"/>
    </row>
    <row r="109" spans="1:7" x14ac:dyDescent="0.25">
      <c r="A109" s="71"/>
      <c r="B109" s="71"/>
      <c r="C109" s="71"/>
      <c r="D109" s="71"/>
      <c r="E109" s="71"/>
      <c r="F109" s="71"/>
      <c r="G109" s="71"/>
    </row>
    <row r="110" spans="1:7" x14ac:dyDescent="0.25">
      <c r="A110" s="71"/>
      <c r="B110" s="71"/>
      <c r="C110" s="71"/>
      <c r="D110" s="71"/>
      <c r="E110" s="71"/>
      <c r="F110" s="71"/>
      <c r="G110" s="71"/>
    </row>
  </sheetData>
  <mergeCells count="15">
    <mergeCell ref="A1:G2"/>
    <mergeCell ref="A4:C6"/>
    <mergeCell ref="D4:D6"/>
    <mergeCell ref="E4:F4"/>
    <mergeCell ref="E5:E6"/>
    <mergeCell ref="F5:F6"/>
    <mergeCell ref="G5:G6"/>
    <mergeCell ref="A45:G45"/>
    <mergeCell ref="A46:G46"/>
    <mergeCell ref="A7:G7"/>
    <mergeCell ref="A18:G18"/>
    <mergeCell ref="A30:G30"/>
    <mergeCell ref="A42:G42"/>
    <mergeCell ref="A43:G43"/>
    <mergeCell ref="A44:G44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H26" sqref="H26"/>
    </sheetView>
  </sheetViews>
  <sheetFormatPr defaultColWidth="9.109375" defaultRowHeight="13.2" x14ac:dyDescent="0.25"/>
  <cols>
    <col min="1" max="1" width="1.5546875" style="39" customWidth="1"/>
    <col min="2" max="2" width="40.109375" style="39" customWidth="1"/>
    <col min="3" max="3" width="4.33203125" style="39" customWidth="1"/>
    <col min="4" max="4" width="9.109375" style="39"/>
    <col min="5" max="6" width="11.88671875" style="39" bestFit="1" customWidth="1"/>
    <col min="7" max="7" width="10" style="39" customWidth="1"/>
    <col min="8" max="8" width="9.109375" style="39"/>
    <col min="9" max="10" width="9.5546875" style="39" bestFit="1" customWidth="1"/>
    <col min="11" max="16384" width="9.109375" style="39"/>
  </cols>
  <sheetData>
    <row r="1" spans="1:11" ht="15.75" customHeight="1" x14ac:dyDescent="0.25">
      <c r="A1" s="414" t="s">
        <v>201</v>
      </c>
      <c r="B1" s="414"/>
      <c r="C1" s="414"/>
      <c r="D1" s="414"/>
      <c r="E1" s="414"/>
      <c r="F1" s="414"/>
      <c r="G1" s="414"/>
    </row>
    <row r="2" spans="1:11" ht="15.75" customHeight="1" x14ac:dyDescent="0.25">
      <c r="A2" s="414"/>
      <c r="B2" s="414"/>
      <c r="C2" s="414"/>
      <c r="D2" s="414"/>
      <c r="E2" s="414"/>
      <c r="F2" s="414"/>
      <c r="G2" s="414"/>
    </row>
    <row r="3" spans="1:11" ht="9" customHeight="1" x14ac:dyDescent="0.3">
      <c r="A3" s="40"/>
      <c r="B3" s="40"/>
      <c r="C3" s="40"/>
      <c r="D3" s="40"/>
      <c r="E3" s="40"/>
      <c r="F3" s="40"/>
      <c r="G3" s="40"/>
    </row>
    <row r="4" spans="1:11" s="43" customFormat="1" ht="31.5" customHeight="1" x14ac:dyDescent="0.25">
      <c r="A4" s="405" t="s">
        <v>0</v>
      </c>
      <c r="B4" s="405"/>
      <c r="C4" s="405"/>
      <c r="D4" s="416" t="s">
        <v>31</v>
      </c>
      <c r="E4" s="405" t="s">
        <v>216</v>
      </c>
      <c r="F4" s="406"/>
      <c r="G4" s="42" t="s">
        <v>34</v>
      </c>
    </row>
    <row r="5" spans="1:11" s="43" customFormat="1" ht="6.75" customHeight="1" x14ac:dyDescent="0.25">
      <c r="A5" s="405"/>
      <c r="B5" s="405"/>
      <c r="C5" s="405"/>
      <c r="D5" s="416"/>
      <c r="E5" s="408">
        <v>2021</v>
      </c>
      <c r="F5" s="408">
        <v>2022</v>
      </c>
      <c r="G5" s="405" t="s">
        <v>3</v>
      </c>
    </row>
    <row r="6" spans="1:11" s="43" customFormat="1" ht="9.75" customHeight="1" x14ac:dyDescent="0.25">
      <c r="A6" s="405"/>
      <c r="B6" s="405"/>
      <c r="C6" s="405"/>
      <c r="D6" s="416"/>
      <c r="E6" s="423"/>
      <c r="F6" s="423"/>
      <c r="G6" s="405"/>
    </row>
    <row r="7" spans="1:11" s="43" customFormat="1" ht="21.9" customHeight="1" x14ac:dyDescent="0.25">
      <c r="A7" s="417" t="s">
        <v>69</v>
      </c>
      <c r="B7" s="417"/>
      <c r="C7" s="419"/>
      <c r="D7" s="419"/>
      <c r="E7" s="419"/>
      <c r="F7" s="419"/>
      <c r="G7" s="419"/>
    </row>
    <row r="8" spans="1:11" s="43" customFormat="1" ht="18.899999999999999" customHeight="1" x14ac:dyDescent="0.3">
      <c r="A8" s="124"/>
      <c r="B8" s="118" t="s">
        <v>4</v>
      </c>
      <c r="C8" s="120">
        <v>33</v>
      </c>
      <c r="D8" s="119" t="s">
        <v>2</v>
      </c>
      <c r="E8" s="308">
        <v>5274.4859999999999</v>
      </c>
      <c r="F8" s="309">
        <v>3551.7710000000002</v>
      </c>
      <c r="G8" s="78">
        <f>F8/E8*100</f>
        <v>67.338713194043947</v>
      </c>
      <c r="I8" s="190"/>
      <c r="J8" s="190"/>
    </row>
    <row r="9" spans="1:11" s="43" customFormat="1" ht="18.899999999999999" customHeight="1" x14ac:dyDescent="0.3">
      <c r="A9" s="47"/>
      <c r="B9" s="48" t="s">
        <v>40</v>
      </c>
      <c r="C9" s="53">
        <v>34</v>
      </c>
      <c r="D9" s="49" t="s">
        <v>59</v>
      </c>
      <c r="E9" s="310">
        <v>41494.639000000003</v>
      </c>
      <c r="F9" s="311">
        <v>28505.414000000001</v>
      </c>
      <c r="G9" s="79">
        <f t="shared" ref="G9:G16" si="0">F9/E9*100</f>
        <v>68.696618857197436</v>
      </c>
      <c r="I9" s="190"/>
      <c r="J9" s="190"/>
    </row>
    <row r="10" spans="1:11" s="43" customFormat="1" ht="18.899999999999999" customHeight="1" x14ac:dyDescent="0.3">
      <c r="A10" s="47"/>
      <c r="B10" s="48" t="s">
        <v>7</v>
      </c>
      <c r="C10" s="53">
        <v>35</v>
      </c>
      <c r="D10" s="49" t="s">
        <v>59</v>
      </c>
      <c r="E10" s="310">
        <v>31051.387999999999</v>
      </c>
      <c r="F10" s="311">
        <v>17876.624</v>
      </c>
      <c r="G10" s="79">
        <f t="shared" si="0"/>
        <v>57.571094728519057</v>
      </c>
      <c r="I10" s="190"/>
      <c r="J10" s="190"/>
    </row>
    <row r="11" spans="1:11" s="43" customFormat="1" ht="18.899999999999999" customHeight="1" x14ac:dyDescent="0.3">
      <c r="A11" s="47"/>
      <c r="B11" s="48" t="s">
        <v>47</v>
      </c>
      <c r="C11" s="53">
        <v>36</v>
      </c>
      <c r="D11" s="49" t="s">
        <v>35</v>
      </c>
      <c r="E11" s="318">
        <v>33084.916431853002</v>
      </c>
      <c r="F11" s="319">
        <v>31230.116767496998</v>
      </c>
      <c r="G11" s="79">
        <f t="shared" si="0"/>
        <v>94.393820917829899</v>
      </c>
      <c r="I11" s="190"/>
      <c r="J11" s="190"/>
    </row>
    <row r="12" spans="1:11" s="43" customFormat="1" ht="18.899999999999999" customHeight="1" x14ac:dyDescent="0.3">
      <c r="A12" s="47"/>
      <c r="B12" s="48" t="s">
        <v>12</v>
      </c>
      <c r="C12" s="53">
        <v>37</v>
      </c>
      <c r="D12" s="49" t="s">
        <v>59</v>
      </c>
      <c r="E12" s="321">
        <v>1554.8309999999999</v>
      </c>
      <c r="F12" s="321">
        <v>2472.1289999999999</v>
      </c>
      <c r="G12" s="79">
        <f t="shared" si="0"/>
        <v>158.99663693353168</v>
      </c>
      <c r="I12" s="190"/>
      <c r="J12" s="190"/>
    </row>
    <row r="13" spans="1:11" s="43" customFormat="1" ht="18.899999999999999" customHeight="1" x14ac:dyDescent="0.3">
      <c r="A13" s="47"/>
      <c r="B13" s="48" t="s">
        <v>7</v>
      </c>
      <c r="C13" s="53">
        <v>38</v>
      </c>
      <c r="D13" s="49" t="s">
        <v>59</v>
      </c>
      <c r="E13" s="264" t="s">
        <v>122</v>
      </c>
      <c r="F13" s="140" t="s">
        <v>122</v>
      </c>
      <c r="G13" s="226" t="s">
        <v>121</v>
      </c>
      <c r="I13" s="190"/>
      <c r="J13" s="190"/>
    </row>
    <row r="14" spans="1:11" s="50" customFormat="1" ht="18.899999999999999" customHeight="1" x14ac:dyDescent="0.3">
      <c r="A14" s="47"/>
      <c r="B14" s="48" t="s">
        <v>9</v>
      </c>
      <c r="C14" s="53">
        <v>39</v>
      </c>
      <c r="D14" s="49" t="s">
        <v>3</v>
      </c>
      <c r="E14" s="331">
        <v>1.6913875589</v>
      </c>
      <c r="F14" s="332">
        <v>1.7780425596</v>
      </c>
      <c r="G14" s="82">
        <f t="shared" si="0"/>
        <v>105.12330838925861</v>
      </c>
      <c r="I14" s="190"/>
      <c r="J14" s="190"/>
    </row>
    <row r="15" spans="1:11" s="43" customFormat="1" ht="18.899999999999999" customHeight="1" x14ac:dyDescent="0.25">
      <c r="A15" s="47"/>
      <c r="B15" s="48" t="s">
        <v>13</v>
      </c>
      <c r="C15" s="53">
        <v>40</v>
      </c>
      <c r="D15" s="49" t="s">
        <v>11</v>
      </c>
      <c r="E15" s="307">
        <v>3495.6944826858448</v>
      </c>
      <c r="F15" s="304">
        <v>1782.0683862661531</v>
      </c>
      <c r="G15" s="80">
        <f t="shared" si="0"/>
        <v>50.97895125254017</v>
      </c>
      <c r="I15" s="190"/>
      <c r="J15" s="190"/>
      <c r="K15" s="196"/>
    </row>
    <row r="16" spans="1:11" ht="18.899999999999999" customHeight="1" x14ac:dyDescent="0.25">
      <c r="A16" s="47"/>
      <c r="B16" s="48" t="s">
        <v>14</v>
      </c>
      <c r="C16" s="93">
        <v>41</v>
      </c>
      <c r="D16" s="94" t="s">
        <v>6</v>
      </c>
      <c r="E16" s="314">
        <v>27.8</v>
      </c>
      <c r="F16" s="315">
        <v>34.299999999999997</v>
      </c>
      <c r="G16" s="95">
        <f t="shared" si="0"/>
        <v>123.38129496402877</v>
      </c>
      <c r="I16" s="190"/>
      <c r="J16" s="190"/>
      <c r="K16" s="198"/>
    </row>
    <row r="17" spans="1:10" s="43" customFormat="1" ht="21.9" customHeight="1" x14ac:dyDescent="0.25">
      <c r="A17" s="417" t="s">
        <v>131</v>
      </c>
      <c r="B17" s="417"/>
      <c r="C17" s="418"/>
      <c r="D17" s="418"/>
      <c r="E17" s="418"/>
      <c r="F17" s="418"/>
      <c r="G17" s="418"/>
      <c r="I17"/>
      <c r="J17"/>
    </row>
    <row r="18" spans="1:10" s="43" customFormat="1" ht="18.899999999999999" customHeight="1" x14ac:dyDescent="0.3">
      <c r="A18" s="47"/>
      <c r="B18" s="118" t="s">
        <v>4</v>
      </c>
      <c r="C18" s="120">
        <v>42</v>
      </c>
      <c r="D18" s="119" t="s">
        <v>2</v>
      </c>
      <c r="E18" s="320">
        <v>2495.4580000000001</v>
      </c>
      <c r="F18" s="320">
        <v>2155.067</v>
      </c>
      <c r="G18" s="78">
        <f>F18/E18*100</f>
        <v>86.359578081458395</v>
      </c>
      <c r="I18" s="190"/>
      <c r="J18" s="190"/>
    </row>
    <row r="19" spans="1:10" s="43" customFormat="1" ht="18.899999999999999" customHeight="1" x14ac:dyDescent="0.3">
      <c r="A19" s="47"/>
      <c r="B19" s="48" t="s">
        <v>71</v>
      </c>
      <c r="C19" s="53">
        <v>43</v>
      </c>
      <c r="D19" s="49" t="s">
        <v>59</v>
      </c>
      <c r="E19" s="321">
        <v>28397.29</v>
      </c>
      <c r="F19" s="321">
        <v>25093.837</v>
      </c>
      <c r="G19" s="79">
        <f>F19/E19*100</f>
        <v>88.367013190343158</v>
      </c>
      <c r="I19" s="190"/>
      <c r="J19" s="190"/>
    </row>
    <row r="20" spans="1:10" s="43" customFormat="1" ht="18.899999999999999" customHeight="1" x14ac:dyDescent="0.3">
      <c r="A20" s="47"/>
      <c r="B20" s="48" t="s">
        <v>7</v>
      </c>
      <c r="C20" s="53">
        <v>44</v>
      </c>
      <c r="D20" s="49" t="s">
        <v>59</v>
      </c>
      <c r="E20" s="322">
        <v>23035.329000000002</v>
      </c>
      <c r="F20" s="323">
        <v>19557.752</v>
      </c>
      <c r="G20" s="82">
        <f>F20/E20*100</f>
        <v>84.90328920416114</v>
      </c>
      <c r="I20" s="190"/>
      <c r="J20" s="190"/>
    </row>
    <row r="21" spans="1:10" s="43" customFormat="1" ht="18.899999999999999" customHeight="1" x14ac:dyDescent="0.25">
      <c r="A21" s="47"/>
      <c r="B21" s="48" t="s">
        <v>9</v>
      </c>
      <c r="C21" s="53">
        <v>45</v>
      </c>
      <c r="D21" s="49" t="s">
        <v>3</v>
      </c>
      <c r="E21" s="312">
        <v>8.8200242200000005</v>
      </c>
      <c r="F21" s="313">
        <v>8.7448789295000005</v>
      </c>
      <c r="G21" s="80">
        <f>F21/E21*100</f>
        <v>99.148014918943161</v>
      </c>
      <c r="I21" s="190"/>
      <c r="J21" s="190"/>
    </row>
    <row r="22" spans="1:10" s="43" customFormat="1" ht="18.899999999999999" customHeight="1" x14ac:dyDescent="0.25">
      <c r="A22" s="126"/>
      <c r="B22" s="48" t="s">
        <v>13</v>
      </c>
      <c r="C22" s="93">
        <v>46</v>
      </c>
      <c r="D22" s="94" t="s">
        <v>11</v>
      </c>
      <c r="E22" s="314">
        <v>4196.6990905177081</v>
      </c>
      <c r="F22" s="315">
        <v>3548.0090425228291</v>
      </c>
      <c r="G22" s="95">
        <f>F22/E22*100</f>
        <v>84.54285060702658</v>
      </c>
      <c r="I22" s="190"/>
      <c r="J22" s="190"/>
    </row>
    <row r="23" spans="1:10" s="43" customFormat="1" ht="21.9" customHeight="1" x14ac:dyDescent="0.25">
      <c r="A23" s="417" t="s">
        <v>142</v>
      </c>
      <c r="B23" s="417"/>
      <c r="C23" s="419"/>
      <c r="D23" s="419"/>
      <c r="E23" s="419"/>
      <c r="F23" s="419"/>
      <c r="G23" s="419"/>
      <c r="I23"/>
      <c r="J23"/>
    </row>
    <row r="24" spans="1:10" s="43" customFormat="1" ht="18.899999999999999" customHeight="1" x14ac:dyDescent="0.3">
      <c r="A24" s="124"/>
      <c r="B24" s="118" t="s">
        <v>4</v>
      </c>
      <c r="C24" s="120">
        <v>47</v>
      </c>
      <c r="D24" s="119" t="s">
        <v>2</v>
      </c>
      <c r="E24" s="308">
        <v>1804.068</v>
      </c>
      <c r="F24" s="309">
        <v>1381.567</v>
      </c>
      <c r="G24" s="83">
        <f t="shared" ref="G24:G38" si="1">F24/E24*100</f>
        <v>76.580649953327708</v>
      </c>
      <c r="I24" s="190"/>
      <c r="J24" s="190"/>
    </row>
    <row r="25" spans="1:10" s="43" customFormat="1" ht="18.899999999999999" customHeight="1" x14ac:dyDescent="0.3">
      <c r="A25" s="47"/>
      <c r="B25" s="48" t="s">
        <v>12</v>
      </c>
      <c r="C25" s="53">
        <v>48</v>
      </c>
      <c r="D25" s="49" t="s">
        <v>59</v>
      </c>
      <c r="E25" s="310">
        <v>17048.493999999999</v>
      </c>
      <c r="F25" s="311">
        <v>14595.224</v>
      </c>
      <c r="G25" s="80">
        <f t="shared" si="1"/>
        <v>85.610048606052828</v>
      </c>
      <c r="I25" s="190"/>
      <c r="J25" s="190"/>
    </row>
    <row r="26" spans="1:10" s="43" customFormat="1" ht="18.899999999999999" customHeight="1" x14ac:dyDescent="0.3">
      <c r="A26" s="47"/>
      <c r="B26" s="48"/>
      <c r="C26" s="53">
        <v>49</v>
      </c>
      <c r="D26" s="49" t="s">
        <v>6</v>
      </c>
      <c r="E26" s="310">
        <v>791.34400000000005</v>
      </c>
      <c r="F26" s="311">
        <v>679.96299999999997</v>
      </c>
      <c r="G26" s="80">
        <f t="shared" si="1"/>
        <v>85.925084413352465</v>
      </c>
      <c r="I26" s="190"/>
      <c r="J26" s="190"/>
    </row>
    <row r="27" spans="1:10" s="43" customFormat="1" ht="18.899999999999999" customHeight="1" x14ac:dyDescent="0.3">
      <c r="A27" s="47"/>
      <c r="B27" s="48" t="s">
        <v>7</v>
      </c>
      <c r="C27" s="53">
        <v>50</v>
      </c>
      <c r="D27" s="49" t="s">
        <v>59</v>
      </c>
      <c r="E27" s="310">
        <v>4700.5789999999997</v>
      </c>
      <c r="F27" s="311">
        <v>4155.4129999999996</v>
      </c>
      <c r="G27" s="80">
        <f t="shared" si="1"/>
        <v>88.402152160404071</v>
      </c>
      <c r="I27" s="190"/>
      <c r="J27" s="190"/>
    </row>
    <row r="28" spans="1:10" s="43" customFormat="1" ht="18.899999999999999" customHeight="1" x14ac:dyDescent="0.3">
      <c r="A28" s="47"/>
      <c r="B28" s="48"/>
      <c r="C28" s="53">
        <v>51</v>
      </c>
      <c r="D28" s="49" t="s">
        <v>6</v>
      </c>
      <c r="E28" s="310">
        <v>238.86</v>
      </c>
      <c r="F28" s="311">
        <v>212.083</v>
      </c>
      <c r="G28" s="80">
        <f t="shared" si="1"/>
        <v>88.78966758770828</v>
      </c>
      <c r="I28" s="190"/>
      <c r="J28" s="190"/>
    </row>
    <row r="29" spans="1:10" s="43" customFormat="1" ht="18.899999999999999" customHeight="1" x14ac:dyDescent="0.3">
      <c r="A29" s="47"/>
      <c r="B29" s="48" t="s">
        <v>33</v>
      </c>
      <c r="C29" s="53">
        <v>52</v>
      </c>
      <c r="D29" s="49" t="s">
        <v>8</v>
      </c>
      <c r="E29" s="310">
        <v>21543.720556420001</v>
      </c>
      <c r="F29" s="311">
        <v>21464.732639864</v>
      </c>
      <c r="G29" s="80">
        <f t="shared" si="1"/>
        <v>99.63335990944951</v>
      </c>
      <c r="I29" s="190"/>
      <c r="J29" s="190"/>
    </row>
    <row r="30" spans="1:10" s="43" customFormat="1" ht="18.899999999999999" customHeight="1" x14ac:dyDescent="0.3">
      <c r="A30" s="47"/>
      <c r="B30" s="48" t="s">
        <v>40</v>
      </c>
      <c r="C30" s="53">
        <v>53</v>
      </c>
      <c r="D30" s="49" t="s">
        <v>59</v>
      </c>
      <c r="E30" s="310">
        <v>8411.8850000000002</v>
      </c>
      <c r="F30" s="311">
        <v>5159.7889999999998</v>
      </c>
      <c r="G30" s="80">
        <f t="shared" si="1"/>
        <v>61.339271756568237</v>
      </c>
      <c r="I30" s="190"/>
      <c r="J30" s="190"/>
    </row>
    <row r="31" spans="1:10" s="50" customFormat="1" ht="18.899999999999999" customHeight="1" x14ac:dyDescent="0.3">
      <c r="A31" s="47"/>
      <c r="B31" s="48" t="s">
        <v>7</v>
      </c>
      <c r="C31" s="30">
        <v>54</v>
      </c>
      <c r="D31" s="49" t="s">
        <v>59</v>
      </c>
      <c r="E31" s="310">
        <v>4274.4880000000003</v>
      </c>
      <c r="F31" s="311">
        <v>2668.5039999999999</v>
      </c>
      <c r="G31" s="80">
        <f t="shared" si="1"/>
        <v>62.42862303040738</v>
      </c>
      <c r="I31" s="190"/>
      <c r="J31" s="190"/>
    </row>
    <row r="32" spans="1:10" s="52" customFormat="1" ht="18.899999999999999" customHeight="1" x14ac:dyDescent="0.3">
      <c r="A32" s="47"/>
      <c r="B32" s="48" t="s">
        <v>41</v>
      </c>
      <c r="C32" s="30">
        <v>55</v>
      </c>
      <c r="D32" s="49" t="s">
        <v>59</v>
      </c>
      <c r="E32" s="310">
        <v>1998.576</v>
      </c>
      <c r="F32" s="311">
        <v>2432.567</v>
      </c>
      <c r="G32" s="80">
        <f t="shared" si="1"/>
        <v>121.71501108789458</v>
      </c>
      <c r="I32" s="190"/>
      <c r="J32" s="190"/>
    </row>
    <row r="33" spans="1:10" s="54" customFormat="1" ht="18.899999999999999" customHeight="1" x14ac:dyDescent="0.3">
      <c r="A33" s="47"/>
      <c r="B33" s="48" t="s">
        <v>7</v>
      </c>
      <c r="C33" s="53">
        <v>56</v>
      </c>
      <c r="D33" s="49" t="s">
        <v>59</v>
      </c>
      <c r="E33" s="324">
        <v>903.18600000000004</v>
      </c>
      <c r="F33" s="311">
        <v>1501.123</v>
      </c>
      <c r="G33" s="80">
        <f t="shared" si="1"/>
        <v>166.20308552169763</v>
      </c>
      <c r="I33" s="190"/>
      <c r="J33" s="190"/>
    </row>
    <row r="34" spans="1:10" s="43" customFormat="1" ht="18.899999999999999" customHeight="1" x14ac:dyDescent="0.3">
      <c r="A34" s="47"/>
      <c r="B34" s="48" t="s">
        <v>46</v>
      </c>
      <c r="C34" s="53">
        <v>57</v>
      </c>
      <c r="D34" s="49" t="s">
        <v>59</v>
      </c>
      <c r="E34" s="310">
        <v>2571.672</v>
      </c>
      <c r="F34" s="311">
        <v>2424.4279999999999</v>
      </c>
      <c r="G34" s="80">
        <f t="shared" si="1"/>
        <v>94.274386469192024</v>
      </c>
      <c r="I34" s="190"/>
      <c r="J34" s="190"/>
    </row>
    <row r="35" spans="1:10" s="43" customFormat="1" ht="18.899999999999999" customHeight="1" x14ac:dyDescent="0.3">
      <c r="A35" s="47"/>
      <c r="B35" s="48" t="s">
        <v>7</v>
      </c>
      <c r="C35" s="53">
        <v>58</v>
      </c>
      <c r="D35" s="49" t="s">
        <v>59</v>
      </c>
      <c r="E35" s="310">
        <v>1554.15</v>
      </c>
      <c r="F35" s="311">
        <v>1474.3420000000001</v>
      </c>
      <c r="G35" s="80">
        <f t="shared" si="1"/>
        <v>94.864845735611098</v>
      </c>
      <c r="I35" s="190"/>
      <c r="J35" s="190"/>
    </row>
    <row r="36" spans="1:10" s="52" customFormat="1" ht="18.899999999999999" customHeight="1" x14ac:dyDescent="0.3">
      <c r="A36" s="47"/>
      <c r="B36" s="48" t="s">
        <v>9</v>
      </c>
      <c r="C36" s="53">
        <v>59</v>
      </c>
      <c r="D36" s="49" t="s">
        <v>3</v>
      </c>
      <c r="E36" s="316">
        <v>4.5930641195000002</v>
      </c>
      <c r="F36" s="317">
        <v>5.1107184813000002</v>
      </c>
      <c r="G36" s="80">
        <f t="shared" si="1"/>
        <v>111.27034912493995</v>
      </c>
      <c r="I36" s="190"/>
      <c r="J36" s="190"/>
    </row>
    <row r="37" spans="1:10" s="52" customFormat="1" ht="18.899999999999999" customHeight="1" x14ac:dyDescent="0.25">
      <c r="A37" s="47"/>
      <c r="B37" s="48" t="s">
        <v>13</v>
      </c>
      <c r="C37" s="53">
        <v>60</v>
      </c>
      <c r="D37" s="49" t="s">
        <v>11</v>
      </c>
      <c r="E37" s="307">
        <v>2796.212752150815</v>
      </c>
      <c r="F37" s="304">
        <v>2089.083712355352</v>
      </c>
      <c r="G37" s="80">
        <f t="shared" si="1"/>
        <v>74.711186076540585</v>
      </c>
      <c r="I37" s="190"/>
      <c r="J37" s="190"/>
    </row>
    <row r="38" spans="1:10" s="52" customFormat="1" ht="18.899999999999999" customHeight="1" x14ac:dyDescent="0.25">
      <c r="A38" s="126"/>
      <c r="B38" s="96" t="s">
        <v>14</v>
      </c>
      <c r="C38" s="93">
        <v>61</v>
      </c>
      <c r="D38" s="94" t="s">
        <v>6</v>
      </c>
      <c r="E38" s="314">
        <v>404.7</v>
      </c>
      <c r="F38" s="315">
        <v>169</v>
      </c>
      <c r="G38" s="95">
        <f t="shared" si="1"/>
        <v>41.759327897207811</v>
      </c>
      <c r="I38" s="190"/>
      <c r="J38" s="190"/>
    </row>
    <row r="39" spans="1:10" s="52" customFormat="1" ht="21.9" customHeight="1" x14ac:dyDescent="0.25">
      <c r="A39" s="417" t="s">
        <v>168</v>
      </c>
      <c r="B39" s="417"/>
      <c r="C39" s="419"/>
      <c r="D39" s="419"/>
      <c r="E39" s="419"/>
      <c r="F39" s="419"/>
      <c r="G39" s="419"/>
      <c r="I39"/>
      <c r="J39"/>
    </row>
    <row r="40" spans="1:10" s="52" customFormat="1" ht="18.899999999999999" customHeight="1" x14ac:dyDescent="0.35">
      <c r="A40" s="124"/>
      <c r="B40" s="121" t="s">
        <v>4</v>
      </c>
      <c r="C40" s="122">
        <v>62</v>
      </c>
      <c r="D40" s="123" t="s">
        <v>2</v>
      </c>
      <c r="E40" s="325">
        <v>102333.84299999999</v>
      </c>
      <c r="F40" s="326">
        <v>98542.89</v>
      </c>
      <c r="G40" s="84">
        <f>F40/E40*100</f>
        <v>96.295504117831285</v>
      </c>
      <c r="I40" s="190"/>
      <c r="J40" s="190"/>
    </row>
    <row r="41" spans="1:10" ht="18.899999999999999" customHeight="1" x14ac:dyDescent="0.25">
      <c r="A41" s="47"/>
      <c r="B41" s="55" t="s">
        <v>15</v>
      </c>
      <c r="C41" s="56">
        <v>63</v>
      </c>
      <c r="D41" s="57" t="s">
        <v>3</v>
      </c>
      <c r="E41" s="327">
        <v>8.4142261714999993</v>
      </c>
      <c r="F41" s="328">
        <v>8.6310610536999999</v>
      </c>
      <c r="G41" s="85">
        <f>F41/E41*100</f>
        <v>102.57700325354276</v>
      </c>
      <c r="I41" s="190"/>
      <c r="J41" s="190"/>
    </row>
    <row r="42" spans="1:10" ht="18.899999999999999" customHeight="1" x14ac:dyDescent="0.25">
      <c r="A42" s="126"/>
      <c r="B42" s="97" t="s">
        <v>10</v>
      </c>
      <c r="C42" s="98">
        <v>64</v>
      </c>
      <c r="D42" s="99" t="s">
        <v>11</v>
      </c>
      <c r="E42" s="329">
        <v>3175.774629727644</v>
      </c>
      <c r="F42" s="330">
        <v>3003.7295468751208</v>
      </c>
      <c r="G42" s="100">
        <f>F42/E42*100</f>
        <v>94.58257896382031</v>
      </c>
      <c r="I42" s="190"/>
      <c r="J42" s="190"/>
    </row>
    <row r="43" spans="1:10" ht="12.75" customHeight="1" x14ac:dyDescent="0.25">
      <c r="A43" s="426" t="s">
        <v>74</v>
      </c>
      <c r="B43" s="426"/>
      <c r="C43" s="426"/>
      <c r="D43" s="426"/>
      <c r="E43" s="426"/>
      <c r="F43" s="426"/>
      <c r="G43" s="426"/>
      <c r="I43"/>
      <c r="J43"/>
    </row>
    <row r="44" spans="1:10" x14ac:dyDescent="0.25">
      <c r="A44" s="412" t="s">
        <v>136</v>
      </c>
      <c r="B44" s="412"/>
      <c r="C44" s="412"/>
      <c r="D44" s="412"/>
      <c r="E44" s="412"/>
      <c r="F44" s="412"/>
      <c r="G44" s="412"/>
    </row>
    <row r="45" spans="1:10" x14ac:dyDescent="0.25">
      <c r="A45" s="427"/>
      <c r="B45" s="427"/>
      <c r="C45" s="427"/>
      <c r="D45" s="427"/>
      <c r="E45" s="427"/>
      <c r="F45" s="427"/>
      <c r="G45" s="427"/>
    </row>
    <row r="46" spans="1:10" x14ac:dyDescent="0.25">
      <c r="A46" s="71"/>
      <c r="B46" s="71"/>
      <c r="C46" s="71"/>
      <c r="D46" s="71"/>
      <c r="E46" s="71"/>
      <c r="F46" s="71"/>
      <c r="G46" s="71"/>
    </row>
    <row r="47" spans="1:10" x14ac:dyDescent="0.25">
      <c r="A47" s="71"/>
      <c r="B47" s="71"/>
      <c r="C47" s="71"/>
      <c r="D47" s="71"/>
      <c r="E47" s="71"/>
      <c r="F47" s="71"/>
      <c r="G47" s="71"/>
    </row>
    <row r="48" spans="1:10" x14ac:dyDescent="0.25">
      <c r="A48" s="71"/>
      <c r="B48" s="71"/>
      <c r="C48" s="71"/>
      <c r="D48" s="71"/>
      <c r="E48" s="71"/>
      <c r="F48" s="71"/>
      <c r="G48" s="71"/>
    </row>
    <row r="49" spans="1:7" x14ac:dyDescent="0.25">
      <c r="A49" s="71"/>
      <c r="B49" s="71"/>
      <c r="C49" s="71"/>
      <c r="D49" s="71"/>
      <c r="E49" s="71"/>
      <c r="F49" s="71"/>
      <c r="G49" s="71"/>
    </row>
    <row r="50" spans="1:7" x14ac:dyDescent="0.25">
      <c r="A50" s="71"/>
      <c r="B50" s="71"/>
      <c r="C50" s="71"/>
      <c r="D50" s="71"/>
      <c r="E50" s="71"/>
      <c r="F50" s="71"/>
      <c r="G50" s="71"/>
    </row>
    <row r="51" spans="1:7" x14ac:dyDescent="0.25">
      <c r="A51" s="71"/>
      <c r="B51" s="71"/>
      <c r="C51" s="71"/>
      <c r="D51" s="71"/>
      <c r="E51" s="71"/>
      <c r="F51" s="71"/>
      <c r="G51" s="71"/>
    </row>
    <row r="52" spans="1:7" x14ac:dyDescent="0.25">
      <c r="A52" s="71"/>
      <c r="B52" s="71"/>
      <c r="C52" s="71"/>
      <c r="D52" s="71"/>
      <c r="E52" s="71"/>
      <c r="F52" s="71"/>
      <c r="G52" s="71"/>
    </row>
    <row r="53" spans="1:7" x14ac:dyDescent="0.25">
      <c r="A53" s="71"/>
      <c r="B53" s="71"/>
      <c r="C53" s="71"/>
      <c r="D53" s="71"/>
      <c r="E53" s="71"/>
      <c r="F53" s="71"/>
      <c r="G53" s="71"/>
    </row>
    <row r="54" spans="1:7" x14ac:dyDescent="0.25">
      <c r="A54" s="71"/>
      <c r="B54" s="71"/>
      <c r="C54" s="71"/>
      <c r="D54" s="71"/>
      <c r="E54" s="71"/>
      <c r="F54" s="71"/>
      <c r="G54" s="71"/>
    </row>
    <row r="55" spans="1:7" x14ac:dyDescent="0.25">
      <c r="A55" s="71"/>
      <c r="B55" s="71"/>
      <c r="C55" s="71"/>
      <c r="D55" s="71"/>
      <c r="E55" s="71"/>
      <c r="F55" s="71"/>
      <c r="G55" s="71"/>
    </row>
    <row r="56" spans="1:7" x14ac:dyDescent="0.25">
      <c r="A56" s="71"/>
      <c r="B56" s="71"/>
      <c r="C56" s="71"/>
      <c r="D56" s="71"/>
      <c r="E56" s="71"/>
      <c r="F56" s="71"/>
      <c r="G56" s="71"/>
    </row>
    <row r="57" spans="1:7" x14ac:dyDescent="0.25">
      <c r="A57" s="71"/>
      <c r="B57" s="71"/>
      <c r="C57" s="71"/>
      <c r="D57" s="71"/>
      <c r="E57" s="71"/>
      <c r="F57" s="71"/>
      <c r="G57" s="71"/>
    </row>
    <row r="58" spans="1:7" x14ac:dyDescent="0.25">
      <c r="A58" s="71"/>
      <c r="B58" s="71"/>
      <c r="C58" s="71"/>
      <c r="D58" s="71"/>
      <c r="E58" s="71"/>
      <c r="F58" s="71"/>
      <c r="G58" s="71"/>
    </row>
    <row r="59" spans="1:7" x14ac:dyDescent="0.25">
      <c r="A59" s="71"/>
      <c r="B59" s="71"/>
      <c r="C59" s="71"/>
      <c r="D59" s="71"/>
      <c r="E59" s="71"/>
      <c r="F59" s="71"/>
      <c r="G59" s="71"/>
    </row>
    <row r="60" spans="1:7" x14ac:dyDescent="0.25">
      <c r="A60" s="71"/>
      <c r="B60" s="71"/>
      <c r="C60" s="71"/>
      <c r="D60" s="71"/>
      <c r="E60" s="71"/>
      <c r="F60" s="71"/>
      <c r="G60" s="71"/>
    </row>
    <row r="61" spans="1:7" x14ac:dyDescent="0.25">
      <c r="A61" s="71"/>
      <c r="B61" s="71"/>
      <c r="C61" s="71"/>
      <c r="D61" s="71"/>
      <c r="E61" s="71"/>
      <c r="F61" s="71"/>
      <c r="G61" s="71"/>
    </row>
    <row r="62" spans="1:7" x14ac:dyDescent="0.25">
      <c r="A62" s="71"/>
      <c r="B62" s="71"/>
      <c r="C62" s="71"/>
      <c r="D62" s="71"/>
      <c r="E62" s="71"/>
      <c r="F62" s="71"/>
      <c r="G62" s="71"/>
    </row>
    <row r="63" spans="1:7" x14ac:dyDescent="0.25">
      <c r="A63" s="71"/>
      <c r="B63" s="71"/>
      <c r="C63" s="71"/>
      <c r="D63" s="71"/>
      <c r="E63" s="71"/>
      <c r="F63" s="71"/>
      <c r="G63" s="71"/>
    </row>
    <row r="64" spans="1:7" x14ac:dyDescent="0.25">
      <c r="A64" s="71"/>
      <c r="B64" s="71"/>
      <c r="C64" s="71"/>
      <c r="D64" s="71"/>
      <c r="E64" s="71"/>
      <c r="F64" s="71"/>
      <c r="G64" s="71"/>
    </row>
    <row r="65" spans="1:7" x14ac:dyDescent="0.25">
      <c r="A65" s="71"/>
      <c r="B65" s="71"/>
      <c r="C65" s="71"/>
      <c r="D65" s="71"/>
      <c r="E65" s="71"/>
      <c r="F65" s="71"/>
      <c r="G65" s="71"/>
    </row>
    <row r="66" spans="1:7" x14ac:dyDescent="0.25">
      <c r="A66" s="71"/>
      <c r="B66" s="71"/>
      <c r="C66" s="71"/>
      <c r="D66" s="71"/>
      <c r="E66" s="71"/>
      <c r="F66" s="71"/>
      <c r="G66" s="71"/>
    </row>
    <row r="67" spans="1:7" x14ac:dyDescent="0.25">
      <c r="A67" s="71"/>
      <c r="B67" s="71"/>
      <c r="C67" s="71"/>
      <c r="D67" s="71"/>
      <c r="E67" s="71"/>
      <c r="F67" s="71"/>
      <c r="G67" s="71"/>
    </row>
    <row r="68" spans="1:7" x14ac:dyDescent="0.25">
      <c r="A68" s="71"/>
      <c r="B68" s="71"/>
      <c r="C68" s="71"/>
      <c r="D68" s="71"/>
      <c r="E68" s="71"/>
      <c r="F68" s="71"/>
      <c r="G68" s="71"/>
    </row>
    <row r="69" spans="1:7" x14ac:dyDescent="0.25">
      <c r="A69" s="71"/>
      <c r="B69" s="71"/>
      <c r="C69" s="71"/>
      <c r="D69" s="71"/>
      <c r="E69" s="71"/>
      <c r="F69" s="71"/>
      <c r="G69" s="71"/>
    </row>
    <row r="70" spans="1:7" x14ac:dyDescent="0.25">
      <c r="A70" s="71"/>
      <c r="B70" s="71"/>
      <c r="C70" s="71"/>
      <c r="D70" s="71"/>
      <c r="E70" s="71"/>
      <c r="F70" s="71"/>
      <c r="G70" s="71"/>
    </row>
    <row r="71" spans="1:7" x14ac:dyDescent="0.25">
      <c r="A71" s="71"/>
      <c r="B71" s="71"/>
      <c r="C71" s="71"/>
      <c r="D71" s="71"/>
      <c r="E71" s="71"/>
      <c r="F71" s="71"/>
      <c r="G71" s="71"/>
    </row>
    <row r="72" spans="1:7" x14ac:dyDescent="0.25">
      <c r="A72" s="71"/>
      <c r="B72" s="71"/>
      <c r="C72" s="71"/>
      <c r="D72" s="71"/>
      <c r="E72" s="71"/>
      <c r="F72" s="71"/>
      <c r="G72" s="71"/>
    </row>
    <row r="73" spans="1:7" x14ac:dyDescent="0.25">
      <c r="A73" s="71"/>
      <c r="B73" s="71"/>
      <c r="C73" s="71"/>
      <c r="D73" s="71"/>
      <c r="E73" s="71"/>
      <c r="F73" s="71"/>
      <c r="G73" s="71"/>
    </row>
    <row r="74" spans="1:7" x14ac:dyDescent="0.25">
      <c r="A74" s="71"/>
      <c r="B74" s="71"/>
      <c r="C74" s="71"/>
      <c r="D74" s="71"/>
      <c r="E74" s="71"/>
      <c r="F74" s="71"/>
      <c r="G74" s="71"/>
    </row>
    <row r="75" spans="1:7" x14ac:dyDescent="0.25">
      <c r="A75" s="71"/>
      <c r="B75" s="71"/>
      <c r="C75" s="71"/>
      <c r="D75" s="71"/>
      <c r="E75" s="71"/>
      <c r="F75" s="71"/>
      <c r="G75" s="71"/>
    </row>
    <row r="76" spans="1:7" x14ac:dyDescent="0.25">
      <c r="A76" s="71"/>
      <c r="B76" s="71"/>
      <c r="C76" s="71"/>
      <c r="D76" s="71"/>
      <c r="E76" s="71"/>
      <c r="F76" s="71"/>
      <c r="G76" s="71"/>
    </row>
    <row r="77" spans="1:7" x14ac:dyDescent="0.25">
      <c r="A77" s="71"/>
      <c r="B77" s="71"/>
      <c r="C77" s="71"/>
      <c r="D77" s="71"/>
      <c r="E77" s="71"/>
      <c r="F77" s="71"/>
      <c r="G77" s="71"/>
    </row>
    <row r="78" spans="1:7" x14ac:dyDescent="0.25">
      <c r="A78" s="71"/>
      <c r="B78" s="71"/>
      <c r="C78" s="71"/>
      <c r="D78" s="71"/>
      <c r="E78" s="71"/>
      <c r="F78" s="71"/>
      <c r="G78" s="71"/>
    </row>
    <row r="79" spans="1:7" x14ac:dyDescent="0.25">
      <c r="A79" s="71"/>
      <c r="B79" s="71"/>
      <c r="C79" s="71"/>
      <c r="D79" s="71"/>
      <c r="E79" s="71"/>
      <c r="F79" s="71"/>
      <c r="G79" s="71"/>
    </row>
    <row r="80" spans="1:7" x14ac:dyDescent="0.25">
      <c r="A80" s="71"/>
      <c r="B80" s="71"/>
      <c r="C80" s="71"/>
      <c r="D80" s="71"/>
      <c r="E80" s="71"/>
      <c r="F80" s="71"/>
      <c r="G80" s="71"/>
    </row>
    <row r="81" spans="1:7" x14ac:dyDescent="0.25">
      <c r="A81" s="71"/>
      <c r="B81" s="71"/>
      <c r="C81" s="71"/>
      <c r="D81" s="71"/>
      <c r="E81" s="71"/>
      <c r="F81" s="71"/>
      <c r="G81" s="71"/>
    </row>
    <row r="82" spans="1:7" x14ac:dyDescent="0.25">
      <c r="A82" s="71"/>
      <c r="B82" s="71"/>
      <c r="C82" s="71"/>
      <c r="D82" s="71"/>
      <c r="E82" s="71"/>
      <c r="F82" s="71"/>
      <c r="G82" s="71"/>
    </row>
    <row r="83" spans="1:7" x14ac:dyDescent="0.25">
      <c r="A83" s="71"/>
      <c r="B83" s="71"/>
      <c r="C83" s="71"/>
      <c r="D83" s="71"/>
      <c r="E83" s="71"/>
      <c r="F83" s="71"/>
      <c r="G83" s="71"/>
    </row>
    <row r="84" spans="1:7" x14ac:dyDescent="0.25">
      <c r="A84" s="71"/>
      <c r="B84" s="71"/>
      <c r="C84" s="71"/>
      <c r="D84" s="71"/>
      <c r="E84" s="71"/>
      <c r="F84" s="71"/>
      <c r="G84" s="71"/>
    </row>
    <row r="85" spans="1:7" x14ac:dyDescent="0.25">
      <c r="A85" s="71"/>
      <c r="B85" s="71"/>
      <c r="C85" s="71"/>
      <c r="D85" s="71"/>
      <c r="E85" s="71"/>
      <c r="F85" s="71"/>
      <c r="G85" s="71"/>
    </row>
    <row r="86" spans="1:7" x14ac:dyDescent="0.25">
      <c r="A86" s="71"/>
      <c r="B86" s="71"/>
      <c r="C86" s="71"/>
      <c r="D86" s="71"/>
      <c r="E86" s="71"/>
      <c r="F86" s="71"/>
      <c r="G86" s="71"/>
    </row>
    <row r="87" spans="1:7" x14ac:dyDescent="0.25">
      <c r="A87" s="71"/>
      <c r="B87" s="71"/>
      <c r="C87" s="71"/>
      <c r="D87" s="71"/>
      <c r="E87" s="71"/>
      <c r="F87" s="71"/>
      <c r="G87" s="71"/>
    </row>
    <row r="88" spans="1:7" x14ac:dyDescent="0.25">
      <c r="A88" s="71"/>
      <c r="B88" s="71"/>
      <c r="C88" s="71"/>
      <c r="D88" s="71"/>
      <c r="E88" s="71"/>
      <c r="F88" s="71"/>
      <c r="G88" s="71"/>
    </row>
    <row r="89" spans="1:7" x14ac:dyDescent="0.25">
      <c r="A89" s="71"/>
      <c r="B89" s="71"/>
      <c r="C89" s="71"/>
      <c r="D89" s="71"/>
      <c r="E89" s="71"/>
      <c r="F89" s="71"/>
      <c r="G89" s="71"/>
    </row>
    <row r="90" spans="1:7" x14ac:dyDescent="0.25">
      <c r="A90" s="71"/>
      <c r="B90" s="71"/>
      <c r="C90" s="71"/>
      <c r="D90" s="71"/>
      <c r="E90" s="71"/>
      <c r="F90" s="71"/>
      <c r="G90" s="71"/>
    </row>
    <row r="91" spans="1:7" x14ac:dyDescent="0.25">
      <c r="A91" s="71"/>
      <c r="B91" s="71"/>
      <c r="C91" s="71"/>
      <c r="D91" s="71"/>
      <c r="E91" s="71"/>
      <c r="F91" s="71"/>
      <c r="G91" s="71"/>
    </row>
    <row r="92" spans="1:7" x14ac:dyDescent="0.25">
      <c r="A92" s="71"/>
      <c r="B92" s="71"/>
      <c r="C92" s="71"/>
      <c r="D92" s="71"/>
      <c r="E92" s="71"/>
      <c r="F92" s="71"/>
      <c r="G92" s="71"/>
    </row>
    <row r="93" spans="1:7" x14ac:dyDescent="0.25">
      <c r="A93" s="71"/>
      <c r="B93" s="71"/>
      <c r="C93" s="71"/>
      <c r="D93" s="71"/>
      <c r="E93" s="71"/>
      <c r="F93" s="71"/>
      <c r="G93" s="71"/>
    </row>
    <row r="94" spans="1:7" x14ac:dyDescent="0.25">
      <c r="A94" s="71"/>
      <c r="B94" s="71"/>
      <c r="C94" s="71"/>
      <c r="D94" s="71"/>
      <c r="E94" s="71"/>
      <c r="F94" s="71"/>
      <c r="G94" s="71"/>
    </row>
    <row r="95" spans="1:7" x14ac:dyDescent="0.25">
      <c r="A95" s="71"/>
      <c r="B95" s="71"/>
      <c r="C95" s="71"/>
      <c r="D95" s="71"/>
      <c r="E95" s="71"/>
      <c r="F95" s="71"/>
      <c r="G95" s="71"/>
    </row>
    <row r="96" spans="1:7" x14ac:dyDescent="0.25">
      <c r="A96" s="71"/>
      <c r="B96" s="71"/>
      <c r="C96" s="71"/>
      <c r="D96" s="71"/>
      <c r="E96" s="71"/>
      <c r="F96" s="71"/>
      <c r="G96" s="71"/>
    </row>
    <row r="97" spans="1:7" x14ac:dyDescent="0.25">
      <c r="A97" s="71"/>
      <c r="B97" s="71"/>
      <c r="C97" s="71"/>
      <c r="D97" s="71"/>
      <c r="E97" s="71"/>
      <c r="F97" s="71"/>
      <c r="G97" s="71"/>
    </row>
    <row r="98" spans="1:7" x14ac:dyDescent="0.25">
      <c r="A98" s="71"/>
      <c r="B98" s="71"/>
      <c r="C98" s="71"/>
      <c r="D98" s="71"/>
      <c r="E98" s="71"/>
      <c r="F98" s="71"/>
      <c r="G98" s="71"/>
    </row>
    <row r="99" spans="1:7" x14ac:dyDescent="0.25">
      <c r="A99" s="71"/>
      <c r="B99" s="71"/>
      <c r="C99" s="71"/>
      <c r="D99" s="71"/>
      <c r="E99" s="71"/>
      <c r="F99" s="71"/>
      <c r="G99" s="71"/>
    </row>
    <row r="100" spans="1:7" x14ac:dyDescent="0.25">
      <c r="A100" s="71"/>
      <c r="B100" s="71"/>
      <c r="C100" s="71"/>
      <c r="D100" s="71"/>
      <c r="E100" s="71"/>
      <c r="F100" s="71"/>
      <c r="G100" s="71"/>
    </row>
    <row r="101" spans="1:7" x14ac:dyDescent="0.25">
      <c r="A101" s="71"/>
      <c r="B101" s="71"/>
      <c r="C101" s="71"/>
      <c r="D101" s="71"/>
      <c r="E101" s="71"/>
      <c r="F101" s="71"/>
      <c r="G101" s="71"/>
    </row>
    <row r="102" spans="1:7" x14ac:dyDescent="0.25">
      <c r="A102" s="71"/>
      <c r="B102" s="71"/>
      <c r="C102" s="71"/>
      <c r="D102" s="71"/>
      <c r="E102" s="71"/>
      <c r="F102" s="71"/>
      <c r="G102" s="71"/>
    </row>
    <row r="103" spans="1:7" x14ac:dyDescent="0.25">
      <c r="A103" s="71"/>
      <c r="B103" s="71"/>
      <c r="C103" s="71"/>
      <c r="D103" s="71"/>
      <c r="E103" s="71"/>
      <c r="F103" s="71"/>
      <c r="G103" s="71"/>
    </row>
    <row r="104" spans="1:7" x14ac:dyDescent="0.25">
      <c r="A104" s="71"/>
      <c r="B104" s="71"/>
      <c r="C104" s="71"/>
      <c r="D104" s="71"/>
      <c r="E104" s="71"/>
      <c r="F104" s="71"/>
      <c r="G104" s="71"/>
    </row>
    <row r="105" spans="1:7" x14ac:dyDescent="0.25">
      <c r="A105" s="71"/>
      <c r="B105" s="71"/>
      <c r="C105" s="71"/>
      <c r="D105" s="71"/>
      <c r="E105" s="71"/>
      <c r="F105" s="71"/>
      <c r="G105" s="71"/>
    </row>
    <row r="106" spans="1:7" x14ac:dyDescent="0.25">
      <c r="A106" s="71"/>
      <c r="B106" s="71"/>
      <c r="C106" s="71"/>
      <c r="D106" s="71"/>
      <c r="E106" s="71"/>
      <c r="F106" s="71"/>
      <c r="G106" s="71"/>
    </row>
    <row r="107" spans="1:7" x14ac:dyDescent="0.25">
      <c r="A107" s="71"/>
      <c r="B107" s="71"/>
      <c r="C107" s="71"/>
      <c r="D107" s="71"/>
      <c r="E107" s="71"/>
      <c r="F107" s="71"/>
      <c r="G107" s="71"/>
    </row>
    <row r="108" spans="1:7" x14ac:dyDescent="0.25">
      <c r="A108" s="71"/>
      <c r="B108" s="71"/>
      <c r="C108" s="71"/>
      <c r="D108" s="71"/>
      <c r="E108" s="71"/>
      <c r="F108" s="71"/>
      <c r="G108" s="71"/>
    </row>
    <row r="109" spans="1:7" x14ac:dyDescent="0.25">
      <c r="A109" s="71"/>
      <c r="B109" s="71"/>
      <c r="C109" s="71"/>
      <c r="D109" s="71"/>
      <c r="E109" s="71"/>
      <c r="F109" s="71"/>
      <c r="G109" s="71"/>
    </row>
    <row r="110" spans="1:7" x14ac:dyDescent="0.25">
      <c r="A110" s="71"/>
      <c r="B110" s="71"/>
      <c r="C110" s="71"/>
      <c r="D110" s="71"/>
      <c r="E110" s="71"/>
      <c r="F110" s="71"/>
      <c r="G110" s="71"/>
    </row>
    <row r="111" spans="1:7" x14ac:dyDescent="0.25">
      <c r="A111" s="71"/>
      <c r="B111" s="71"/>
      <c r="C111" s="71"/>
      <c r="D111" s="71"/>
      <c r="E111" s="71"/>
      <c r="F111" s="71"/>
      <c r="G111" s="71"/>
    </row>
    <row r="112" spans="1:7" x14ac:dyDescent="0.25">
      <c r="A112" s="71"/>
      <c r="B112" s="71"/>
      <c r="C112" s="71"/>
      <c r="D112" s="71"/>
      <c r="E112" s="71"/>
      <c r="F112" s="71"/>
      <c r="G112" s="71"/>
    </row>
    <row r="113" spans="1:7" x14ac:dyDescent="0.25">
      <c r="A113" s="71"/>
      <c r="B113" s="71"/>
      <c r="C113" s="71"/>
      <c r="D113" s="71"/>
      <c r="E113" s="71"/>
      <c r="F113" s="71"/>
      <c r="G113" s="71"/>
    </row>
    <row r="114" spans="1:7" x14ac:dyDescent="0.25">
      <c r="A114" s="71"/>
      <c r="B114" s="71"/>
      <c r="C114" s="71"/>
      <c r="D114" s="71"/>
      <c r="E114" s="71"/>
      <c r="F114" s="71"/>
      <c r="G114" s="71"/>
    </row>
    <row r="115" spans="1:7" x14ac:dyDescent="0.25">
      <c r="A115" s="71"/>
      <c r="B115" s="71"/>
      <c r="C115" s="71"/>
      <c r="D115" s="71"/>
      <c r="E115" s="71"/>
      <c r="F115" s="71"/>
      <c r="G115" s="71"/>
    </row>
    <row r="116" spans="1:7" x14ac:dyDescent="0.25">
      <c r="A116" s="71"/>
      <c r="B116" s="71"/>
      <c r="C116" s="71"/>
      <c r="D116" s="71"/>
      <c r="E116" s="71"/>
      <c r="F116" s="71"/>
      <c r="G116" s="71"/>
    </row>
    <row r="117" spans="1:7" x14ac:dyDescent="0.25">
      <c r="A117" s="71"/>
      <c r="B117" s="71"/>
      <c r="C117" s="71"/>
      <c r="D117" s="71"/>
      <c r="E117" s="71"/>
      <c r="F117" s="71"/>
      <c r="G117" s="71"/>
    </row>
    <row r="118" spans="1:7" x14ac:dyDescent="0.25">
      <c r="A118" s="71"/>
      <c r="B118" s="71"/>
      <c r="C118" s="71"/>
      <c r="D118" s="71"/>
      <c r="E118" s="71"/>
      <c r="F118" s="71"/>
      <c r="G118" s="71"/>
    </row>
    <row r="119" spans="1:7" x14ac:dyDescent="0.25">
      <c r="A119" s="71"/>
      <c r="B119" s="71"/>
      <c r="C119" s="71"/>
      <c r="D119" s="71"/>
      <c r="E119" s="71"/>
      <c r="F119" s="71"/>
      <c r="G119" s="71"/>
    </row>
    <row r="120" spans="1:7" x14ac:dyDescent="0.25">
      <c r="A120" s="71"/>
      <c r="B120" s="71"/>
      <c r="C120" s="71"/>
      <c r="D120" s="71"/>
      <c r="E120" s="71"/>
      <c r="F120" s="71"/>
      <c r="G120" s="71"/>
    </row>
    <row r="121" spans="1:7" x14ac:dyDescent="0.25">
      <c r="A121" s="71"/>
      <c r="B121" s="71"/>
      <c r="C121" s="71"/>
      <c r="D121" s="71"/>
      <c r="E121" s="71"/>
      <c r="F121" s="71"/>
      <c r="G121" s="71"/>
    </row>
    <row r="122" spans="1:7" x14ac:dyDescent="0.25">
      <c r="A122" s="71"/>
      <c r="B122" s="71"/>
      <c r="C122" s="71"/>
      <c r="D122" s="71"/>
      <c r="E122" s="71"/>
      <c r="F122" s="71"/>
      <c r="G122" s="71"/>
    </row>
    <row r="123" spans="1:7" x14ac:dyDescent="0.25">
      <c r="A123" s="71"/>
      <c r="B123" s="71"/>
      <c r="C123" s="71"/>
      <c r="D123" s="71"/>
      <c r="E123" s="71"/>
      <c r="F123" s="71"/>
      <c r="G123" s="71"/>
    </row>
    <row r="124" spans="1:7" x14ac:dyDescent="0.25">
      <c r="A124" s="71"/>
      <c r="B124" s="71"/>
      <c r="C124" s="71"/>
      <c r="D124" s="71"/>
      <c r="E124" s="71"/>
      <c r="F124" s="71"/>
      <c r="G124" s="71"/>
    </row>
    <row r="125" spans="1:7" x14ac:dyDescent="0.25">
      <c r="A125" s="71"/>
      <c r="B125" s="71"/>
      <c r="C125" s="71"/>
      <c r="D125" s="71"/>
      <c r="E125" s="71"/>
      <c r="F125" s="71"/>
      <c r="G125" s="71"/>
    </row>
    <row r="126" spans="1:7" x14ac:dyDescent="0.25">
      <c r="A126" s="71"/>
      <c r="B126" s="71"/>
      <c r="C126" s="71"/>
      <c r="D126" s="71"/>
      <c r="E126" s="71"/>
      <c r="F126" s="71"/>
      <c r="G126" s="71"/>
    </row>
    <row r="127" spans="1:7" x14ac:dyDescent="0.25">
      <c r="A127" s="71"/>
      <c r="B127" s="71"/>
      <c r="C127" s="71"/>
      <c r="D127" s="71"/>
      <c r="E127" s="71"/>
      <c r="F127" s="71"/>
      <c r="G127" s="71"/>
    </row>
    <row r="128" spans="1:7" x14ac:dyDescent="0.25">
      <c r="A128" s="71"/>
      <c r="B128" s="71"/>
      <c r="C128" s="71"/>
      <c r="D128" s="71"/>
      <c r="E128" s="71"/>
      <c r="F128" s="71"/>
      <c r="G128" s="71"/>
    </row>
    <row r="129" spans="1:7" x14ac:dyDescent="0.25">
      <c r="A129" s="71"/>
      <c r="B129" s="71"/>
      <c r="C129" s="71"/>
      <c r="D129" s="71"/>
      <c r="E129" s="71"/>
      <c r="F129" s="71"/>
      <c r="G129" s="71"/>
    </row>
    <row r="130" spans="1:7" x14ac:dyDescent="0.25">
      <c r="A130" s="71"/>
      <c r="B130" s="71"/>
      <c r="C130" s="71"/>
      <c r="D130" s="71"/>
      <c r="E130" s="71"/>
      <c r="F130" s="71"/>
      <c r="G130" s="71"/>
    </row>
    <row r="131" spans="1:7" x14ac:dyDescent="0.25">
      <c r="A131" s="71"/>
      <c r="B131" s="71"/>
      <c r="C131" s="71"/>
      <c r="D131" s="71"/>
      <c r="E131" s="71"/>
      <c r="F131" s="71"/>
      <c r="G131" s="71"/>
    </row>
    <row r="132" spans="1:7" x14ac:dyDescent="0.25">
      <c r="A132" s="71"/>
      <c r="B132" s="71"/>
      <c r="C132" s="71"/>
      <c r="D132" s="71"/>
      <c r="E132" s="71"/>
      <c r="F132" s="71"/>
      <c r="G132" s="71"/>
    </row>
    <row r="133" spans="1:7" x14ac:dyDescent="0.25">
      <c r="A133" s="71"/>
      <c r="B133" s="71"/>
      <c r="C133" s="71"/>
      <c r="D133" s="71"/>
      <c r="E133" s="71"/>
      <c r="F133" s="71"/>
      <c r="G133" s="71"/>
    </row>
    <row r="134" spans="1:7" x14ac:dyDescent="0.25">
      <c r="A134" s="71"/>
      <c r="B134" s="71"/>
      <c r="C134" s="71"/>
      <c r="D134" s="71"/>
      <c r="E134" s="71"/>
      <c r="F134" s="71"/>
      <c r="G134" s="71"/>
    </row>
    <row r="135" spans="1:7" x14ac:dyDescent="0.25">
      <c r="A135" s="71"/>
      <c r="B135" s="71"/>
      <c r="C135" s="71"/>
      <c r="D135" s="71"/>
      <c r="E135" s="71"/>
      <c r="F135" s="71"/>
      <c r="G135" s="71"/>
    </row>
    <row r="136" spans="1:7" x14ac:dyDescent="0.25">
      <c r="A136" s="71"/>
      <c r="B136" s="71"/>
      <c r="C136" s="71"/>
      <c r="D136" s="71"/>
      <c r="E136" s="71"/>
      <c r="F136" s="71"/>
      <c r="G136" s="71"/>
    </row>
    <row r="137" spans="1:7" x14ac:dyDescent="0.25">
      <c r="A137" s="71"/>
      <c r="B137" s="71"/>
      <c r="C137" s="71"/>
      <c r="D137" s="71"/>
      <c r="E137" s="71"/>
      <c r="F137" s="71"/>
      <c r="G137" s="71"/>
    </row>
    <row r="138" spans="1:7" x14ac:dyDescent="0.25">
      <c r="A138" s="71"/>
      <c r="B138" s="71"/>
      <c r="C138" s="71"/>
      <c r="D138" s="71"/>
      <c r="E138" s="71"/>
      <c r="F138" s="71"/>
      <c r="G138" s="71"/>
    </row>
    <row r="139" spans="1:7" x14ac:dyDescent="0.25">
      <c r="A139" s="71"/>
      <c r="B139" s="71"/>
      <c r="C139" s="71"/>
      <c r="D139" s="71"/>
      <c r="E139" s="71"/>
      <c r="F139" s="71"/>
      <c r="G139" s="71"/>
    </row>
    <row r="140" spans="1:7" x14ac:dyDescent="0.25">
      <c r="A140" s="71"/>
      <c r="B140" s="71"/>
      <c r="C140" s="71"/>
      <c r="D140" s="71"/>
      <c r="E140" s="71"/>
      <c r="F140" s="71"/>
      <c r="G140" s="71"/>
    </row>
    <row r="141" spans="1:7" x14ac:dyDescent="0.25">
      <c r="A141" s="71"/>
      <c r="B141" s="71"/>
      <c r="C141" s="71"/>
      <c r="D141" s="71"/>
      <c r="E141" s="71"/>
      <c r="F141" s="71"/>
      <c r="G141" s="71"/>
    </row>
    <row r="142" spans="1:7" x14ac:dyDescent="0.25">
      <c r="A142" s="71"/>
      <c r="B142" s="71"/>
      <c r="C142" s="71"/>
      <c r="D142" s="71"/>
      <c r="E142" s="71"/>
      <c r="F142" s="71"/>
      <c r="G142" s="71"/>
    </row>
    <row r="143" spans="1:7" x14ac:dyDescent="0.25">
      <c r="A143" s="71"/>
      <c r="B143" s="71"/>
      <c r="C143" s="71"/>
      <c r="D143" s="71"/>
      <c r="E143" s="71"/>
      <c r="F143" s="71"/>
      <c r="G143" s="71"/>
    </row>
    <row r="144" spans="1:7" x14ac:dyDescent="0.25">
      <c r="A144" s="71"/>
      <c r="B144" s="71"/>
      <c r="C144" s="71"/>
      <c r="D144" s="71"/>
      <c r="E144" s="71"/>
      <c r="F144" s="71"/>
      <c r="G144" s="71"/>
    </row>
    <row r="145" spans="1:7" x14ac:dyDescent="0.25">
      <c r="A145" s="71"/>
      <c r="B145" s="71"/>
      <c r="C145" s="71"/>
      <c r="D145" s="71"/>
      <c r="E145" s="71"/>
      <c r="F145" s="71"/>
      <c r="G145" s="71"/>
    </row>
    <row r="146" spans="1:7" x14ac:dyDescent="0.25">
      <c r="A146" s="71"/>
      <c r="B146" s="71"/>
      <c r="C146" s="71"/>
      <c r="D146" s="71"/>
      <c r="E146" s="71"/>
      <c r="F146" s="71"/>
      <c r="G146" s="71"/>
    </row>
    <row r="147" spans="1:7" x14ac:dyDescent="0.25">
      <c r="A147" s="71"/>
      <c r="B147" s="71"/>
      <c r="C147" s="71"/>
      <c r="D147" s="71"/>
      <c r="E147" s="71"/>
      <c r="F147" s="71"/>
      <c r="G147" s="71"/>
    </row>
    <row r="148" spans="1:7" x14ac:dyDescent="0.25">
      <c r="A148" s="71"/>
      <c r="B148" s="71"/>
      <c r="C148" s="71"/>
      <c r="D148" s="71"/>
      <c r="E148" s="71"/>
      <c r="F148" s="71"/>
      <c r="G148" s="71"/>
    </row>
    <row r="149" spans="1:7" x14ac:dyDescent="0.25">
      <c r="A149" s="71"/>
      <c r="B149" s="71"/>
      <c r="C149" s="71"/>
      <c r="D149" s="71"/>
      <c r="E149" s="71"/>
      <c r="F149" s="71"/>
      <c r="G149" s="71"/>
    </row>
    <row r="150" spans="1:7" x14ac:dyDescent="0.25">
      <c r="A150" s="71"/>
      <c r="B150" s="71"/>
      <c r="C150" s="71"/>
      <c r="D150" s="71"/>
      <c r="E150" s="71"/>
      <c r="F150" s="71"/>
      <c r="G150" s="71"/>
    </row>
    <row r="151" spans="1:7" x14ac:dyDescent="0.25">
      <c r="A151" s="71"/>
      <c r="B151" s="71"/>
      <c r="C151" s="71"/>
      <c r="D151" s="71"/>
      <c r="E151" s="71"/>
      <c r="F151" s="71"/>
      <c r="G151" s="71"/>
    </row>
    <row r="152" spans="1:7" x14ac:dyDescent="0.25">
      <c r="A152" s="71"/>
      <c r="B152" s="71"/>
      <c r="C152" s="71"/>
      <c r="D152" s="71"/>
      <c r="E152" s="71"/>
      <c r="F152" s="71"/>
      <c r="G152" s="71"/>
    </row>
    <row r="153" spans="1:7" x14ac:dyDescent="0.25">
      <c r="A153" s="71"/>
      <c r="B153" s="71"/>
      <c r="C153" s="71"/>
      <c r="D153" s="71"/>
      <c r="E153" s="71"/>
      <c r="F153" s="71"/>
      <c r="G153" s="71"/>
    </row>
    <row r="154" spans="1:7" x14ac:dyDescent="0.25">
      <c r="A154" s="71"/>
      <c r="B154" s="71"/>
      <c r="C154" s="71"/>
      <c r="D154" s="71"/>
      <c r="E154" s="71"/>
      <c r="F154" s="71"/>
      <c r="G154" s="71"/>
    </row>
    <row r="155" spans="1:7" x14ac:dyDescent="0.25">
      <c r="A155" s="71"/>
      <c r="B155" s="71"/>
      <c r="C155" s="71"/>
      <c r="D155" s="71"/>
      <c r="E155" s="71"/>
      <c r="F155" s="71"/>
      <c r="G155" s="71"/>
    </row>
    <row r="156" spans="1:7" x14ac:dyDescent="0.25">
      <c r="A156" s="71"/>
      <c r="B156" s="71"/>
      <c r="C156" s="71"/>
      <c r="D156" s="71"/>
      <c r="E156" s="71"/>
      <c r="F156" s="71"/>
      <c r="G156" s="71"/>
    </row>
    <row r="157" spans="1:7" x14ac:dyDescent="0.25">
      <c r="A157" s="71"/>
      <c r="B157" s="71"/>
      <c r="C157" s="71"/>
      <c r="D157" s="71"/>
      <c r="E157" s="71"/>
      <c r="F157" s="71"/>
      <c r="G157" s="71"/>
    </row>
    <row r="158" spans="1:7" x14ac:dyDescent="0.25">
      <c r="A158" s="71"/>
      <c r="B158" s="71"/>
      <c r="C158" s="71"/>
      <c r="D158" s="71"/>
      <c r="E158" s="71"/>
      <c r="F158" s="71"/>
      <c r="G158" s="71"/>
    </row>
    <row r="159" spans="1:7" x14ac:dyDescent="0.25">
      <c r="A159" s="71"/>
      <c r="B159" s="71"/>
      <c r="C159" s="71"/>
      <c r="D159" s="71"/>
      <c r="E159" s="71"/>
      <c r="F159" s="71"/>
      <c r="G159" s="71"/>
    </row>
    <row r="160" spans="1:7" x14ac:dyDescent="0.25">
      <c r="A160" s="71"/>
      <c r="B160" s="71"/>
      <c r="C160" s="71"/>
      <c r="D160" s="71"/>
      <c r="E160" s="71"/>
      <c r="F160" s="71"/>
      <c r="G160" s="71"/>
    </row>
    <row r="161" spans="1:7" x14ac:dyDescent="0.25">
      <c r="A161" s="71"/>
      <c r="B161" s="71"/>
      <c r="C161" s="71"/>
      <c r="D161" s="71"/>
      <c r="E161" s="71"/>
      <c r="F161" s="71"/>
      <c r="G161" s="71"/>
    </row>
    <row r="162" spans="1:7" x14ac:dyDescent="0.25">
      <c r="A162" s="71"/>
      <c r="B162" s="71"/>
      <c r="C162" s="71"/>
      <c r="D162" s="71"/>
      <c r="E162" s="71"/>
      <c r="F162" s="71"/>
      <c r="G162" s="71"/>
    </row>
    <row r="163" spans="1:7" x14ac:dyDescent="0.25">
      <c r="A163" s="71"/>
      <c r="B163" s="71"/>
      <c r="C163" s="71"/>
      <c r="D163" s="71"/>
      <c r="E163" s="71"/>
      <c r="F163" s="71"/>
      <c r="G163" s="71"/>
    </row>
    <row r="164" spans="1:7" x14ac:dyDescent="0.25">
      <c r="A164" s="71"/>
      <c r="B164" s="71"/>
      <c r="C164" s="71"/>
      <c r="D164" s="71"/>
      <c r="E164" s="71"/>
      <c r="F164" s="71"/>
      <c r="G164" s="71"/>
    </row>
    <row r="165" spans="1:7" x14ac:dyDescent="0.25">
      <c r="A165" s="71"/>
      <c r="B165" s="71"/>
      <c r="C165" s="71"/>
      <c r="D165" s="71"/>
      <c r="E165" s="71"/>
      <c r="F165" s="71"/>
      <c r="G165" s="71"/>
    </row>
    <row r="166" spans="1:7" x14ac:dyDescent="0.25">
      <c r="A166" s="71"/>
      <c r="B166" s="71"/>
      <c r="C166" s="71"/>
      <c r="D166" s="71"/>
      <c r="E166" s="71"/>
      <c r="F166" s="71"/>
      <c r="G166" s="71"/>
    </row>
    <row r="167" spans="1:7" x14ac:dyDescent="0.25">
      <c r="A167" s="71"/>
      <c r="B167" s="71"/>
      <c r="C167" s="71"/>
      <c r="D167" s="71"/>
      <c r="E167" s="71"/>
      <c r="F167" s="71"/>
      <c r="G167" s="71"/>
    </row>
    <row r="168" spans="1:7" x14ac:dyDescent="0.25">
      <c r="A168" s="71"/>
      <c r="B168" s="71"/>
      <c r="C168" s="71"/>
      <c r="D168" s="71"/>
      <c r="E168" s="71"/>
      <c r="F168" s="71"/>
      <c r="G168" s="71"/>
    </row>
    <row r="169" spans="1:7" x14ac:dyDescent="0.25">
      <c r="A169" s="71"/>
      <c r="B169" s="71"/>
      <c r="C169" s="71"/>
      <c r="D169" s="71"/>
      <c r="E169" s="71"/>
      <c r="F169" s="71"/>
      <c r="G169" s="71"/>
    </row>
    <row r="170" spans="1:7" x14ac:dyDescent="0.25">
      <c r="A170" s="71"/>
      <c r="B170" s="71"/>
      <c r="C170" s="71"/>
      <c r="D170" s="71"/>
      <c r="E170" s="71"/>
      <c r="F170" s="71"/>
      <c r="G170" s="71"/>
    </row>
    <row r="171" spans="1:7" x14ac:dyDescent="0.25">
      <c r="A171" s="71"/>
      <c r="B171" s="71"/>
      <c r="C171" s="71"/>
      <c r="D171" s="71"/>
      <c r="E171" s="71"/>
      <c r="F171" s="71"/>
      <c r="G171" s="71"/>
    </row>
    <row r="172" spans="1:7" x14ac:dyDescent="0.25">
      <c r="A172" s="71"/>
      <c r="B172" s="71"/>
      <c r="C172" s="71"/>
      <c r="D172" s="71"/>
      <c r="E172" s="71"/>
      <c r="F172" s="71"/>
      <c r="G172" s="71"/>
    </row>
    <row r="173" spans="1:7" x14ac:dyDescent="0.25">
      <c r="A173" s="71"/>
      <c r="B173" s="71"/>
      <c r="C173" s="71"/>
      <c r="D173" s="71"/>
      <c r="E173" s="71"/>
      <c r="F173" s="71"/>
      <c r="G173" s="71"/>
    </row>
    <row r="174" spans="1:7" x14ac:dyDescent="0.25">
      <c r="A174" s="71"/>
      <c r="B174" s="71"/>
      <c r="C174" s="71"/>
      <c r="D174" s="71"/>
      <c r="E174" s="71"/>
      <c r="F174" s="71"/>
      <c r="G174" s="71"/>
    </row>
    <row r="175" spans="1:7" x14ac:dyDescent="0.25">
      <c r="A175" s="71"/>
      <c r="B175" s="71"/>
      <c r="C175" s="71"/>
      <c r="D175" s="71"/>
      <c r="E175" s="71"/>
      <c r="F175" s="71"/>
      <c r="G175" s="71"/>
    </row>
    <row r="176" spans="1:7" x14ac:dyDescent="0.25">
      <c r="A176" s="71"/>
      <c r="B176" s="71"/>
      <c r="C176" s="71"/>
      <c r="D176" s="71"/>
      <c r="E176" s="71"/>
      <c r="F176" s="71"/>
      <c r="G176" s="71"/>
    </row>
    <row r="177" spans="1:7" x14ac:dyDescent="0.25">
      <c r="A177" s="71"/>
      <c r="B177" s="71"/>
      <c r="C177" s="71"/>
      <c r="D177" s="71"/>
      <c r="E177" s="71"/>
      <c r="F177" s="71"/>
      <c r="G177" s="71"/>
    </row>
    <row r="178" spans="1:7" x14ac:dyDescent="0.25">
      <c r="A178" s="71"/>
      <c r="B178" s="71"/>
      <c r="C178" s="71"/>
      <c r="D178" s="71"/>
      <c r="E178" s="71"/>
      <c r="F178" s="71"/>
      <c r="G178" s="71"/>
    </row>
    <row r="179" spans="1:7" x14ac:dyDescent="0.25">
      <c r="A179" s="71"/>
      <c r="B179" s="71"/>
      <c r="C179" s="71"/>
      <c r="D179" s="71"/>
      <c r="E179" s="71"/>
      <c r="F179" s="71"/>
      <c r="G179" s="71"/>
    </row>
    <row r="180" spans="1:7" x14ac:dyDescent="0.25">
      <c r="A180" s="71"/>
      <c r="B180" s="71"/>
      <c r="C180" s="71"/>
      <c r="D180" s="71"/>
      <c r="E180" s="71"/>
      <c r="F180" s="71"/>
      <c r="G180" s="71"/>
    </row>
    <row r="181" spans="1:7" x14ac:dyDescent="0.25">
      <c r="A181" s="71"/>
      <c r="B181" s="71"/>
      <c r="C181" s="71"/>
      <c r="D181" s="71"/>
      <c r="E181" s="71"/>
      <c r="F181" s="71"/>
      <c r="G181" s="71"/>
    </row>
    <row r="182" spans="1:7" x14ac:dyDescent="0.25">
      <c r="A182" s="71"/>
      <c r="B182" s="71"/>
      <c r="C182" s="71"/>
      <c r="D182" s="71"/>
      <c r="E182" s="71"/>
      <c r="F182" s="71"/>
      <c r="G182" s="71"/>
    </row>
    <row r="183" spans="1:7" x14ac:dyDescent="0.25">
      <c r="A183" s="71"/>
      <c r="B183" s="71"/>
      <c r="C183" s="71"/>
      <c r="D183" s="71"/>
      <c r="E183" s="71"/>
      <c r="F183" s="71"/>
      <c r="G183" s="71"/>
    </row>
    <row r="184" spans="1:7" x14ac:dyDescent="0.25">
      <c r="A184" s="71"/>
      <c r="B184" s="71"/>
      <c r="C184" s="71"/>
      <c r="D184" s="71"/>
      <c r="E184" s="71"/>
      <c r="F184" s="71"/>
      <c r="G184" s="71"/>
    </row>
    <row r="185" spans="1:7" x14ac:dyDescent="0.25">
      <c r="A185" s="71"/>
      <c r="B185" s="71"/>
      <c r="C185" s="71"/>
      <c r="D185" s="71"/>
      <c r="E185" s="71"/>
      <c r="F185" s="71"/>
      <c r="G185" s="71"/>
    </row>
    <row r="186" spans="1:7" x14ac:dyDescent="0.25">
      <c r="A186" s="71"/>
      <c r="B186" s="71"/>
      <c r="C186" s="71"/>
      <c r="D186" s="71"/>
      <c r="E186" s="71"/>
      <c r="F186" s="71"/>
      <c r="G186" s="71"/>
    </row>
    <row r="187" spans="1:7" x14ac:dyDescent="0.25">
      <c r="A187" s="71"/>
      <c r="B187" s="71"/>
      <c r="C187" s="71"/>
      <c r="D187" s="71"/>
      <c r="E187" s="71"/>
      <c r="F187" s="71"/>
      <c r="G187" s="71"/>
    </row>
    <row r="188" spans="1:7" x14ac:dyDescent="0.25">
      <c r="A188" s="71"/>
      <c r="B188" s="71"/>
      <c r="C188" s="71"/>
      <c r="D188" s="71"/>
      <c r="E188" s="71"/>
      <c r="F188" s="71"/>
      <c r="G188" s="71"/>
    </row>
    <row r="189" spans="1:7" x14ac:dyDescent="0.25">
      <c r="A189" s="71"/>
      <c r="B189" s="71"/>
      <c r="C189" s="71"/>
      <c r="D189" s="71"/>
      <c r="E189" s="71"/>
      <c r="F189" s="71"/>
      <c r="G189" s="71"/>
    </row>
    <row r="190" spans="1:7" x14ac:dyDescent="0.25">
      <c r="A190" s="71"/>
      <c r="B190" s="71"/>
      <c r="C190" s="71"/>
      <c r="D190" s="71"/>
      <c r="E190" s="71"/>
      <c r="F190" s="71"/>
      <c r="G190" s="71"/>
    </row>
    <row r="191" spans="1:7" x14ac:dyDescent="0.25">
      <c r="A191" s="71"/>
      <c r="B191" s="71"/>
      <c r="C191" s="71"/>
      <c r="D191" s="71"/>
      <c r="E191" s="71"/>
      <c r="F191" s="71"/>
      <c r="G191" s="71"/>
    </row>
    <row r="192" spans="1:7" x14ac:dyDescent="0.25">
      <c r="A192" s="71"/>
      <c r="B192" s="71"/>
      <c r="C192" s="71"/>
      <c r="D192" s="71"/>
      <c r="E192" s="71"/>
      <c r="F192" s="71"/>
      <c r="G192" s="71"/>
    </row>
    <row r="193" spans="1:7" x14ac:dyDescent="0.25">
      <c r="A193" s="71"/>
      <c r="B193" s="71"/>
      <c r="C193" s="71"/>
      <c r="D193" s="71"/>
      <c r="E193" s="71"/>
      <c r="F193" s="71"/>
      <c r="G193" s="71"/>
    </row>
    <row r="194" spans="1:7" x14ac:dyDescent="0.25">
      <c r="A194" s="71"/>
      <c r="B194" s="71"/>
      <c r="C194" s="71"/>
      <c r="D194" s="71"/>
      <c r="E194" s="71"/>
      <c r="F194" s="71"/>
      <c r="G194" s="71"/>
    </row>
    <row r="195" spans="1:7" x14ac:dyDescent="0.25">
      <c r="A195" s="71"/>
      <c r="B195" s="71"/>
      <c r="C195" s="71"/>
      <c r="D195" s="71"/>
      <c r="E195" s="71"/>
      <c r="F195" s="71"/>
      <c r="G195" s="71"/>
    </row>
    <row r="196" spans="1:7" x14ac:dyDescent="0.25">
      <c r="A196" s="71"/>
      <c r="B196" s="71"/>
      <c r="C196" s="71"/>
      <c r="D196" s="71"/>
      <c r="E196" s="71"/>
      <c r="F196" s="71"/>
      <c r="G196" s="71"/>
    </row>
    <row r="197" spans="1:7" x14ac:dyDescent="0.25">
      <c r="A197" s="71"/>
      <c r="B197" s="71"/>
      <c r="C197" s="71"/>
      <c r="D197" s="71"/>
      <c r="E197" s="71"/>
      <c r="F197" s="71"/>
      <c r="G197" s="71"/>
    </row>
    <row r="198" spans="1:7" x14ac:dyDescent="0.25">
      <c r="A198" s="71"/>
      <c r="B198" s="71"/>
      <c r="C198" s="71"/>
      <c r="D198" s="71"/>
      <c r="E198" s="71"/>
      <c r="F198" s="71"/>
      <c r="G198" s="71"/>
    </row>
    <row r="199" spans="1:7" x14ac:dyDescent="0.25">
      <c r="A199" s="71"/>
      <c r="B199" s="71"/>
      <c r="C199" s="71"/>
      <c r="D199" s="71"/>
      <c r="E199" s="71"/>
      <c r="F199" s="71"/>
      <c r="G199" s="71"/>
    </row>
    <row r="200" spans="1:7" x14ac:dyDescent="0.25">
      <c r="A200" s="71"/>
      <c r="B200" s="71"/>
      <c r="C200" s="71"/>
      <c r="D200" s="71"/>
      <c r="E200" s="71"/>
      <c r="F200" s="71"/>
      <c r="G200" s="71"/>
    </row>
    <row r="201" spans="1:7" x14ac:dyDescent="0.25">
      <c r="A201" s="71"/>
      <c r="B201" s="71"/>
      <c r="C201" s="71"/>
      <c r="D201" s="71"/>
      <c r="E201" s="71"/>
      <c r="F201" s="71"/>
      <c r="G201" s="71"/>
    </row>
    <row r="202" spans="1:7" x14ac:dyDescent="0.25">
      <c r="A202" s="71"/>
      <c r="B202" s="71"/>
      <c r="C202" s="71"/>
      <c r="D202" s="71"/>
      <c r="E202" s="71"/>
      <c r="F202" s="71"/>
      <c r="G202" s="71"/>
    </row>
    <row r="203" spans="1:7" x14ac:dyDescent="0.25">
      <c r="A203" s="71"/>
      <c r="B203" s="71"/>
      <c r="C203" s="71"/>
      <c r="D203" s="71"/>
      <c r="E203" s="71"/>
      <c r="F203" s="71"/>
      <c r="G203" s="71"/>
    </row>
    <row r="204" spans="1:7" x14ac:dyDescent="0.25">
      <c r="A204" s="71"/>
      <c r="B204" s="71"/>
      <c r="C204" s="71"/>
      <c r="D204" s="71"/>
      <c r="E204" s="71"/>
      <c r="F204" s="71"/>
      <c r="G204" s="71"/>
    </row>
    <row r="205" spans="1:7" x14ac:dyDescent="0.25">
      <c r="A205" s="71"/>
      <c r="B205" s="71"/>
      <c r="C205" s="71"/>
      <c r="D205" s="71"/>
      <c r="E205" s="71"/>
      <c r="F205" s="71"/>
      <c r="G205" s="71"/>
    </row>
    <row r="206" spans="1:7" x14ac:dyDescent="0.25">
      <c r="A206" s="71"/>
      <c r="B206" s="71"/>
      <c r="C206" s="71"/>
      <c r="D206" s="71"/>
      <c r="E206" s="71"/>
      <c r="F206" s="71"/>
      <c r="G206" s="71"/>
    </row>
    <row r="207" spans="1:7" x14ac:dyDescent="0.25">
      <c r="A207" s="71"/>
      <c r="B207" s="71"/>
      <c r="C207" s="71"/>
      <c r="D207" s="71"/>
      <c r="E207" s="71"/>
      <c r="F207" s="71"/>
      <c r="G207" s="71"/>
    </row>
    <row r="208" spans="1:7" x14ac:dyDescent="0.25">
      <c r="A208" s="71"/>
      <c r="B208" s="71"/>
      <c r="C208" s="71"/>
      <c r="D208" s="71"/>
      <c r="E208" s="71"/>
      <c r="F208" s="71"/>
      <c r="G208" s="71"/>
    </row>
    <row r="209" spans="1:7" x14ac:dyDescent="0.25">
      <c r="A209" s="71"/>
      <c r="B209" s="71"/>
      <c r="C209" s="71"/>
      <c r="D209" s="71"/>
      <c r="E209" s="71"/>
      <c r="F209" s="71"/>
      <c r="G209" s="71"/>
    </row>
    <row r="210" spans="1:7" x14ac:dyDescent="0.25">
      <c r="A210" s="71"/>
      <c r="B210" s="71"/>
      <c r="C210" s="71"/>
      <c r="D210" s="71"/>
      <c r="E210" s="71"/>
      <c r="F210" s="71"/>
      <c r="G210" s="71"/>
    </row>
    <row r="211" spans="1:7" x14ac:dyDescent="0.25">
      <c r="A211" s="71"/>
      <c r="B211" s="71"/>
      <c r="C211" s="71"/>
      <c r="D211" s="71"/>
      <c r="E211" s="71"/>
      <c r="F211" s="71"/>
      <c r="G211" s="71"/>
    </row>
    <row r="212" spans="1:7" x14ac:dyDescent="0.25">
      <c r="A212" s="71"/>
      <c r="B212" s="71"/>
      <c r="C212" s="71"/>
      <c r="D212" s="71"/>
      <c r="E212" s="71"/>
      <c r="F212" s="71"/>
      <c r="G212" s="71"/>
    </row>
    <row r="213" spans="1:7" x14ac:dyDescent="0.25">
      <c r="A213" s="71"/>
      <c r="B213" s="71"/>
      <c r="C213" s="71"/>
      <c r="D213" s="71"/>
      <c r="E213" s="71"/>
      <c r="F213" s="71"/>
      <c r="G213" s="71"/>
    </row>
    <row r="214" spans="1:7" x14ac:dyDescent="0.25">
      <c r="A214" s="71"/>
      <c r="B214" s="71"/>
      <c r="C214" s="71"/>
      <c r="D214" s="71"/>
      <c r="E214" s="71"/>
      <c r="F214" s="71"/>
      <c r="G214" s="71"/>
    </row>
    <row r="215" spans="1:7" x14ac:dyDescent="0.25">
      <c r="A215" s="71"/>
      <c r="B215" s="71"/>
      <c r="C215" s="71"/>
      <c r="D215" s="71"/>
      <c r="E215" s="71"/>
      <c r="F215" s="71"/>
      <c r="G215" s="71"/>
    </row>
    <row r="216" spans="1:7" x14ac:dyDescent="0.25">
      <c r="A216" s="71"/>
      <c r="B216" s="71"/>
      <c r="C216" s="71"/>
      <c r="D216" s="71"/>
      <c r="E216" s="71"/>
      <c r="F216" s="71"/>
      <c r="G216" s="71"/>
    </row>
    <row r="217" spans="1:7" x14ac:dyDescent="0.25">
      <c r="A217" s="71"/>
      <c r="B217" s="71"/>
      <c r="C217" s="71"/>
      <c r="D217" s="71"/>
      <c r="E217" s="71"/>
      <c r="F217" s="71"/>
      <c r="G217" s="71"/>
    </row>
    <row r="218" spans="1:7" x14ac:dyDescent="0.25">
      <c r="A218" s="71"/>
      <c r="B218" s="71"/>
      <c r="C218" s="71"/>
      <c r="D218" s="71"/>
      <c r="E218" s="71"/>
      <c r="F218" s="71"/>
      <c r="G218" s="71"/>
    </row>
    <row r="219" spans="1:7" x14ac:dyDescent="0.25">
      <c r="A219" s="71"/>
      <c r="B219" s="71"/>
      <c r="C219" s="71"/>
      <c r="D219" s="71"/>
      <c r="E219" s="71"/>
      <c r="F219" s="71"/>
      <c r="G219" s="71"/>
    </row>
    <row r="220" spans="1:7" x14ac:dyDescent="0.25">
      <c r="A220" s="71"/>
      <c r="B220" s="71"/>
      <c r="C220" s="71"/>
      <c r="D220" s="71"/>
      <c r="E220" s="71"/>
      <c r="F220" s="71"/>
      <c r="G220" s="71"/>
    </row>
    <row r="221" spans="1:7" x14ac:dyDescent="0.25">
      <c r="A221" s="71"/>
      <c r="B221" s="71"/>
      <c r="C221" s="71"/>
      <c r="D221" s="71"/>
      <c r="E221" s="71"/>
      <c r="F221" s="71"/>
      <c r="G221" s="71"/>
    </row>
    <row r="222" spans="1:7" x14ac:dyDescent="0.25">
      <c r="A222" s="71"/>
      <c r="B222" s="71"/>
      <c r="C222" s="71"/>
      <c r="D222" s="71"/>
      <c r="E222" s="71"/>
      <c r="F222" s="71"/>
      <c r="G222" s="71"/>
    </row>
    <row r="223" spans="1:7" x14ac:dyDescent="0.25">
      <c r="A223" s="71"/>
      <c r="B223" s="71"/>
      <c r="C223" s="71"/>
      <c r="D223" s="71"/>
      <c r="E223" s="71"/>
      <c r="F223" s="71"/>
      <c r="G223" s="71"/>
    </row>
    <row r="224" spans="1:7" x14ac:dyDescent="0.25">
      <c r="A224" s="71"/>
      <c r="B224" s="71"/>
      <c r="C224" s="71"/>
      <c r="D224" s="71"/>
      <c r="E224" s="71"/>
      <c r="F224" s="71"/>
      <c r="G224" s="71"/>
    </row>
    <row r="225" spans="1:7" x14ac:dyDescent="0.25">
      <c r="A225" s="71"/>
      <c r="B225" s="71"/>
      <c r="C225" s="71"/>
      <c r="D225" s="71"/>
      <c r="E225" s="71"/>
      <c r="F225" s="71"/>
      <c r="G225" s="71"/>
    </row>
    <row r="226" spans="1:7" x14ac:dyDescent="0.25">
      <c r="A226" s="71"/>
      <c r="B226" s="71"/>
      <c r="C226" s="71"/>
      <c r="D226" s="71"/>
      <c r="E226" s="71"/>
      <c r="F226" s="71"/>
      <c r="G226" s="71"/>
    </row>
    <row r="227" spans="1:7" x14ac:dyDescent="0.25">
      <c r="A227" s="71"/>
      <c r="B227" s="71"/>
      <c r="C227" s="71"/>
      <c r="D227" s="71"/>
      <c r="E227" s="71"/>
      <c r="F227" s="71"/>
      <c r="G227" s="71"/>
    </row>
    <row r="228" spans="1:7" x14ac:dyDescent="0.25">
      <c r="A228" s="71"/>
      <c r="B228" s="71"/>
      <c r="C228" s="71"/>
      <c r="D228" s="71"/>
      <c r="E228" s="71"/>
      <c r="F228" s="71"/>
      <c r="G228" s="71"/>
    </row>
    <row r="229" spans="1:7" x14ac:dyDescent="0.25">
      <c r="A229" s="71"/>
      <c r="B229" s="71"/>
      <c r="C229" s="71"/>
      <c r="D229" s="71"/>
      <c r="E229" s="71"/>
      <c r="F229" s="71"/>
      <c r="G229" s="71"/>
    </row>
    <row r="230" spans="1:7" x14ac:dyDescent="0.25">
      <c r="A230" s="71"/>
      <c r="B230" s="71"/>
      <c r="C230" s="71"/>
      <c r="D230" s="71"/>
      <c r="E230" s="71"/>
      <c r="F230" s="71"/>
      <c r="G230" s="71"/>
    </row>
    <row r="231" spans="1:7" x14ac:dyDescent="0.25">
      <c r="A231" s="71"/>
      <c r="B231" s="71"/>
      <c r="C231" s="71"/>
      <c r="D231" s="71"/>
      <c r="E231" s="71"/>
      <c r="F231" s="71"/>
      <c r="G231" s="71"/>
    </row>
    <row r="232" spans="1:7" x14ac:dyDescent="0.25">
      <c r="A232" s="71"/>
      <c r="B232" s="71"/>
      <c r="C232" s="71"/>
      <c r="D232" s="71"/>
      <c r="E232" s="71"/>
      <c r="F232" s="71"/>
      <c r="G232" s="71"/>
    </row>
    <row r="233" spans="1:7" x14ac:dyDescent="0.25">
      <c r="A233" s="71"/>
      <c r="B233" s="71"/>
      <c r="C233" s="71"/>
      <c r="D233" s="71"/>
      <c r="E233" s="71"/>
      <c r="F233" s="71"/>
      <c r="G233" s="71"/>
    </row>
    <row r="234" spans="1:7" x14ac:dyDescent="0.25">
      <c r="A234" s="71"/>
      <c r="B234" s="71"/>
      <c r="C234" s="71"/>
      <c r="D234" s="71"/>
      <c r="E234" s="71"/>
      <c r="F234" s="71"/>
      <c r="G234" s="71"/>
    </row>
    <row r="235" spans="1:7" x14ac:dyDescent="0.25">
      <c r="A235" s="71"/>
      <c r="B235" s="71"/>
      <c r="C235" s="71"/>
      <c r="D235" s="71"/>
      <c r="E235" s="71"/>
      <c r="F235" s="71"/>
      <c r="G235" s="71"/>
    </row>
    <row r="236" spans="1:7" x14ac:dyDescent="0.25">
      <c r="A236" s="71"/>
      <c r="B236" s="71"/>
      <c r="C236" s="71"/>
      <c r="D236" s="71"/>
      <c r="E236" s="71"/>
      <c r="F236" s="71"/>
      <c r="G236" s="71"/>
    </row>
    <row r="237" spans="1:7" x14ac:dyDescent="0.25">
      <c r="A237" s="71"/>
      <c r="B237" s="71"/>
      <c r="C237" s="71"/>
      <c r="D237" s="71"/>
      <c r="E237" s="71"/>
      <c r="F237" s="71"/>
      <c r="G237" s="71"/>
    </row>
    <row r="238" spans="1:7" x14ac:dyDescent="0.25">
      <c r="A238" s="71"/>
      <c r="B238" s="71"/>
      <c r="C238" s="71"/>
      <c r="D238" s="71"/>
      <c r="E238" s="71"/>
      <c r="F238" s="71"/>
      <c r="G238" s="71"/>
    </row>
    <row r="239" spans="1:7" x14ac:dyDescent="0.25">
      <c r="A239" s="71"/>
      <c r="B239" s="71"/>
      <c r="C239" s="71"/>
      <c r="D239" s="71"/>
      <c r="E239" s="71"/>
      <c r="F239" s="71"/>
      <c r="G239" s="71"/>
    </row>
    <row r="240" spans="1:7" x14ac:dyDescent="0.25">
      <c r="A240" s="71"/>
      <c r="B240" s="71"/>
      <c r="C240" s="71"/>
      <c r="D240" s="71"/>
      <c r="E240" s="71"/>
      <c r="F240" s="71"/>
      <c r="G240" s="71"/>
    </row>
    <row r="241" spans="1:7" x14ac:dyDescent="0.25">
      <c r="A241" s="71"/>
      <c r="B241" s="71"/>
      <c r="C241" s="71"/>
      <c r="D241" s="71"/>
      <c r="E241" s="71"/>
      <c r="F241" s="71"/>
      <c r="G241" s="71"/>
    </row>
    <row r="242" spans="1:7" x14ac:dyDescent="0.25">
      <c r="A242" s="71"/>
      <c r="B242" s="71"/>
      <c r="C242" s="71"/>
      <c r="D242" s="71"/>
      <c r="E242" s="71"/>
      <c r="F242" s="71"/>
      <c r="G242" s="71"/>
    </row>
    <row r="243" spans="1:7" x14ac:dyDescent="0.25">
      <c r="A243" s="71"/>
      <c r="B243" s="71"/>
      <c r="C243" s="71"/>
      <c r="D243" s="71"/>
      <c r="E243" s="71"/>
      <c r="F243" s="71"/>
      <c r="G243" s="71"/>
    </row>
    <row r="244" spans="1:7" x14ac:dyDescent="0.25">
      <c r="A244" s="71"/>
      <c r="B244" s="71"/>
      <c r="C244" s="71"/>
      <c r="D244" s="71"/>
      <c r="E244" s="71"/>
      <c r="F244" s="71"/>
      <c r="G244" s="71"/>
    </row>
  </sheetData>
  <mergeCells count="14">
    <mergeCell ref="A1:G2"/>
    <mergeCell ref="A4:C6"/>
    <mergeCell ref="D4:D6"/>
    <mergeCell ref="E4:F4"/>
    <mergeCell ref="E5:E6"/>
    <mergeCell ref="F5:F6"/>
    <mergeCell ref="G5:G6"/>
    <mergeCell ref="A7:G7"/>
    <mergeCell ref="A17:G17"/>
    <mergeCell ref="A23:G23"/>
    <mergeCell ref="A45:G45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40" zoomScaleNormal="100" workbookViewId="0">
      <selection activeCell="H26" sqref="H26"/>
    </sheetView>
  </sheetViews>
  <sheetFormatPr defaultColWidth="9.109375" defaultRowHeight="13.8" x14ac:dyDescent="0.3"/>
  <cols>
    <col min="1" max="1" width="1.5546875" style="25" customWidth="1"/>
    <col min="2" max="2" width="49.5546875" style="25" bestFit="1" customWidth="1"/>
    <col min="3" max="3" width="4.33203125" style="25" customWidth="1"/>
    <col min="4" max="6" width="12.44140625" style="25" customWidth="1"/>
    <col min="7" max="16384" width="9.109375" style="25"/>
  </cols>
  <sheetData>
    <row r="1" spans="1:10" ht="16.5" customHeight="1" x14ac:dyDescent="0.3">
      <c r="A1" s="415" t="s">
        <v>213</v>
      </c>
      <c r="B1" s="415"/>
      <c r="C1" s="415"/>
      <c r="D1" s="415"/>
      <c r="E1" s="415"/>
      <c r="F1" s="415"/>
    </row>
    <row r="2" spans="1:10" ht="9" customHeight="1" x14ac:dyDescent="0.3">
      <c r="A2" s="28"/>
      <c r="B2" s="28"/>
      <c r="C2" s="28"/>
      <c r="D2" s="28"/>
      <c r="E2" s="28"/>
      <c r="F2" s="28"/>
    </row>
    <row r="3" spans="1:10" ht="15.9" customHeight="1" x14ac:dyDescent="0.3">
      <c r="A3" s="405" t="s">
        <v>0</v>
      </c>
      <c r="B3" s="428"/>
      <c r="C3" s="428"/>
      <c r="D3" s="403" t="s">
        <v>215</v>
      </c>
      <c r="E3" s="430"/>
      <c r="F3" s="416" t="s">
        <v>34</v>
      </c>
    </row>
    <row r="4" spans="1:10" ht="15.9" customHeight="1" x14ac:dyDescent="0.3">
      <c r="A4" s="428"/>
      <c r="B4" s="428"/>
      <c r="C4" s="428"/>
      <c r="D4" s="41">
        <v>2021</v>
      </c>
      <c r="E4" s="41">
        <v>2022</v>
      </c>
      <c r="F4" s="416"/>
    </row>
    <row r="5" spans="1:10" ht="15.9" customHeight="1" x14ac:dyDescent="0.3">
      <c r="A5" s="428"/>
      <c r="B5" s="428"/>
      <c r="C5" s="429"/>
      <c r="D5" s="431" t="s">
        <v>30</v>
      </c>
      <c r="E5" s="432"/>
      <c r="F5" s="44" t="s">
        <v>3</v>
      </c>
    </row>
    <row r="6" spans="1:10" ht="18" customHeight="1" x14ac:dyDescent="0.3">
      <c r="A6" s="45"/>
      <c r="B6" s="118" t="s">
        <v>135</v>
      </c>
      <c r="C6" s="108" t="s">
        <v>16</v>
      </c>
      <c r="D6" s="333">
        <v>38688.618000000002</v>
      </c>
      <c r="E6" s="334">
        <v>38227.584999999999</v>
      </c>
      <c r="F6" s="125">
        <f>E6/D6*100</f>
        <v>98.808349783908014</v>
      </c>
      <c r="H6" s="188"/>
      <c r="I6" s="188"/>
      <c r="J6"/>
    </row>
    <row r="7" spans="1:10" ht="18" customHeight="1" x14ac:dyDescent="0.3">
      <c r="A7" s="46"/>
      <c r="B7" s="48" t="s">
        <v>109</v>
      </c>
      <c r="C7" s="30" t="s">
        <v>17</v>
      </c>
      <c r="D7" s="335">
        <v>33959.966</v>
      </c>
      <c r="E7" s="336">
        <v>33398.425999999999</v>
      </c>
      <c r="F7" s="80">
        <f t="shared" ref="F7:F34" si="0">E7/D7*100</f>
        <v>98.346464775612546</v>
      </c>
      <c r="H7" s="188"/>
      <c r="I7" s="188"/>
      <c r="J7"/>
    </row>
    <row r="8" spans="1:10" ht="18" customHeight="1" x14ac:dyDescent="0.3">
      <c r="A8" s="46"/>
      <c r="B8" s="48" t="s">
        <v>79</v>
      </c>
      <c r="C8" s="30" t="s">
        <v>18</v>
      </c>
      <c r="D8" s="335">
        <v>23141.9</v>
      </c>
      <c r="E8" s="336">
        <v>22174.99</v>
      </c>
      <c r="F8" s="80">
        <f t="shared" si="0"/>
        <v>95.821821025931314</v>
      </c>
      <c r="H8" s="188"/>
      <c r="I8" s="188"/>
      <c r="J8"/>
    </row>
    <row r="9" spans="1:10" ht="18" customHeight="1" x14ac:dyDescent="0.3">
      <c r="A9" s="46"/>
      <c r="B9" s="48" t="s">
        <v>164</v>
      </c>
      <c r="C9" s="30" t="s">
        <v>19</v>
      </c>
      <c r="D9" s="335">
        <v>5028.5</v>
      </c>
      <c r="E9" s="336">
        <v>5039.59</v>
      </c>
      <c r="F9" s="80">
        <f t="shared" si="0"/>
        <v>100.220542905439</v>
      </c>
      <c r="H9" s="188"/>
      <c r="I9" s="188"/>
      <c r="J9"/>
    </row>
    <row r="10" spans="1:10" ht="18" customHeight="1" x14ac:dyDescent="0.3">
      <c r="A10" s="46"/>
      <c r="B10" s="48" t="s">
        <v>80</v>
      </c>
      <c r="C10" s="30" t="s">
        <v>20</v>
      </c>
      <c r="D10" s="335">
        <v>9051.6</v>
      </c>
      <c r="E10" s="336">
        <v>8908.4</v>
      </c>
      <c r="F10" s="80">
        <f t="shared" si="0"/>
        <v>98.417959255822169</v>
      </c>
      <c r="H10" s="188"/>
      <c r="I10" s="188"/>
      <c r="J10"/>
    </row>
    <row r="11" spans="1:10" ht="18" customHeight="1" x14ac:dyDescent="0.3">
      <c r="A11" s="46"/>
      <c r="B11" s="48" t="s">
        <v>81</v>
      </c>
      <c r="C11" s="30" t="s">
        <v>21</v>
      </c>
      <c r="D11" s="335">
        <v>1766.4659999999999</v>
      </c>
      <c r="E11" s="336">
        <v>2315.0360000000001</v>
      </c>
      <c r="F11" s="80">
        <f t="shared" si="0"/>
        <v>131.0546594160318</v>
      </c>
      <c r="H11" s="188"/>
      <c r="I11" s="188"/>
      <c r="J11"/>
    </row>
    <row r="12" spans="1:10" ht="18" customHeight="1" x14ac:dyDescent="0.3">
      <c r="A12" s="46"/>
      <c r="B12" s="48" t="s">
        <v>143</v>
      </c>
      <c r="C12" s="30" t="s">
        <v>22</v>
      </c>
      <c r="D12" s="335">
        <v>729.35900000000004</v>
      </c>
      <c r="E12" s="336">
        <v>782.06</v>
      </c>
      <c r="F12" s="80">
        <f t="shared" si="0"/>
        <v>107.22565979168009</v>
      </c>
      <c r="H12" s="188"/>
    </row>
    <row r="13" spans="1:10" ht="18" customHeight="1" x14ac:dyDescent="0.3">
      <c r="A13" s="46"/>
      <c r="B13" s="48" t="s">
        <v>53</v>
      </c>
      <c r="C13" s="30" t="s">
        <v>23</v>
      </c>
      <c r="D13" s="335">
        <v>2291.893</v>
      </c>
      <c r="E13" s="336">
        <v>2292.1990000000001</v>
      </c>
      <c r="F13" s="80">
        <f t="shared" si="0"/>
        <v>100.01335140863905</v>
      </c>
      <c r="H13" s="188"/>
      <c r="I13" s="188"/>
      <c r="J13"/>
    </row>
    <row r="14" spans="1:10" ht="18" customHeight="1" x14ac:dyDescent="0.3">
      <c r="A14" s="46"/>
      <c r="B14" s="48" t="s">
        <v>103</v>
      </c>
      <c r="C14" s="30" t="s">
        <v>24</v>
      </c>
      <c r="D14" s="335">
        <v>1412.95</v>
      </c>
      <c r="E14" s="336">
        <v>1412.95</v>
      </c>
      <c r="F14" s="80">
        <f t="shared" si="0"/>
        <v>100</v>
      </c>
      <c r="H14" s="188"/>
      <c r="I14" s="188"/>
      <c r="J14"/>
    </row>
    <row r="15" spans="1:10" ht="18" customHeight="1" x14ac:dyDescent="0.3">
      <c r="A15" s="46"/>
      <c r="B15" s="48" t="s">
        <v>85</v>
      </c>
      <c r="C15" s="30" t="s">
        <v>25</v>
      </c>
      <c r="D15" s="336">
        <v>878.94299999999998</v>
      </c>
      <c r="E15" s="336">
        <v>879.24900000000002</v>
      </c>
      <c r="F15" s="80">
        <f t="shared" si="0"/>
        <v>100.03481454428787</v>
      </c>
      <c r="H15" s="188"/>
      <c r="I15" s="188"/>
      <c r="J15"/>
    </row>
    <row r="16" spans="1:10" ht="18" customHeight="1" x14ac:dyDescent="0.3">
      <c r="A16" s="46"/>
      <c r="B16" s="48" t="s">
        <v>105</v>
      </c>
      <c r="C16" s="30" t="s">
        <v>26</v>
      </c>
      <c r="D16" s="335">
        <v>1707.4</v>
      </c>
      <c r="E16" s="336">
        <v>1754.9</v>
      </c>
      <c r="F16" s="80">
        <f t="shared" si="0"/>
        <v>102.78200773105306</v>
      </c>
      <c r="H16" s="188"/>
      <c r="I16" s="188"/>
      <c r="J16"/>
    </row>
    <row r="17" spans="1:10" ht="18" customHeight="1" x14ac:dyDescent="0.3">
      <c r="A17" s="46"/>
      <c r="B17" s="48" t="s">
        <v>196</v>
      </c>
      <c r="C17" s="30" t="s">
        <v>95</v>
      </c>
      <c r="D17" s="335">
        <v>11729.045</v>
      </c>
      <c r="E17" s="336">
        <v>17271.830999999998</v>
      </c>
      <c r="F17" s="80">
        <f t="shared" si="0"/>
        <v>147.25692500966616</v>
      </c>
      <c r="H17" s="188"/>
      <c r="I17" s="188"/>
      <c r="J17"/>
    </row>
    <row r="18" spans="1:10" ht="18" customHeight="1" x14ac:dyDescent="0.3">
      <c r="A18" s="46"/>
      <c r="B18" s="48" t="s">
        <v>82</v>
      </c>
      <c r="C18" s="30" t="s">
        <v>96</v>
      </c>
      <c r="D18" s="335">
        <v>97.040999999999997</v>
      </c>
      <c r="E18" s="337">
        <v>98.152000000000001</v>
      </c>
      <c r="F18" s="80">
        <f t="shared" si="0"/>
        <v>101.14487690769882</v>
      </c>
      <c r="H18" s="188"/>
      <c r="I18" s="188"/>
      <c r="J18"/>
    </row>
    <row r="19" spans="1:10" ht="18" customHeight="1" x14ac:dyDescent="0.3">
      <c r="A19" s="46"/>
      <c r="B19" s="48" t="s">
        <v>108</v>
      </c>
      <c r="C19" s="30" t="s">
        <v>97</v>
      </c>
      <c r="D19" s="335">
        <v>5133.6850000000004</v>
      </c>
      <c r="E19" s="336">
        <v>5953.0209999999997</v>
      </c>
      <c r="F19" s="80">
        <f t="shared" si="0"/>
        <v>115.95999754562267</v>
      </c>
      <c r="H19" s="188"/>
      <c r="I19" s="188"/>
      <c r="J19"/>
    </row>
    <row r="20" spans="1:10" ht="18" customHeight="1" x14ac:dyDescent="0.3">
      <c r="A20" s="46"/>
      <c r="B20" s="58" t="s">
        <v>83</v>
      </c>
      <c r="C20" s="30" t="s">
        <v>98</v>
      </c>
      <c r="D20" s="335">
        <v>146.56</v>
      </c>
      <c r="E20" s="336">
        <v>154.98699999999999</v>
      </c>
      <c r="F20" s="80">
        <f t="shared" si="0"/>
        <v>105.7498635371179</v>
      </c>
      <c r="H20" s="188"/>
      <c r="I20" s="188"/>
      <c r="J20"/>
    </row>
    <row r="21" spans="1:10" ht="18" customHeight="1" x14ac:dyDescent="0.3">
      <c r="A21" s="46"/>
      <c r="B21" s="58" t="s">
        <v>84</v>
      </c>
      <c r="C21" s="30" t="s">
        <v>99</v>
      </c>
      <c r="D21" s="335">
        <v>7.4889999999999999</v>
      </c>
      <c r="E21" s="336">
        <v>4.452</v>
      </c>
      <c r="F21" s="80">
        <f t="shared" si="0"/>
        <v>59.447189210842566</v>
      </c>
      <c r="H21" s="188"/>
      <c r="I21" s="188"/>
      <c r="J21"/>
    </row>
    <row r="22" spans="1:10" ht="18" customHeight="1" x14ac:dyDescent="0.3">
      <c r="A22" s="46"/>
      <c r="B22" s="48" t="s">
        <v>132</v>
      </c>
      <c r="C22" s="30" t="s">
        <v>100</v>
      </c>
      <c r="D22" s="337">
        <v>3419.0039999999999</v>
      </c>
      <c r="E22" s="336">
        <v>3609.4850000000001</v>
      </c>
      <c r="F22" s="80">
        <f t="shared" si="0"/>
        <v>105.57124238520927</v>
      </c>
      <c r="H22" s="188"/>
      <c r="I22" s="188"/>
      <c r="J22"/>
    </row>
    <row r="23" spans="1:10" ht="18" customHeight="1" x14ac:dyDescent="0.3">
      <c r="A23" s="46"/>
      <c r="B23" s="48" t="s">
        <v>128</v>
      </c>
      <c r="C23" s="30" t="s">
        <v>101</v>
      </c>
      <c r="D23" s="337">
        <v>1057.644</v>
      </c>
      <c r="E23" s="336">
        <v>1117.944</v>
      </c>
      <c r="F23" s="80">
        <f t="shared" si="0"/>
        <v>105.70135130535417</v>
      </c>
      <c r="H23" s="188"/>
      <c r="I23" s="188"/>
      <c r="J23"/>
    </row>
    <row r="24" spans="1:10" ht="18" customHeight="1" x14ac:dyDescent="0.3">
      <c r="A24" s="46"/>
      <c r="B24" s="58" t="s">
        <v>125</v>
      </c>
      <c r="C24" s="30">
        <v>19</v>
      </c>
      <c r="D24" s="337">
        <v>1499.3430000000001</v>
      </c>
      <c r="E24" s="336">
        <v>1517.557</v>
      </c>
      <c r="F24" s="80">
        <f t="shared" si="0"/>
        <v>101.2147987485185</v>
      </c>
      <c r="H24" s="188"/>
      <c r="I24" s="188"/>
      <c r="J24"/>
    </row>
    <row r="25" spans="1:10" ht="18" customHeight="1" x14ac:dyDescent="0.3">
      <c r="A25" s="46"/>
      <c r="B25" s="58" t="s">
        <v>126</v>
      </c>
      <c r="C25" s="30">
        <v>20</v>
      </c>
      <c r="D25" s="337">
        <v>284.09800000000001</v>
      </c>
      <c r="E25" s="336">
        <v>296.065</v>
      </c>
      <c r="F25" s="80">
        <f t="shared" si="0"/>
        <v>104.21227886151961</v>
      </c>
      <c r="H25" s="188"/>
      <c r="I25" s="188"/>
      <c r="J25"/>
    </row>
    <row r="26" spans="1:10" ht="18" customHeight="1" x14ac:dyDescent="0.3">
      <c r="A26" s="46"/>
      <c r="B26" s="58" t="s">
        <v>129</v>
      </c>
      <c r="C26" s="30">
        <v>21</v>
      </c>
      <c r="D26" s="337">
        <v>577.91899999999998</v>
      </c>
      <c r="E26" s="336">
        <v>677.91899999999998</v>
      </c>
      <c r="F26" s="80">
        <f t="shared" si="0"/>
        <v>117.30346294203859</v>
      </c>
      <c r="H26" s="188"/>
      <c r="I26" s="188"/>
      <c r="J26"/>
    </row>
    <row r="27" spans="1:10" ht="18" customHeight="1" x14ac:dyDescent="0.3">
      <c r="A27" s="46"/>
      <c r="B27" s="107" t="s">
        <v>144</v>
      </c>
      <c r="C27" s="103">
        <v>22</v>
      </c>
      <c r="D27" s="338">
        <v>53836.667000000001</v>
      </c>
      <c r="E27" s="339">
        <v>59108.900999999998</v>
      </c>
      <c r="F27" s="128">
        <f t="shared" si="0"/>
        <v>109.7930170900067</v>
      </c>
      <c r="H27" s="188"/>
      <c r="I27" s="188"/>
      <c r="J27"/>
    </row>
    <row r="28" spans="1:10" ht="18" customHeight="1" x14ac:dyDescent="0.3">
      <c r="A28" s="46"/>
      <c r="B28" s="107" t="s">
        <v>102</v>
      </c>
      <c r="C28" s="103">
        <v>23</v>
      </c>
      <c r="D28" s="338">
        <v>37094.372000000003</v>
      </c>
      <c r="E28" s="339">
        <v>36711.345999999998</v>
      </c>
      <c r="F28" s="128">
        <f t="shared" si="0"/>
        <v>98.967428266476631</v>
      </c>
      <c r="H28" s="188"/>
      <c r="I28" s="188"/>
      <c r="J28"/>
    </row>
    <row r="29" spans="1:10" ht="18" customHeight="1" x14ac:dyDescent="0.3">
      <c r="A29" s="46"/>
      <c r="B29" s="107" t="s">
        <v>124</v>
      </c>
      <c r="C29" s="103">
        <v>24</v>
      </c>
      <c r="D29" s="338">
        <v>15329.344999999999</v>
      </c>
      <c r="E29" s="339">
        <v>20984.605</v>
      </c>
      <c r="F29" s="85">
        <f t="shared" si="0"/>
        <v>136.89172629358919</v>
      </c>
      <c r="H29" s="188"/>
      <c r="I29" s="188"/>
      <c r="J29"/>
    </row>
    <row r="30" spans="1:10" ht="18" customHeight="1" x14ac:dyDescent="0.3">
      <c r="A30" s="46"/>
      <c r="B30" s="55" t="s">
        <v>110</v>
      </c>
      <c r="C30" s="103">
        <v>25</v>
      </c>
      <c r="D30" s="338">
        <v>976.48400000000004</v>
      </c>
      <c r="E30" s="339">
        <v>977.90099999999995</v>
      </c>
      <c r="F30" s="128">
        <f t="shared" si="0"/>
        <v>100.14511246472036</v>
      </c>
      <c r="H30" s="188"/>
      <c r="I30" s="188"/>
      <c r="J30"/>
    </row>
    <row r="31" spans="1:10" ht="18" customHeight="1" x14ac:dyDescent="0.3">
      <c r="A31" s="46"/>
      <c r="B31" s="55" t="s">
        <v>62</v>
      </c>
      <c r="C31" s="103">
        <v>26</v>
      </c>
      <c r="D31" s="340">
        <v>6841.085</v>
      </c>
      <c r="E31" s="339">
        <v>7707.9210000000003</v>
      </c>
      <c r="F31" s="128">
        <f t="shared" si="0"/>
        <v>112.67103098412021</v>
      </c>
      <c r="H31" s="188"/>
      <c r="I31" s="188"/>
      <c r="J31"/>
    </row>
    <row r="32" spans="1:10" s="32" customFormat="1" ht="18" customHeight="1" x14ac:dyDescent="0.25">
      <c r="A32" s="47"/>
      <c r="B32" s="55" t="s">
        <v>63</v>
      </c>
      <c r="C32" s="103">
        <v>27</v>
      </c>
      <c r="D32" s="338">
        <v>254.63</v>
      </c>
      <c r="E32" s="339">
        <v>269.37799999999999</v>
      </c>
      <c r="F32" s="128">
        <f t="shared" si="0"/>
        <v>105.79193339355142</v>
      </c>
      <c r="H32" s="188"/>
      <c r="I32" s="188"/>
      <c r="J32"/>
    </row>
    <row r="33" spans="1:10" s="32" customFormat="1" ht="18" customHeight="1" x14ac:dyDescent="0.25">
      <c r="A33" s="47"/>
      <c r="B33" s="107" t="s">
        <v>163</v>
      </c>
      <c r="C33" s="103">
        <v>28</v>
      </c>
      <c r="D33" s="338">
        <v>912.87599999999998</v>
      </c>
      <c r="E33" s="339">
        <v>968.18600000000004</v>
      </c>
      <c r="F33" s="85">
        <f t="shared" si="0"/>
        <v>106.05887327523125</v>
      </c>
      <c r="H33" s="188"/>
      <c r="I33" s="188"/>
      <c r="J33"/>
    </row>
    <row r="34" spans="1:10" s="32" customFormat="1" ht="18" customHeight="1" x14ac:dyDescent="0.25">
      <c r="A34" s="47"/>
      <c r="B34" s="107" t="s">
        <v>75</v>
      </c>
      <c r="C34" s="103">
        <v>29</v>
      </c>
      <c r="D34" s="340">
        <v>6344.27</v>
      </c>
      <c r="E34" s="339">
        <v>11061.218999999999</v>
      </c>
      <c r="F34" s="85">
        <f t="shared" si="0"/>
        <v>174.34975182329879</v>
      </c>
      <c r="H34" s="188"/>
      <c r="I34" s="188"/>
      <c r="J34"/>
    </row>
    <row r="35" spans="1:10" ht="3" customHeight="1" x14ac:dyDescent="0.3">
      <c r="A35" s="59"/>
      <c r="B35" s="60"/>
      <c r="C35" s="61"/>
      <c r="D35" s="62"/>
      <c r="E35" s="63"/>
      <c r="F35" s="64"/>
      <c r="H35"/>
    </row>
    <row r="36" spans="1:10" ht="16.649999999999999" customHeight="1" x14ac:dyDescent="0.3">
      <c r="A36" s="412" t="s">
        <v>52</v>
      </c>
      <c r="B36" s="412"/>
      <c r="C36" s="412"/>
      <c r="D36" s="412"/>
      <c r="E36" s="412"/>
      <c r="F36" s="412"/>
      <c r="H36"/>
    </row>
    <row r="37" spans="1:10" ht="12.75" customHeight="1" x14ac:dyDescent="0.3">
      <c r="A37" s="424" t="s">
        <v>104</v>
      </c>
      <c r="B37" s="424"/>
      <c r="C37" s="424"/>
      <c r="D37" s="424"/>
      <c r="E37" s="424"/>
      <c r="F37" s="424"/>
      <c r="H37"/>
    </row>
    <row r="38" spans="1:10" ht="12.75" customHeight="1" x14ac:dyDescent="0.3">
      <c r="A38" s="424" t="s">
        <v>106</v>
      </c>
      <c r="B38" s="424"/>
      <c r="C38" s="424"/>
      <c r="D38" s="424"/>
      <c r="E38" s="424"/>
      <c r="F38" s="424"/>
      <c r="H38"/>
    </row>
    <row r="39" spans="1:10" ht="12.75" customHeight="1" x14ac:dyDescent="0.3">
      <c r="A39" s="424" t="s">
        <v>107</v>
      </c>
      <c r="B39" s="424"/>
      <c r="C39" s="424"/>
      <c r="D39" s="424"/>
      <c r="E39" s="424"/>
      <c r="F39" s="424"/>
      <c r="H39"/>
    </row>
    <row r="40" spans="1:10" x14ac:dyDescent="0.3">
      <c r="A40" s="401" t="s">
        <v>138</v>
      </c>
      <c r="B40" s="401"/>
      <c r="C40" s="401"/>
      <c r="D40" s="401"/>
      <c r="E40" s="401"/>
      <c r="F40" s="401"/>
      <c r="G40" s="401"/>
      <c r="H40"/>
    </row>
    <row r="41" spans="1:10" x14ac:dyDescent="0.3">
      <c r="A41" s="401" t="s">
        <v>133</v>
      </c>
      <c r="B41" s="401"/>
      <c r="C41" s="401"/>
      <c r="D41" s="401"/>
      <c r="E41" s="401"/>
      <c r="F41" s="401"/>
      <c r="G41" s="102"/>
      <c r="H41"/>
    </row>
    <row r="42" spans="1:10" x14ac:dyDescent="0.3">
      <c r="A42" s="424" t="s">
        <v>186</v>
      </c>
      <c r="B42" s="424"/>
      <c r="C42" s="424"/>
      <c r="D42" s="424"/>
      <c r="E42" s="424"/>
      <c r="F42" s="424"/>
      <c r="G42" s="141"/>
      <c r="H42"/>
    </row>
    <row r="43" spans="1:10" ht="8.1" customHeight="1" x14ac:dyDescent="0.3">
      <c r="A43" s="243"/>
      <c r="B43" s="243"/>
      <c r="C43" s="243"/>
      <c r="D43" s="243"/>
      <c r="E43" s="243"/>
      <c r="F43" s="243"/>
      <c r="G43" s="141"/>
      <c r="H43"/>
    </row>
    <row r="44" spans="1:10" ht="14.25" customHeight="1" x14ac:dyDescent="0.3">
      <c r="A44" s="433" t="s">
        <v>58</v>
      </c>
      <c r="B44" s="433"/>
      <c r="C44" s="433"/>
      <c r="D44" s="433"/>
      <c r="E44" s="433"/>
      <c r="F44" s="433"/>
      <c r="H44"/>
    </row>
    <row r="45" spans="1:10" x14ac:dyDescent="0.3">
      <c r="H45"/>
    </row>
    <row r="46" spans="1:10" x14ac:dyDescent="0.3">
      <c r="H46"/>
    </row>
    <row r="61" spans="2:11" x14ac:dyDescent="0.3">
      <c r="B61"/>
    </row>
    <row r="62" spans="2:11" ht="15.6" x14ac:dyDescent="0.3">
      <c r="H62" s="232"/>
      <c r="I62" s="229"/>
      <c r="J62" s="229"/>
      <c r="K62" s="230"/>
    </row>
    <row r="63" spans="2:11" ht="15.6" x14ac:dyDescent="0.3">
      <c r="H63" s="232"/>
      <c r="I63" s="229"/>
      <c r="J63" s="229"/>
      <c r="K63" s="230"/>
    </row>
    <row r="64" spans="2:11" ht="15.6" x14ac:dyDescent="0.3">
      <c r="H64" s="232"/>
      <c r="I64" s="229"/>
      <c r="J64" s="229"/>
      <c r="K64" s="230"/>
    </row>
    <row r="65" spans="8:11" ht="15.6" x14ac:dyDescent="0.3">
      <c r="H65" s="232"/>
      <c r="I65" s="229"/>
      <c r="J65" s="229"/>
      <c r="K65" s="230"/>
    </row>
    <row r="66" spans="8:11" ht="15.6" x14ac:dyDescent="0.3">
      <c r="H66" s="232"/>
      <c r="I66" s="229"/>
      <c r="J66" s="229"/>
      <c r="K66" s="230"/>
    </row>
    <row r="67" spans="8:11" ht="15.6" x14ac:dyDescent="0.3">
      <c r="H67" s="232"/>
      <c r="I67" s="229"/>
      <c r="J67" s="229"/>
      <c r="K67" s="230"/>
    </row>
  </sheetData>
  <mergeCells count="13">
    <mergeCell ref="A37:F37"/>
    <mergeCell ref="A44:F44"/>
    <mergeCell ref="A38:F38"/>
    <mergeCell ref="A39:F39"/>
    <mergeCell ref="A40:G40"/>
    <mergeCell ref="A41:F41"/>
    <mergeCell ref="A42:F42"/>
    <mergeCell ref="A36:F36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43" zoomScaleNormal="100" workbookViewId="0">
      <selection activeCell="H26" sqref="H26"/>
    </sheetView>
  </sheetViews>
  <sheetFormatPr defaultColWidth="9.109375" defaultRowHeight="13.8" x14ac:dyDescent="0.3"/>
  <cols>
    <col min="1" max="1" width="1.5546875" style="1" customWidth="1"/>
    <col min="2" max="2" width="49.5546875" style="1" bestFit="1" customWidth="1"/>
    <col min="3" max="3" width="4.33203125" style="1" customWidth="1"/>
    <col min="4" max="6" width="12.44140625" style="1" customWidth="1"/>
    <col min="7" max="16384" width="9.109375" style="1"/>
  </cols>
  <sheetData>
    <row r="1" spans="1:9" ht="16.5" customHeight="1" x14ac:dyDescent="0.3">
      <c r="A1" s="402" t="s">
        <v>210</v>
      </c>
      <c r="B1" s="402"/>
      <c r="C1" s="402"/>
      <c r="D1" s="402"/>
      <c r="E1" s="402"/>
      <c r="F1" s="402"/>
    </row>
    <row r="2" spans="1:9" ht="9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403" t="s">
        <v>0</v>
      </c>
      <c r="B3" s="434"/>
      <c r="C3" s="434"/>
      <c r="D3" s="403" t="s">
        <v>215</v>
      </c>
      <c r="E3" s="430"/>
      <c r="F3" s="436" t="s">
        <v>34</v>
      </c>
    </row>
    <row r="4" spans="1:9" ht="15.9" customHeight="1" x14ac:dyDescent="0.3">
      <c r="A4" s="434"/>
      <c r="B4" s="434"/>
      <c r="C4" s="434"/>
      <c r="D4" s="41">
        <v>2021</v>
      </c>
      <c r="E4" s="41">
        <v>2022</v>
      </c>
      <c r="F4" s="436"/>
    </row>
    <row r="5" spans="1:9" ht="15.9" customHeight="1" x14ac:dyDescent="0.3">
      <c r="A5" s="434"/>
      <c r="B5" s="434"/>
      <c r="C5" s="435"/>
      <c r="D5" s="404" t="s">
        <v>30</v>
      </c>
      <c r="E5" s="404"/>
      <c r="F5" s="18" t="s">
        <v>3</v>
      </c>
    </row>
    <row r="6" spans="1:9" ht="18" customHeight="1" x14ac:dyDescent="0.3">
      <c r="A6" s="3"/>
      <c r="B6" s="118" t="s">
        <v>135</v>
      </c>
      <c r="C6" s="108" t="s">
        <v>16</v>
      </c>
      <c r="D6" s="333">
        <v>36399.271999999997</v>
      </c>
      <c r="E6" s="334">
        <v>36783.036</v>
      </c>
      <c r="F6" s="125">
        <f>E6/D6*100</f>
        <v>101.0543177896525</v>
      </c>
      <c r="H6" s="188"/>
      <c r="I6" s="188"/>
    </row>
    <row r="7" spans="1:9" ht="18" customHeight="1" x14ac:dyDescent="0.3">
      <c r="A7" s="4"/>
      <c r="B7" s="48" t="s">
        <v>109</v>
      </c>
      <c r="C7" s="30" t="s">
        <v>17</v>
      </c>
      <c r="D7" s="335">
        <v>31770.499</v>
      </c>
      <c r="E7" s="336">
        <v>32082.205999999998</v>
      </c>
      <c r="F7" s="80">
        <f t="shared" ref="F7:F34" si="0">E7/D7*100</f>
        <v>100.98112088198552</v>
      </c>
      <c r="H7" s="188"/>
      <c r="I7" s="188"/>
    </row>
    <row r="8" spans="1:9" ht="18" customHeight="1" x14ac:dyDescent="0.3">
      <c r="A8" s="4"/>
      <c r="B8" s="48" t="s">
        <v>79</v>
      </c>
      <c r="C8" s="30" t="s">
        <v>18</v>
      </c>
      <c r="D8" s="335">
        <v>21636.788</v>
      </c>
      <c r="E8" s="336">
        <v>21583.687999999998</v>
      </c>
      <c r="F8" s="80">
        <f t="shared" si="0"/>
        <v>99.754584645373413</v>
      </c>
      <c r="H8" s="188"/>
      <c r="I8" s="188"/>
    </row>
    <row r="9" spans="1:9" ht="18" customHeight="1" x14ac:dyDescent="0.3">
      <c r="A9" s="4"/>
      <c r="B9" s="48" t="s">
        <v>164</v>
      </c>
      <c r="C9" s="30" t="s">
        <v>19</v>
      </c>
      <c r="D9" s="335">
        <v>4606.7879999999996</v>
      </c>
      <c r="E9" s="336">
        <v>4603.6880000000001</v>
      </c>
      <c r="F9" s="80">
        <f t="shared" si="0"/>
        <v>99.932707995245281</v>
      </c>
      <c r="H9" s="188"/>
      <c r="I9" s="188"/>
    </row>
    <row r="10" spans="1:9" ht="18" customHeight="1" x14ac:dyDescent="0.3">
      <c r="A10" s="4"/>
      <c r="B10" s="48" t="s">
        <v>80</v>
      </c>
      <c r="C10" s="30" t="s">
        <v>20</v>
      </c>
      <c r="D10" s="335">
        <v>8397.4</v>
      </c>
      <c r="E10" s="336">
        <v>8269.4</v>
      </c>
      <c r="F10" s="80">
        <f t="shared" si="0"/>
        <v>98.475718674827931</v>
      </c>
      <c r="H10" s="188"/>
      <c r="I10" s="188"/>
    </row>
    <row r="11" spans="1:9" ht="18" customHeight="1" x14ac:dyDescent="0.3">
      <c r="A11" s="4"/>
      <c r="B11" s="48" t="s">
        <v>81</v>
      </c>
      <c r="C11" s="30" t="s">
        <v>21</v>
      </c>
      <c r="D11" s="335">
        <v>1736.3109999999999</v>
      </c>
      <c r="E11" s="336">
        <v>2229.1179999999999</v>
      </c>
      <c r="F11" s="80">
        <f t="shared" si="0"/>
        <v>128.38241536222486</v>
      </c>
      <c r="H11" s="188"/>
      <c r="I11" s="188"/>
    </row>
    <row r="12" spans="1:9" ht="18" customHeight="1" x14ac:dyDescent="0.3">
      <c r="A12" s="4"/>
      <c r="B12" s="48" t="s">
        <v>143</v>
      </c>
      <c r="C12" s="30" t="s">
        <v>22</v>
      </c>
      <c r="D12" s="335">
        <v>647.04999999999995</v>
      </c>
      <c r="E12" s="336">
        <v>671.30100000000004</v>
      </c>
      <c r="F12" s="80">
        <f t="shared" si="0"/>
        <v>103.74793292635812</v>
      </c>
      <c r="H12" s="188"/>
      <c r="I12" s="188"/>
    </row>
    <row r="13" spans="1:9" ht="18" customHeight="1" x14ac:dyDescent="0.3">
      <c r="A13" s="4"/>
      <c r="B13" s="48" t="s">
        <v>53</v>
      </c>
      <c r="C13" s="30" t="s">
        <v>23</v>
      </c>
      <c r="D13" s="335">
        <v>2309.3229999999999</v>
      </c>
      <c r="E13" s="336">
        <v>2309.6289999999999</v>
      </c>
      <c r="F13" s="80">
        <f t="shared" si="0"/>
        <v>100.01325063665844</v>
      </c>
      <c r="H13" s="188"/>
      <c r="I13" s="188"/>
    </row>
    <row r="14" spans="1:9" ht="18" customHeight="1" x14ac:dyDescent="0.3">
      <c r="A14" s="4"/>
      <c r="B14" s="48" t="s">
        <v>103</v>
      </c>
      <c r="C14" s="30" t="s">
        <v>24</v>
      </c>
      <c r="D14" s="335">
        <v>1423</v>
      </c>
      <c r="E14" s="336">
        <v>1423</v>
      </c>
      <c r="F14" s="80">
        <f t="shared" si="0"/>
        <v>100</v>
      </c>
      <c r="H14" s="188"/>
      <c r="I14" s="188"/>
    </row>
    <row r="15" spans="1:9" ht="18" customHeight="1" x14ac:dyDescent="0.3">
      <c r="A15" s="4"/>
      <c r="B15" s="48" t="s">
        <v>85</v>
      </c>
      <c r="C15" s="30" t="s">
        <v>25</v>
      </c>
      <c r="D15" s="336">
        <v>886.32299999999998</v>
      </c>
      <c r="E15" s="336">
        <v>886.62900000000002</v>
      </c>
      <c r="F15" s="80">
        <f t="shared" si="0"/>
        <v>100.03452465974594</v>
      </c>
      <c r="H15" s="188"/>
      <c r="I15" s="188"/>
    </row>
    <row r="16" spans="1:9" ht="18" customHeight="1" x14ac:dyDescent="0.3">
      <c r="A16" s="4"/>
      <c r="B16" s="48" t="s">
        <v>105</v>
      </c>
      <c r="C16" s="30" t="s">
        <v>26</v>
      </c>
      <c r="D16" s="335">
        <v>1672.4</v>
      </c>
      <c r="E16" s="336">
        <v>1719.9</v>
      </c>
      <c r="F16" s="80">
        <f t="shared" si="0"/>
        <v>102.84022961014112</v>
      </c>
      <c r="H16" s="188"/>
      <c r="I16" s="188"/>
    </row>
    <row r="17" spans="1:12" ht="18" customHeight="1" x14ac:dyDescent="0.3">
      <c r="A17" s="4"/>
      <c r="B17" s="48" t="s">
        <v>196</v>
      </c>
      <c r="C17" s="30" t="s">
        <v>95</v>
      </c>
      <c r="D17" s="335">
        <v>11675.6</v>
      </c>
      <c r="E17" s="336">
        <v>17167.636999999999</v>
      </c>
      <c r="F17" s="80">
        <f t="shared" si="0"/>
        <v>147.03858474082699</v>
      </c>
      <c r="H17" s="188"/>
      <c r="I17" s="188"/>
    </row>
    <row r="18" spans="1:12" ht="18" customHeight="1" x14ac:dyDescent="0.3">
      <c r="A18" s="4"/>
      <c r="B18" s="48" t="s">
        <v>82</v>
      </c>
      <c r="C18" s="30" t="s">
        <v>96</v>
      </c>
      <c r="D18" s="335">
        <v>97.040999999999997</v>
      </c>
      <c r="E18" s="337">
        <v>98.152000000000001</v>
      </c>
      <c r="F18" s="80">
        <f t="shared" si="0"/>
        <v>101.14487690769882</v>
      </c>
      <c r="H18" s="188"/>
      <c r="I18" s="188"/>
    </row>
    <row r="19" spans="1:12" ht="18" customHeight="1" x14ac:dyDescent="0.3">
      <c r="A19" s="4"/>
      <c r="B19" s="48" t="s">
        <v>108</v>
      </c>
      <c r="C19" s="30" t="s">
        <v>97</v>
      </c>
      <c r="D19" s="335">
        <v>5080.24</v>
      </c>
      <c r="E19" s="336">
        <v>5865.2759999999998</v>
      </c>
      <c r="F19" s="80">
        <f t="shared" si="0"/>
        <v>115.45273451647952</v>
      </c>
      <c r="H19" s="188"/>
      <c r="I19" s="188"/>
    </row>
    <row r="20" spans="1:12" ht="18" customHeight="1" x14ac:dyDescent="0.3">
      <c r="A20" s="4"/>
      <c r="B20" s="58" t="s">
        <v>83</v>
      </c>
      <c r="C20" s="30" t="s">
        <v>98</v>
      </c>
      <c r="D20" s="335">
        <v>146.56</v>
      </c>
      <c r="E20" s="336">
        <v>154.98699999999999</v>
      </c>
      <c r="F20" s="80">
        <f t="shared" si="0"/>
        <v>105.7498635371179</v>
      </c>
      <c r="H20" s="188"/>
      <c r="I20" s="188"/>
    </row>
    <row r="21" spans="1:12" s="25" customFormat="1" ht="18" customHeight="1" x14ac:dyDescent="0.3">
      <c r="A21" s="46"/>
      <c r="B21" s="58" t="s">
        <v>84</v>
      </c>
      <c r="C21" s="30" t="s">
        <v>99</v>
      </c>
      <c r="D21" s="335">
        <v>7.4889999999999999</v>
      </c>
      <c r="E21" s="336">
        <v>4.452</v>
      </c>
      <c r="F21" s="80">
        <f t="shared" si="0"/>
        <v>59.447189210842566</v>
      </c>
      <c r="H21" s="188"/>
      <c r="I21" s="188"/>
    </row>
    <row r="22" spans="1:12" ht="18" customHeight="1" x14ac:dyDescent="0.3">
      <c r="A22" s="4"/>
      <c r="B22" s="48" t="s">
        <v>132</v>
      </c>
      <c r="C22" s="30" t="s">
        <v>100</v>
      </c>
      <c r="D22" s="337">
        <v>3296.779</v>
      </c>
      <c r="E22" s="336">
        <v>3481.105</v>
      </c>
      <c r="F22" s="80">
        <f t="shared" si="0"/>
        <v>105.59109360985374</v>
      </c>
      <c r="H22" s="188"/>
      <c r="I22" s="188"/>
    </row>
    <row r="23" spans="1:12" ht="18" customHeight="1" x14ac:dyDescent="0.3">
      <c r="A23" s="4"/>
      <c r="B23" s="48" t="s">
        <v>128</v>
      </c>
      <c r="C23" s="30" t="s">
        <v>101</v>
      </c>
      <c r="D23" s="337">
        <v>974.14400000000001</v>
      </c>
      <c r="E23" s="336">
        <v>1028.644</v>
      </c>
      <c r="F23" s="80">
        <f t="shared" si="0"/>
        <v>105.59465541028841</v>
      </c>
      <c r="H23" s="188"/>
      <c r="I23" s="188"/>
    </row>
    <row r="24" spans="1:12" ht="18" customHeight="1" x14ac:dyDescent="0.3">
      <c r="A24" s="4"/>
      <c r="B24" s="58" t="s">
        <v>125</v>
      </c>
      <c r="C24" s="30">
        <v>19</v>
      </c>
      <c r="D24" s="337">
        <v>1481.0329999999999</v>
      </c>
      <c r="E24" s="336">
        <v>1498.329</v>
      </c>
      <c r="F24" s="80">
        <f t="shared" si="0"/>
        <v>101.16783353240611</v>
      </c>
      <c r="H24" s="188"/>
      <c r="I24" s="188"/>
    </row>
    <row r="25" spans="1:12" ht="18" customHeight="1" x14ac:dyDescent="0.3">
      <c r="A25" s="4"/>
      <c r="B25" s="58" t="s">
        <v>126</v>
      </c>
      <c r="C25" s="30">
        <v>20</v>
      </c>
      <c r="D25" s="337">
        <v>267.892</v>
      </c>
      <c r="E25" s="336">
        <v>280.42200000000003</v>
      </c>
      <c r="F25" s="80">
        <f t="shared" si="0"/>
        <v>104.67725799949234</v>
      </c>
      <c r="H25" s="188"/>
      <c r="I25" s="188"/>
    </row>
    <row r="26" spans="1:12" ht="18" customHeight="1" x14ac:dyDescent="0.3">
      <c r="A26" s="4"/>
      <c r="B26" s="58" t="s">
        <v>129</v>
      </c>
      <c r="C26" s="30">
        <v>21</v>
      </c>
      <c r="D26" s="337">
        <v>573.71</v>
      </c>
      <c r="E26" s="336">
        <v>673.71</v>
      </c>
      <c r="F26" s="80">
        <f t="shared" si="0"/>
        <v>117.43040909170136</v>
      </c>
      <c r="H26" s="188"/>
      <c r="I26" s="188"/>
      <c r="K26" s="25"/>
      <c r="L26" s="25"/>
    </row>
    <row r="27" spans="1:12" ht="18" customHeight="1" x14ac:dyDescent="0.3">
      <c r="A27" s="4"/>
      <c r="B27" s="107" t="s">
        <v>144</v>
      </c>
      <c r="C27" s="103">
        <v>22</v>
      </c>
      <c r="D27" s="338">
        <v>51371.650999999998</v>
      </c>
      <c r="E27" s="339">
        <v>57431.777999999998</v>
      </c>
      <c r="F27" s="85">
        <f t="shared" si="0"/>
        <v>111.79663663135919</v>
      </c>
      <c r="H27" s="188"/>
      <c r="I27" s="188"/>
      <c r="K27" s="25"/>
      <c r="L27" s="25"/>
    </row>
    <row r="28" spans="1:12" ht="18" customHeight="1" x14ac:dyDescent="0.3">
      <c r="A28" s="4"/>
      <c r="B28" s="107" t="s">
        <v>102</v>
      </c>
      <c r="C28" s="103">
        <v>23</v>
      </c>
      <c r="D28" s="338">
        <v>34798.885999999999</v>
      </c>
      <c r="E28" s="339">
        <v>35282.389000000003</v>
      </c>
      <c r="F28" s="85">
        <f t="shared" si="0"/>
        <v>101.38942091422123</v>
      </c>
      <c r="H28" s="188"/>
      <c r="I28" s="188"/>
    </row>
    <row r="29" spans="1:12" ht="18" customHeight="1" x14ac:dyDescent="0.3">
      <c r="A29" s="4"/>
      <c r="B29" s="107" t="s">
        <v>124</v>
      </c>
      <c r="C29" s="103">
        <v>24</v>
      </c>
      <c r="D29" s="338">
        <v>15149.764999999999</v>
      </c>
      <c r="E29" s="339">
        <v>20726.388999999999</v>
      </c>
      <c r="F29" s="85">
        <f t="shared" si="0"/>
        <v>136.80997031967161</v>
      </c>
      <c r="H29" s="188"/>
      <c r="I29" s="188"/>
    </row>
    <row r="30" spans="1:12" ht="18" customHeight="1" x14ac:dyDescent="0.3">
      <c r="A30" s="4"/>
      <c r="B30" s="55" t="s">
        <v>110</v>
      </c>
      <c r="C30" s="103">
        <v>25</v>
      </c>
      <c r="D30" s="338">
        <v>983.86400000000003</v>
      </c>
      <c r="E30" s="339">
        <v>985.28099999999995</v>
      </c>
      <c r="F30" s="85">
        <f t="shared" si="0"/>
        <v>100.14402397079269</v>
      </c>
      <c r="H30" s="188"/>
      <c r="I30" s="188"/>
    </row>
    <row r="31" spans="1:12" ht="18" customHeight="1" x14ac:dyDescent="0.3">
      <c r="A31" s="4"/>
      <c r="B31" s="55" t="s">
        <v>62</v>
      </c>
      <c r="C31" s="103">
        <v>26</v>
      </c>
      <c r="D31" s="340">
        <v>6752.64</v>
      </c>
      <c r="E31" s="339">
        <v>7585.1760000000004</v>
      </c>
      <c r="F31" s="85">
        <f t="shared" si="0"/>
        <v>112.32904464031846</v>
      </c>
      <c r="H31" s="188"/>
      <c r="I31" s="188"/>
    </row>
    <row r="32" spans="1:12" ht="18" customHeight="1" x14ac:dyDescent="0.3">
      <c r="A32" s="4"/>
      <c r="B32" s="55" t="s">
        <v>63</v>
      </c>
      <c r="C32" s="103">
        <v>27</v>
      </c>
      <c r="D32" s="338">
        <v>247.67500000000001</v>
      </c>
      <c r="E32" s="339">
        <v>262.423</v>
      </c>
      <c r="F32" s="85">
        <f t="shared" si="0"/>
        <v>105.95457757141415</v>
      </c>
      <c r="H32" s="188"/>
      <c r="I32" s="188"/>
    </row>
    <row r="33" spans="1:12" ht="18" customHeight="1" x14ac:dyDescent="0.3">
      <c r="A33" s="4"/>
      <c r="B33" s="107" t="s">
        <v>163</v>
      </c>
      <c r="C33" s="103">
        <v>28</v>
      </c>
      <c r="D33" s="338">
        <v>821.31600000000003</v>
      </c>
      <c r="E33" s="339">
        <v>848.73900000000003</v>
      </c>
      <c r="F33" s="85">
        <f t="shared" si="0"/>
        <v>103.33890974971875</v>
      </c>
      <c r="H33" s="188"/>
      <c r="I33" s="263"/>
      <c r="J33" s="25"/>
      <c r="K33" s="25"/>
      <c r="L33" s="25"/>
    </row>
    <row r="34" spans="1:12" s="16" customFormat="1" ht="18" customHeight="1" x14ac:dyDescent="0.25">
      <c r="A34" s="15"/>
      <c r="B34" s="107" t="s">
        <v>75</v>
      </c>
      <c r="C34" s="103">
        <v>29</v>
      </c>
      <c r="D34" s="340">
        <v>6344.27</v>
      </c>
      <c r="E34" s="339">
        <v>11044.77</v>
      </c>
      <c r="F34" s="85">
        <f t="shared" si="0"/>
        <v>174.09047849476769</v>
      </c>
      <c r="H34" s="188"/>
      <c r="I34" s="188"/>
    </row>
    <row r="35" spans="1:12" ht="3" customHeight="1" x14ac:dyDescent="0.3">
      <c r="A35" s="7"/>
      <c r="B35" s="8"/>
      <c r="C35" s="10"/>
      <c r="D35" s="11"/>
      <c r="E35" s="12"/>
      <c r="F35" s="13"/>
    </row>
    <row r="36" spans="1:12" ht="16.649999999999999" customHeight="1" x14ac:dyDescent="0.3">
      <c r="A36" s="412" t="s">
        <v>52</v>
      </c>
      <c r="B36" s="412"/>
      <c r="C36" s="412"/>
      <c r="D36" s="412"/>
      <c r="E36" s="412"/>
      <c r="F36" s="412"/>
    </row>
    <row r="37" spans="1:12" ht="12.75" customHeight="1" x14ac:dyDescent="0.3">
      <c r="A37" s="424" t="s">
        <v>104</v>
      </c>
      <c r="B37" s="424"/>
      <c r="C37" s="424"/>
      <c r="D37" s="424"/>
      <c r="E37" s="424"/>
      <c r="F37" s="424"/>
    </row>
    <row r="38" spans="1:12" ht="12.75" customHeight="1" x14ac:dyDescent="0.3">
      <c r="A38" s="424" t="s">
        <v>106</v>
      </c>
      <c r="B38" s="424"/>
      <c r="C38" s="424"/>
      <c r="D38" s="424"/>
      <c r="E38" s="424"/>
      <c r="F38" s="424"/>
    </row>
    <row r="39" spans="1:12" ht="12.75" customHeight="1" x14ac:dyDescent="0.3">
      <c r="A39" s="424" t="s">
        <v>107</v>
      </c>
      <c r="B39" s="424"/>
      <c r="C39" s="424"/>
      <c r="D39" s="424"/>
      <c r="E39" s="424"/>
      <c r="F39" s="424"/>
    </row>
    <row r="40" spans="1:12" x14ac:dyDescent="0.3">
      <c r="A40" s="438" t="s">
        <v>138</v>
      </c>
      <c r="B40" s="438"/>
      <c r="C40" s="438"/>
      <c r="D40" s="438"/>
      <c r="E40" s="438"/>
      <c r="F40" s="438"/>
    </row>
    <row r="41" spans="1:12" x14ac:dyDescent="0.3">
      <c r="A41" s="401" t="s">
        <v>133</v>
      </c>
      <c r="B41" s="401"/>
      <c r="C41" s="401"/>
      <c r="D41" s="401"/>
      <c r="E41" s="401"/>
      <c r="F41" s="401"/>
    </row>
    <row r="42" spans="1:12" x14ac:dyDescent="0.3">
      <c r="A42" s="424" t="s">
        <v>186</v>
      </c>
      <c r="B42" s="424"/>
      <c r="C42" s="424"/>
      <c r="D42" s="424"/>
      <c r="E42" s="424"/>
      <c r="F42" s="424"/>
    </row>
    <row r="43" spans="1:12" ht="8.1" customHeight="1" x14ac:dyDescent="0.3">
      <c r="A43" s="243"/>
      <c r="B43" s="243"/>
      <c r="C43" s="243"/>
      <c r="D43" s="243"/>
      <c r="E43" s="243"/>
      <c r="F43" s="243"/>
    </row>
    <row r="44" spans="1:12" s="16" customFormat="1" ht="15" customHeight="1" x14ac:dyDescent="0.25">
      <c r="A44" s="437" t="s">
        <v>167</v>
      </c>
      <c r="B44" s="437"/>
      <c r="C44" s="437"/>
      <c r="D44" s="437"/>
      <c r="E44" s="437"/>
      <c r="F44" s="437"/>
      <c r="G44" s="32"/>
    </row>
    <row r="45" spans="1:12" x14ac:dyDescent="0.3">
      <c r="A45" s="25"/>
      <c r="B45" s="25"/>
      <c r="C45" s="25"/>
      <c r="D45" s="25"/>
      <c r="E45" s="25"/>
      <c r="F45" s="25"/>
      <c r="G45" s="25"/>
    </row>
    <row r="46" spans="1:12" x14ac:dyDescent="0.3">
      <c r="A46" s="25"/>
      <c r="B46" s="25"/>
      <c r="C46" s="25"/>
      <c r="D46" s="25"/>
      <c r="E46" s="25"/>
      <c r="F46" s="25"/>
      <c r="G46" s="25"/>
    </row>
    <row r="47" spans="1:12" x14ac:dyDescent="0.3">
      <c r="A47" s="25"/>
      <c r="B47" s="25"/>
      <c r="C47" s="25"/>
      <c r="D47" s="25"/>
      <c r="E47" s="25"/>
      <c r="F47" s="25"/>
      <c r="G47" s="25"/>
    </row>
    <row r="48" spans="1:12" x14ac:dyDescent="0.3">
      <c r="A48" s="25"/>
      <c r="B48" s="25"/>
      <c r="C48" s="25"/>
      <c r="D48" s="25"/>
      <c r="E48" s="25"/>
      <c r="F48" s="25"/>
      <c r="G48" s="25"/>
    </row>
    <row r="49" spans="1:12" x14ac:dyDescent="0.3">
      <c r="A49" s="25"/>
      <c r="B49" s="25"/>
      <c r="C49" s="25"/>
      <c r="D49" s="25"/>
      <c r="E49" s="25"/>
      <c r="F49" s="25"/>
      <c r="G49" s="25"/>
    </row>
    <row r="50" spans="1:12" x14ac:dyDescent="0.3">
      <c r="A50" s="25"/>
      <c r="B50" s="25"/>
      <c r="C50" s="25"/>
      <c r="D50" s="25"/>
      <c r="E50" s="25"/>
      <c r="F50" s="25"/>
      <c r="G50" s="25"/>
    </row>
    <row r="51" spans="1:12" x14ac:dyDescent="0.3">
      <c r="A51" s="25"/>
      <c r="B51" s="25"/>
      <c r="C51" s="25"/>
      <c r="D51" s="25"/>
      <c r="E51" s="25"/>
      <c r="F51" s="25"/>
      <c r="G51" s="25"/>
    </row>
    <row r="52" spans="1:12" x14ac:dyDescent="0.3">
      <c r="A52" s="25"/>
      <c r="B52" s="25"/>
      <c r="C52" s="25"/>
      <c r="D52" s="25"/>
      <c r="E52" s="25"/>
      <c r="F52" s="25"/>
      <c r="G52" s="25"/>
    </row>
    <row r="53" spans="1:12" x14ac:dyDescent="0.3">
      <c r="A53" s="25"/>
      <c r="B53" s="25"/>
      <c r="C53" s="25"/>
      <c r="D53" s="25"/>
      <c r="E53" s="25"/>
      <c r="F53" s="25"/>
      <c r="G53" s="25"/>
    </row>
    <row r="54" spans="1:12" x14ac:dyDescent="0.3">
      <c r="A54" s="25"/>
      <c r="B54" s="25"/>
      <c r="C54" s="25"/>
      <c r="D54" s="25"/>
      <c r="E54" s="25"/>
      <c r="F54" s="25"/>
      <c r="G54" s="25"/>
    </row>
    <row r="55" spans="1:12" x14ac:dyDescent="0.3">
      <c r="A55" s="25"/>
      <c r="B55" s="25"/>
      <c r="C55" s="25"/>
      <c r="D55" s="25"/>
      <c r="E55" s="25"/>
      <c r="F55" s="25"/>
      <c r="G55" s="25"/>
    </row>
    <row r="56" spans="1:12" x14ac:dyDescent="0.3">
      <c r="A56" s="25"/>
      <c r="B56" s="25"/>
      <c r="C56" s="25"/>
      <c r="D56" s="25"/>
      <c r="E56" s="25"/>
      <c r="F56" s="25"/>
      <c r="G56" s="25"/>
    </row>
    <row r="57" spans="1:12" x14ac:dyDescent="0.3">
      <c r="A57" s="25"/>
      <c r="B57" s="25"/>
      <c r="C57" s="25"/>
      <c r="D57" s="25"/>
      <c r="E57" s="25"/>
      <c r="F57" s="25"/>
      <c r="G57" s="25"/>
    </row>
    <row r="58" spans="1:12" x14ac:dyDescent="0.3">
      <c r="A58" s="25"/>
      <c r="B58" s="25"/>
      <c r="C58" s="25"/>
      <c r="D58" s="25"/>
      <c r="E58" s="25"/>
      <c r="F58" s="25"/>
      <c r="G58" s="25"/>
    </row>
    <row r="59" spans="1:12" x14ac:dyDescent="0.3">
      <c r="A59" s="25"/>
      <c r="B59" s="25"/>
      <c r="C59" s="25"/>
      <c r="D59" s="25"/>
      <c r="E59" s="25"/>
      <c r="F59" s="25"/>
      <c r="G59" s="25"/>
    </row>
    <row r="60" spans="1:12" x14ac:dyDescent="0.3">
      <c r="A60" s="25"/>
      <c r="B60" s="25"/>
      <c r="C60" s="25"/>
      <c r="D60" s="25"/>
      <c r="E60" s="25"/>
      <c r="F60" s="25"/>
      <c r="G60" s="25"/>
    </row>
    <row r="61" spans="1:12" x14ac:dyDescent="0.3">
      <c r="A61" s="25"/>
      <c r="B61" s="25"/>
      <c r="C61" s="25"/>
      <c r="D61" s="25"/>
      <c r="E61" s="25"/>
      <c r="F61" s="25"/>
      <c r="G61" s="25"/>
    </row>
    <row r="62" spans="1:12" x14ac:dyDescent="0.3">
      <c r="A62" s="25"/>
      <c r="B62" s="186"/>
      <c r="C62" s="25"/>
      <c r="D62" s="25"/>
      <c r="E62" s="25"/>
      <c r="F62" s="25"/>
      <c r="G62" s="25"/>
    </row>
    <row r="63" spans="1:12" x14ac:dyDescent="0.3">
      <c r="A63" s="25"/>
      <c r="B63" s="186"/>
      <c r="C63" s="25"/>
      <c r="D63" s="25"/>
      <c r="E63" s="25"/>
      <c r="F63" s="25"/>
      <c r="G63" s="25"/>
    </row>
    <row r="64" spans="1:12" x14ac:dyDescent="0.3">
      <c r="A64" s="25"/>
      <c r="B64" s="25"/>
      <c r="C64" s="25"/>
      <c r="D64" s="25"/>
      <c r="E64" s="25"/>
      <c r="F64" s="25"/>
      <c r="G64" s="25"/>
      <c r="I64" s="227"/>
      <c r="J64" s="227"/>
      <c r="K64" s="227"/>
      <c r="L64" s="231"/>
    </row>
    <row r="65" spans="1:12" x14ac:dyDescent="0.3">
      <c r="A65" s="25"/>
      <c r="B65" s="25"/>
      <c r="C65" s="25"/>
      <c r="D65" s="25"/>
      <c r="E65" s="25"/>
      <c r="F65" s="25"/>
      <c r="G65" s="25"/>
      <c r="I65" s="227"/>
      <c r="J65" s="227"/>
      <c r="K65" s="227"/>
      <c r="L65" s="231"/>
    </row>
    <row r="66" spans="1:12" x14ac:dyDescent="0.3">
      <c r="H66" s="233"/>
      <c r="I66" s="233"/>
      <c r="J66" s="227"/>
      <c r="K66" s="227"/>
      <c r="L66" s="231"/>
    </row>
    <row r="67" spans="1:12" x14ac:dyDescent="0.3">
      <c r="H67" s="233"/>
      <c r="I67" s="233"/>
      <c r="J67" s="227"/>
      <c r="K67" s="227"/>
      <c r="L67" s="231"/>
    </row>
    <row r="68" spans="1:12" x14ac:dyDescent="0.3">
      <c r="H68" s="233"/>
      <c r="I68" s="233"/>
      <c r="J68" s="227"/>
      <c r="K68" s="227"/>
      <c r="L68" s="231"/>
    </row>
    <row r="69" spans="1:12" x14ac:dyDescent="0.3">
      <c r="H69" s="233"/>
      <c r="I69" s="233"/>
      <c r="J69" s="227"/>
    </row>
    <row r="70" spans="1:12" x14ac:dyDescent="0.3">
      <c r="H70" s="233"/>
      <c r="I70" s="233"/>
    </row>
  </sheetData>
  <mergeCells count="13">
    <mergeCell ref="A39:F39"/>
    <mergeCell ref="A41:F41"/>
    <mergeCell ref="A42:F42"/>
    <mergeCell ref="A1:F1"/>
    <mergeCell ref="A3:C5"/>
    <mergeCell ref="D3:E3"/>
    <mergeCell ref="F3:F4"/>
    <mergeCell ref="D5:E5"/>
    <mergeCell ref="A44:F44"/>
    <mergeCell ref="A36:F36"/>
    <mergeCell ref="A40:F40"/>
    <mergeCell ref="A37:F37"/>
    <mergeCell ref="A38:F38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opLeftCell="A39" zoomScaleNormal="120" workbookViewId="0">
      <selection activeCell="H26" sqref="H26"/>
    </sheetView>
  </sheetViews>
  <sheetFormatPr defaultColWidth="9.109375" defaultRowHeight="13.8" x14ac:dyDescent="0.3"/>
  <cols>
    <col min="1" max="1" width="1.5546875" style="1" customWidth="1"/>
    <col min="2" max="2" width="50.6640625" style="1" customWidth="1"/>
    <col min="3" max="3" width="4.33203125" style="1" customWidth="1"/>
    <col min="4" max="5" width="16.6640625" style="1" customWidth="1"/>
    <col min="6" max="6" width="10.33203125" style="1" customWidth="1"/>
    <col min="7" max="9" width="9.109375" style="1"/>
    <col min="10" max="10" width="9.88671875" style="1" bestFit="1" customWidth="1"/>
    <col min="11" max="23" width="9.109375" style="1"/>
    <col min="24" max="24" width="9.109375" style="25"/>
    <col min="25" max="16384" width="9.109375" style="1"/>
  </cols>
  <sheetData>
    <row r="1" spans="1:9" ht="16.5" customHeight="1" x14ac:dyDescent="0.3">
      <c r="A1" s="402" t="s">
        <v>57</v>
      </c>
      <c r="B1" s="402"/>
      <c r="C1" s="402"/>
      <c r="D1" s="402"/>
      <c r="E1" s="402"/>
      <c r="F1" s="402"/>
    </row>
    <row r="2" spans="1:9" ht="5.0999999999999996" customHeight="1" x14ac:dyDescent="0.3">
      <c r="A2" s="2"/>
      <c r="B2" s="2"/>
      <c r="C2" s="2"/>
      <c r="D2" s="2"/>
      <c r="E2" s="2"/>
      <c r="F2" s="2"/>
    </row>
    <row r="3" spans="1:9" ht="15.9" customHeight="1" x14ac:dyDescent="0.3">
      <c r="A3" s="403" t="s">
        <v>0</v>
      </c>
      <c r="B3" s="434"/>
      <c r="C3" s="434"/>
      <c r="D3" s="403" t="s">
        <v>215</v>
      </c>
      <c r="E3" s="430"/>
      <c r="F3" s="407" t="s">
        <v>1</v>
      </c>
    </row>
    <row r="4" spans="1:9" ht="15.9" customHeight="1" x14ac:dyDescent="0.3">
      <c r="A4" s="434"/>
      <c r="B4" s="434"/>
      <c r="C4" s="434"/>
      <c r="D4" s="41">
        <v>2021</v>
      </c>
      <c r="E4" s="41">
        <v>2022</v>
      </c>
      <c r="F4" s="407"/>
    </row>
    <row r="5" spans="1:9" ht="15.9" customHeight="1" x14ac:dyDescent="0.3">
      <c r="A5" s="434"/>
      <c r="B5" s="434"/>
      <c r="C5" s="435"/>
      <c r="D5" s="404" t="s">
        <v>2</v>
      </c>
      <c r="E5" s="404"/>
      <c r="F5" s="18" t="s">
        <v>3</v>
      </c>
    </row>
    <row r="6" spans="1:9" ht="17.100000000000001" customHeight="1" x14ac:dyDescent="0.3">
      <c r="A6" s="3"/>
      <c r="B6" s="129" t="s">
        <v>135</v>
      </c>
      <c r="C6" s="108" t="s">
        <v>16</v>
      </c>
      <c r="D6" s="334">
        <v>12690.861999999999</v>
      </c>
      <c r="E6" s="334">
        <v>10981.991</v>
      </c>
      <c r="F6" s="127">
        <f>E6/D6*100</f>
        <v>86.534634132811476</v>
      </c>
      <c r="H6" s="188"/>
      <c r="I6" s="188"/>
    </row>
    <row r="7" spans="1:9" ht="17.100000000000001" customHeight="1" x14ac:dyDescent="0.3">
      <c r="A7" s="4"/>
      <c r="B7" s="48" t="s">
        <v>109</v>
      </c>
      <c r="C7" s="30" t="s">
        <v>17</v>
      </c>
      <c r="D7" s="335">
        <v>11846.168</v>
      </c>
      <c r="E7" s="336">
        <v>10427.124</v>
      </c>
      <c r="F7" s="81">
        <f t="shared" ref="F7:F16" si="0">E7/D7*100</f>
        <v>88.02107145534319</v>
      </c>
      <c r="H7" s="188"/>
      <c r="I7" s="188"/>
    </row>
    <row r="8" spans="1:9" ht="17.100000000000001" customHeight="1" x14ac:dyDescent="0.3">
      <c r="A8" s="4"/>
      <c r="B8" s="17" t="s">
        <v>90</v>
      </c>
      <c r="C8" s="30" t="s">
        <v>18</v>
      </c>
      <c r="D8" s="335">
        <v>7280.66</v>
      </c>
      <c r="E8" s="336">
        <v>6211.8829999999998</v>
      </c>
      <c r="F8" s="81">
        <f t="shared" si="0"/>
        <v>85.320328102122616</v>
      </c>
      <c r="H8" s="188"/>
      <c r="I8" s="188"/>
    </row>
    <row r="9" spans="1:9" ht="17.100000000000001" customHeight="1" x14ac:dyDescent="0.3">
      <c r="A9" s="4"/>
      <c r="B9" s="17" t="s">
        <v>166</v>
      </c>
      <c r="C9" s="30" t="s">
        <v>19</v>
      </c>
      <c r="D9" s="335">
        <v>863.56799999999998</v>
      </c>
      <c r="E9" s="336">
        <v>749.38</v>
      </c>
      <c r="F9" s="81">
        <f t="shared" si="0"/>
        <v>86.777184888740663</v>
      </c>
      <c r="H9" s="188"/>
      <c r="I9" s="188"/>
    </row>
    <row r="10" spans="1:9" ht="17.100000000000001" customHeight="1" x14ac:dyDescent="0.3">
      <c r="A10" s="4"/>
      <c r="B10" s="48" t="s">
        <v>80</v>
      </c>
      <c r="C10" s="30" t="s">
        <v>20</v>
      </c>
      <c r="D10" s="335">
        <v>3879.3980000000001</v>
      </c>
      <c r="E10" s="336">
        <v>3906.085</v>
      </c>
      <c r="F10" s="81">
        <f t="shared" si="0"/>
        <v>100.6879160117111</v>
      </c>
      <c r="H10" s="188"/>
      <c r="I10" s="188"/>
    </row>
    <row r="11" spans="1:9" ht="17.100000000000001" customHeight="1" x14ac:dyDescent="0.3">
      <c r="A11" s="4"/>
      <c r="B11" s="48" t="s">
        <v>91</v>
      </c>
      <c r="C11" s="30" t="s">
        <v>21</v>
      </c>
      <c r="D11" s="335">
        <v>586.36599999999999</v>
      </c>
      <c r="E11" s="336">
        <v>195.36699999999999</v>
      </c>
      <c r="F11" s="81">
        <f t="shared" si="0"/>
        <v>33.318268794575403</v>
      </c>
      <c r="H11" s="188"/>
      <c r="I11" s="188"/>
    </row>
    <row r="12" spans="1:9" ht="17.100000000000001" customHeight="1" x14ac:dyDescent="0.3">
      <c r="A12" s="4"/>
      <c r="B12" s="48" t="s">
        <v>111</v>
      </c>
      <c r="C12" s="30" t="s">
        <v>22</v>
      </c>
      <c r="D12" s="335">
        <v>99.744</v>
      </c>
      <c r="E12" s="336">
        <v>113.789</v>
      </c>
      <c r="F12" s="81">
        <f t="shared" si="0"/>
        <v>114.08104748155277</v>
      </c>
      <c r="H12" s="188"/>
      <c r="I12" s="188"/>
    </row>
    <row r="13" spans="1:9" ht="17.100000000000001" customHeight="1" x14ac:dyDescent="0.3">
      <c r="A13" s="4"/>
      <c r="B13" s="48" t="s">
        <v>143</v>
      </c>
      <c r="C13" s="30" t="s">
        <v>23</v>
      </c>
      <c r="D13" s="337">
        <v>345.95600000000002</v>
      </c>
      <c r="E13" s="336">
        <v>130.74600000000001</v>
      </c>
      <c r="F13" s="81">
        <f t="shared" si="0"/>
        <v>37.792667275607307</v>
      </c>
      <c r="H13" s="188"/>
      <c r="I13" s="188"/>
    </row>
    <row r="14" spans="1:9" ht="17.100000000000001" customHeight="1" x14ac:dyDescent="0.3">
      <c r="A14" s="4"/>
      <c r="B14" s="48" t="s">
        <v>53</v>
      </c>
      <c r="C14" s="30" t="s">
        <v>24</v>
      </c>
      <c r="D14" s="335">
        <v>243.59100000000001</v>
      </c>
      <c r="E14" s="336">
        <v>192.37100000000001</v>
      </c>
      <c r="F14" s="81">
        <f t="shared" si="0"/>
        <v>78.972950560570794</v>
      </c>
      <c r="H14" s="188"/>
      <c r="I14" s="188"/>
    </row>
    <row r="15" spans="1:9" ht="17.100000000000001" customHeight="1" x14ac:dyDescent="0.3">
      <c r="A15" s="4"/>
      <c r="B15" s="111" t="s">
        <v>115</v>
      </c>
      <c r="C15" s="30" t="s">
        <v>25</v>
      </c>
      <c r="D15" s="336">
        <v>55.529000000000003</v>
      </c>
      <c r="E15" s="336">
        <v>97.076999999999998</v>
      </c>
      <c r="F15" s="81">
        <f t="shared" si="0"/>
        <v>174.82216499486753</v>
      </c>
      <c r="H15" s="188"/>
      <c r="I15" s="188"/>
    </row>
    <row r="16" spans="1:9" ht="17.100000000000001" customHeight="1" x14ac:dyDescent="0.3">
      <c r="A16" s="4"/>
      <c r="B16" s="111" t="s">
        <v>89</v>
      </c>
      <c r="C16" s="30" t="s">
        <v>26</v>
      </c>
      <c r="D16" s="337">
        <v>188.06200000000001</v>
      </c>
      <c r="E16" s="336">
        <v>95.293999999999997</v>
      </c>
      <c r="F16" s="81">
        <f t="shared" si="0"/>
        <v>50.671587029809317</v>
      </c>
      <c r="H16" s="188"/>
      <c r="I16" s="188"/>
    </row>
    <row r="17" spans="1:9" ht="17.100000000000001" customHeight="1" x14ac:dyDescent="0.3">
      <c r="A17" s="4"/>
      <c r="B17" s="111" t="s">
        <v>78</v>
      </c>
      <c r="C17" s="30" t="s">
        <v>95</v>
      </c>
      <c r="D17" s="335">
        <v>255.14699999999999</v>
      </c>
      <c r="E17" s="335">
        <v>231.75</v>
      </c>
      <c r="F17" s="81">
        <f>E17/D17*100</f>
        <v>90.829992122188386</v>
      </c>
      <c r="H17" s="188"/>
      <c r="I17" s="188"/>
    </row>
    <row r="18" spans="1:9" ht="17.100000000000001" customHeight="1" x14ac:dyDescent="0.3">
      <c r="A18" s="4"/>
      <c r="B18" s="48" t="s">
        <v>197</v>
      </c>
      <c r="C18" s="30" t="s">
        <v>96</v>
      </c>
      <c r="D18" s="335">
        <v>1384.9552189999999</v>
      </c>
      <c r="E18" s="336">
        <v>1753.5671689999999</v>
      </c>
      <c r="F18" s="81">
        <f t="shared" ref="F18:F35" si="1">E18/D18*100</f>
        <v>126.61544178057645</v>
      </c>
      <c r="H18" s="188"/>
      <c r="I18" s="188"/>
    </row>
    <row r="19" spans="1:9" ht="17.100000000000001" customHeight="1" x14ac:dyDescent="0.3">
      <c r="A19" s="4"/>
      <c r="B19" s="17" t="s">
        <v>86</v>
      </c>
      <c r="C19" s="30" t="s">
        <v>97</v>
      </c>
      <c r="D19" s="335">
        <v>27.601707000000001</v>
      </c>
      <c r="E19" s="337">
        <v>22.656642000000002</v>
      </c>
      <c r="F19" s="81">
        <f t="shared" si="1"/>
        <v>82.084205879005964</v>
      </c>
      <c r="H19" s="188"/>
      <c r="I19" s="188"/>
    </row>
    <row r="20" spans="1:9" ht="17.100000000000001" customHeight="1" x14ac:dyDescent="0.3">
      <c r="A20" s="4"/>
      <c r="B20" s="17" t="s">
        <v>112</v>
      </c>
      <c r="C20" s="30" t="s">
        <v>98</v>
      </c>
      <c r="D20" s="335">
        <v>841.58856300000002</v>
      </c>
      <c r="E20" s="336">
        <v>917.32340099999999</v>
      </c>
      <c r="F20" s="81">
        <f t="shared" si="1"/>
        <v>108.99903365250461</v>
      </c>
      <c r="H20" s="188"/>
      <c r="I20" s="188"/>
    </row>
    <row r="21" spans="1:9" ht="17.100000000000001" customHeight="1" x14ac:dyDescent="0.3">
      <c r="A21" s="4"/>
      <c r="B21" s="111" t="s">
        <v>87</v>
      </c>
      <c r="C21" s="30" t="s">
        <v>99</v>
      </c>
      <c r="D21" s="335">
        <v>62.939269000000003</v>
      </c>
      <c r="E21" s="336">
        <v>64.565563999999995</v>
      </c>
      <c r="F21" s="81">
        <f t="shared" si="1"/>
        <v>102.58391148457729</v>
      </c>
      <c r="H21" s="188"/>
      <c r="I21" s="188"/>
    </row>
    <row r="22" spans="1:9" ht="17.100000000000001" customHeight="1" x14ac:dyDescent="0.3">
      <c r="A22" s="4"/>
      <c r="B22" s="111" t="s">
        <v>88</v>
      </c>
      <c r="C22" s="30" t="s">
        <v>100</v>
      </c>
      <c r="D22" s="335">
        <v>0.88585400000000003</v>
      </c>
      <c r="E22" s="341">
        <v>0.53268800000000005</v>
      </c>
      <c r="F22" s="81">
        <f t="shared" si="1"/>
        <v>60.132708098625734</v>
      </c>
      <c r="H22" s="188"/>
      <c r="I22" s="188"/>
    </row>
    <row r="23" spans="1:9" ht="17.100000000000001" customHeight="1" x14ac:dyDescent="0.3">
      <c r="A23" s="4"/>
      <c r="B23" s="111" t="s">
        <v>145</v>
      </c>
      <c r="C23" s="30" t="s">
        <v>101</v>
      </c>
      <c r="D23" s="337">
        <v>1207.615914</v>
      </c>
      <c r="E23" s="336">
        <v>964.61826299999996</v>
      </c>
      <c r="F23" s="81">
        <f t="shared" si="1"/>
        <v>79.87790255304634</v>
      </c>
      <c r="H23" s="188"/>
      <c r="I23" s="188"/>
    </row>
    <row r="24" spans="1:9" ht="17.100000000000001" customHeight="1" x14ac:dyDescent="0.3">
      <c r="A24" s="4"/>
      <c r="B24" s="48" t="s">
        <v>128</v>
      </c>
      <c r="C24" s="30">
        <v>19</v>
      </c>
      <c r="D24" s="337">
        <v>240.959</v>
      </c>
      <c r="E24" s="336">
        <v>198.37899999999999</v>
      </c>
      <c r="F24" s="81">
        <f t="shared" si="1"/>
        <v>82.328943928220141</v>
      </c>
      <c r="H24" s="188"/>
      <c r="I24" s="188"/>
    </row>
    <row r="25" spans="1:9" ht="17.100000000000001" customHeight="1" x14ac:dyDescent="0.3">
      <c r="A25" s="4"/>
      <c r="B25" s="58" t="s">
        <v>125</v>
      </c>
      <c r="C25" s="30">
        <v>20</v>
      </c>
      <c r="D25" s="337">
        <v>565.36802599999999</v>
      </c>
      <c r="E25" s="336">
        <v>409.072836</v>
      </c>
      <c r="F25" s="81">
        <f t="shared" si="1"/>
        <v>72.355141640075701</v>
      </c>
      <c r="H25" s="188"/>
      <c r="I25" s="188"/>
    </row>
    <row r="26" spans="1:9" ht="17.100000000000001" customHeight="1" x14ac:dyDescent="0.3">
      <c r="A26" s="4"/>
      <c r="B26" s="58" t="s">
        <v>126</v>
      </c>
      <c r="C26" s="30">
        <v>21</v>
      </c>
      <c r="D26" s="337">
        <v>148.001</v>
      </c>
      <c r="E26" s="336">
        <v>127.871</v>
      </c>
      <c r="F26" s="81">
        <f t="shared" si="1"/>
        <v>86.398740549050331</v>
      </c>
      <c r="H26" s="188"/>
      <c r="I26" s="188"/>
    </row>
    <row r="27" spans="1:9" ht="17.100000000000001" customHeight="1" x14ac:dyDescent="0.3">
      <c r="A27" s="4"/>
      <c r="B27" s="58" t="s">
        <v>129</v>
      </c>
      <c r="C27" s="30">
        <v>22</v>
      </c>
      <c r="D27" s="337">
        <v>212.154888</v>
      </c>
      <c r="E27" s="336">
        <v>185.53942699999999</v>
      </c>
      <c r="F27" s="81">
        <f t="shared" si="1"/>
        <v>87.454702905548885</v>
      </c>
      <c r="H27" s="188"/>
      <c r="I27" s="188"/>
    </row>
    <row r="28" spans="1:9" ht="17.100000000000001" customHeight="1" x14ac:dyDescent="0.3">
      <c r="A28" s="4"/>
      <c r="B28" s="58" t="s">
        <v>127</v>
      </c>
      <c r="C28" s="30">
        <v>23</v>
      </c>
      <c r="D28" s="337">
        <v>41.133000000000003</v>
      </c>
      <c r="E28" s="336">
        <v>43.756</v>
      </c>
      <c r="F28" s="81">
        <f t="shared" si="1"/>
        <v>106.37687501519461</v>
      </c>
      <c r="H28" s="188"/>
      <c r="I28" s="188"/>
    </row>
    <row r="29" spans="1:9" ht="17.100000000000001" customHeight="1" x14ac:dyDescent="0.3">
      <c r="A29" s="4"/>
      <c r="B29" s="130" t="s">
        <v>146</v>
      </c>
      <c r="C29" s="103">
        <v>24</v>
      </c>
      <c r="D29" s="338">
        <v>15283.433132999999</v>
      </c>
      <c r="E29" s="339">
        <v>13700.176431999998</v>
      </c>
      <c r="F29" s="128">
        <f t="shared" si="1"/>
        <v>89.640699918518749</v>
      </c>
      <c r="H29" s="188"/>
      <c r="I29" s="188"/>
    </row>
    <row r="30" spans="1:9" ht="17.100000000000001" customHeight="1" x14ac:dyDescent="0.3">
      <c r="A30" s="4"/>
      <c r="B30" s="130" t="s">
        <v>149</v>
      </c>
      <c r="C30" s="103">
        <v>25</v>
      </c>
      <c r="D30" s="338">
        <v>12764.776914</v>
      </c>
      <c r="E30" s="339">
        <v>11106.234262999998</v>
      </c>
      <c r="F30" s="128">
        <f t="shared" si="1"/>
        <v>87.006881027580164</v>
      </c>
      <c r="H30" s="188"/>
      <c r="I30" s="188"/>
    </row>
    <row r="31" spans="1:9" ht="17.100000000000001" customHeight="1" x14ac:dyDescent="0.3">
      <c r="A31" s="4"/>
      <c r="B31" s="107" t="s">
        <v>148</v>
      </c>
      <c r="C31" s="103">
        <v>26</v>
      </c>
      <c r="D31" s="338">
        <v>2463.127219</v>
      </c>
      <c r="E31" s="339">
        <v>2496.8651690000002</v>
      </c>
      <c r="F31" s="85">
        <f t="shared" si="1"/>
        <v>101.36972015654544</v>
      </c>
      <c r="H31" s="188"/>
      <c r="I31" s="188"/>
    </row>
    <row r="32" spans="1:9" ht="17.100000000000001" customHeight="1" x14ac:dyDescent="0.3">
      <c r="A32" s="4"/>
      <c r="B32" s="55" t="s">
        <v>110</v>
      </c>
      <c r="C32" s="103">
        <v>27</v>
      </c>
      <c r="D32" s="338">
        <v>215.79270700000001</v>
      </c>
      <c r="E32" s="339">
        <v>118.042642</v>
      </c>
      <c r="F32" s="85">
        <f t="shared" si="1"/>
        <v>54.701868121984312</v>
      </c>
      <c r="H32" s="188"/>
      <c r="I32" s="188"/>
    </row>
    <row r="33" spans="1:24" ht="17.100000000000001" customHeight="1" x14ac:dyDescent="0.3">
      <c r="A33" s="4"/>
      <c r="B33" s="55" t="s">
        <v>62</v>
      </c>
      <c r="C33" s="103">
        <v>28</v>
      </c>
      <c r="D33" s="338">
        <v>1096.735563</v>
      </c>
      <c r="E33" s="339">
        <v>1149.0734010000001</v>
      </c>
      <c r="F33" s="128">
        <f t="shared" si="1"/>
        <v>104.77214743149533</v>
      </c>
      <c r="H33" s="188"/>
      <c r="I33" s="188"/>
    </row>
    <row r="34" spans="1:24" ht="17.100000000000001" customHeight="1" x14ac:dyDescent="0.3">
      <c r="A34" s="4"/>
      <c r="B34" s="55" t="s">
        <v>63</v>
      </c>
      <c r="C34" s="103">
        <v>29</v>
      </c>
      <c r="D34" s="340">
        <v>108.789269</v>
      </c>
      <c r="E34" s="339">
        <v>112.626564</v>
      </c>
      <c r="F34" s="128">
        <f t="shared" si="1"/>
        <v>103.52727344826629</v>
      </c>
      <c r="H34" s="188"/>
      <c r="I34" s="188"/>
    </row>
    <row r="35" spans="1:24" ht="17.100000000000001" customHeight="1" x14ac:dyDescent="0.3">
      <c r="A35" s="4"/>
      <c r="B35" s="130" t="s">
        <v>165</v>
      </c>
      <c r="C35" s="103">
        <v>30</v>
      </c>
      <c r="D35" s="340">
        <v>448.99285400000002</v>
      </c>
      <c r="E35" s="339">
        <v>211.08868799999999</v>
      </c>
      <c r="F35" s="128">
        <f t="shared" si="1"/>
        <v>47.01381906626068</v>
      </c>
      <c r="H35" s="188"/>
      <c r="I35" s="188"/>
    </row>
    <row r="36" spans="1:24" ht="17.100000000000001" customHeight="1" x14ac:dyDescent="0.3">
      <c r="A36" s="4"/>
      <c r="B36" s="107" t="s">
        <v>123</v>
      </c>
      <c r="C36" s="103">
        <v>31</v>
      </c>
      <c r="D36" s="338">
        <v>140.87700000000001</v>
      </c>
      <c r="E36" s="342">
        <v>157.54499999999999</v>
      </c>
      <c r="F36" s="128">
        <f>E36/D36*100</f>
        <v>111.83159777678399</v>
      </c>
      <c r="H36" s="188"/>
      <c r="I36" s="188"/>
    </row>
    <row r="37" spans="1:24" s="16" customFormat="1" ht="17.100000000000001" customHeight="1" x14ac:dyDescent="0.25">
      <c r="A37" s="66"/>
      <c r="B37" s="134" t="s">
        <v>92</v>
      </c>
      <c r="C37" s="104">
        <v>32</v>
      </c>
      <c r="D37" s="343">
        <v>451.93982599999998</v>
      </c>
      <c r="E37" s="344">
        <v>748.48887400000001</v>
      </c>
      <c r="F37" s="133">
        <f>E37/D37*100</f>
        <v>165.61693193199577</v>
      </c>
      <c r="H37" s="188"/>
      <c r="I37" s="188"/>
      <c r="X37" s="32"/>
    </row>
    <row r="38" spans="1:24" ht="3" customHeight="1" x14ac:dyDescent="0.3">
      <c r="A38" s="2"/>
      <c r="B38" s="2"/>
      <c r="C38" s="2"/>
      <c r="D38" s="28"/>
      <c r="E38" s="28"/>
      <c r="F38" s="2"/>
      <c r="H38"/>
      <c r="I38"/>
    </row>
    <row r="39" spans="1:24" ht="12.75" customHeight="1" x14ac:dyDescent="0.3">
      <c r="A39" s="106" t="s">
        <v>52</v>
      </c>
      <c r="B39" s="106"/>
      <c r="C39" s="105" t="s">
        <v>119</v>
      </c>
      <c r="D39" s="102"/>
      <c r="E39" s="102"/>
      <c r="F39" s="102"/>
      <c r="H39"/>
      <c r="I39"/>
    </row>
    <row r="40" spans="1:24" ht="12.75" customHeight="1" x14ac:dyDescent="0.3">
      <c r="A40" s="106" t="s">
        <v>113</v>
      </c>
      <c r="B40" s="106"/>
      <c r="C40" s="105" t="s">
        <v>118</v>
      </c>
      <c r="D40" s="102"/>
      <c r="E40" s="102"/>
      <c r="F40" s="102"/>
      <c r="I40" s="401"/>
      <c r="J40" s="401"/>
      <c r="K40" s="401"/>
      <c r="L40" s="401"/>
    </row>
    <row r="41" spans="1:24" ht="12.75" customHeight="1" x14ac:dyDescent="0.3">
      <c r="A41" s="106" t="s">
        <v>114</v>
      </c>
      <c r="B41" s="106"/>
      <c r="C41" s="105" t="s">
        <v>120</v>
      </c>
      <c r="D41" s="105"/>
      <c r="E41" s="105"/>
      <c r="F41" s="105"/>
      <c r="I41" s="401"/>
      <c r="J41" s="401"/>
      <c r="K41" s="401"/>
      <c r="L41" s="401"/>
    </row>
    <row r="42" spans="1:24" ht="12.75" customHeight="1" x14ac:dyDescent="0.3">
      <c r="A42" s="106" t="s">
        <v>116</v>
      </c>
      <c r="B42" s="106"/>
      <c r="C42" s="105" t="s">
        <v>64</v>
      </c>
      <c r="D42" s="105"/>
      <c r="E42" s="105"/>
      <c r="F42" s="105"/>
    </row>
    <row r="43" spans="1:24" ht="12.75" customHeight="1" x14ac:dyDescent="0.3">
      <c r="A43" s="102" t="s">
        <v>117</v>
      </c>
      <c r="B43" s="131"/>
      <c r="C43" s="401" t="s">
        <v>139</v>
      </c>
      <c r="D43" s="401"/>
      <c r="E43" s="401"/>
      <c r="F43" s="401"/>
      <c r="G43" s="401"/>
      <c r="H43" s="401"/>
      <c r="I43" s="401"/>
    </row>
    <row r="44" spans="1:24" ht="12.75" customHeight="1" x14ac:dyDescent="0.3">
      <c r="A44" s="102" t="s">
        <v>76</v>
      </c>
      <c r="B44" s="106"/>
      <c r="C44" s="401" t="s">
        <v>134</v>
      </c>
      <c r="D44" s="401"/>
      <c r="E44" s="401"/>
      <c r="F44" s="401"/>
      <c r="G44" s="401"/>
      <c r="H44" s="401"/>
      <c r="I44" s="401"/>
    </row>
    <row r="45" spans="1:24" ht="12.75" customHeight="1" x14ac:dyDescent="0.3">
      <c r="A45" s="440"/>
      <c r="B45" s="440"/>
      <c r="C45" s="412" t="s">
        <v>187</v>
      </c>
      <c r="D45" s="412"/>
      <c r="E45" s="412"/>
      <c r="F45" s="412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24" ht="15.9" customHeight="1" x14ac:dyDescent="0.3">
      <c r="A46" s="441" t="s">
        <v>217</v>
      </c>
      <c r="B46" s="441"/>
      <c r="C46" s="441"/>
      <c r="D46" s="441"/>
      <c r="E46" s="441"/>
      <c r="F46" s="44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09"/>
      <c r="R46" s="240"/>
      <c r="S46" s="25"/>
      <c r="T46" s="193"/>
    </row>
    <row r="47" spans="1:24" ht="12.75" customHeight="1" x14ac:dyDescent="0.3">
      <c r="A47" s="439"/>
      <c r="B47" s="439"/>
      <c r="C47" s="439"/>
      <c r="D47" s="439"/>
      <c r="E47" s="439"/>
      <c r="F47" s="439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09"/>
      <c r="R47" s="240"/>
      <c r="S47" s="25"/>
      <c r="T47" s="193"/>
    </row>
    <row r="48" spans="1:24" ht="12.75" customHeight="1" x14ac:dyDescent="0.3">
      <c r="A48" s="35"/>
      <c r="B48" s="35"/>
      <c r="C48" s="35"/>
      <c r="D48" s="35"/>
      <c r="E48" s="35"/>
      <c r="F48" s="35"/>
      <c r="G48" s="90"/>
      <c r="H48" s="89"/>
      <c r="I48" s="25"/>
      <c r="J48" s="25"/>
      <c r="K48" s="25"/>
      <c r="L48" s="25"/>
      <c r="M48" s="25"/>
      <c r="N48" s="25"/>
      <c r="O48" s="25"/>
      <c r="P48" s="25"/>
      <c r="Q48" s="209"/>
      <c r="R48" s="240"/>
      <c r="S48" s="25"/>
      <c r="T48" s="193"/>
    </row>
    <row r="49" spans="1:20" ht="12.75" customHeight="1" x14ac:dyDescent="0.3">
      <c r="A49" s="35"/>
      <c r="B49" s="35"/>
      <c r="C49" s="35"/>
      <c r="D49" s="35"/>
      <c r="E49" s="35"/>
      <c r="F49" s="35"/>
      <c r="G49" s="89"/>
      <c r="H49" s="89"/>
      <c r="I49" s="25"/>
      <c r="J49" s="25"/>
      <c r="K49" s="25"/>
      <c r="L49" s="25"/>
      <c r="M49" s="25"/>
      <c r="N49" s="25"/>
      <c r="O49" s="25"/>
      <c r="P49" s="25"/>
      <c r="Q49" s="209"/>
      <c r="R49" s="240"/>
      <c r="S49" s="25"/>
      <c r="T49" s="193"/>
    </row>
    <row r="50" spans="1:20" ht="12.75" customHeight="1" x14ac:dyDescent="0.3">
      <c r="A50" s="35"/>
      <c r="B50" s="35"/>
      <c r="C50" s="35"/>
      <c r="D50" s="35"/>
      <c r="E50" s="35"/>
      <c r="F50" s="35"/>
      <c r="G50" s="89"/>
      <c r="H50" s="89"/>
      <c r="I50" s="25"/>
      <c r="J50" s="25"/>
      <c r="K50" s="25"/>
      <c r="L50" s="25"/>
      <c r="M50" s="25"/>
      <c r="N50" s="25"/>
      <c r="O50" s="25"/>
      <c r="P50" s="25"/>
      <c r="Q50" s="209"/>
      <c r="R50" s="240"/>
      <c r="S50" s="25"/>
      <c r="T50" s="193"/>
    </row>
    <row r="51" spans="1:20" ht="12.75" customHeight="1" x14ac:dyDescent="0.3">
      <c r="A51" s="35"/>
      <c r="B51" s="35"/>
      <c r="C51" s="35"/>
      <c r="D51" s="35"/>
      <c r="E51" s="35"/>
      <c r="F51" s="35"/>
      <c r="G51" s="89"/>
      <c r="H51" s="89"/>
      <c r="I51" s="25"/>
      <c r="J51" s="25"/>
      <c r="K51" s="25"/>
      <c r="L51" s="25"/>
      <c r="M51" s="25"/>
      <c r="N51" s="25"/>
      <c r="O51" s="25"/>
      <c r="P51" s="25"/>
      <c r="Q51" s="209"/>
      <c r="R51" s="240"/>
      <c r="S51" s="25"/>
      <c r="T51" s="193"/>
    </row>
    <row r="52" spans="1:20" ht="12.75" customHeight="1" x14ac:dyDescent="0.3">
      <c r="A52" s="35"/>
      <c r="B52" s="35"/>
      <c r="C52" s="35"/>
      <c r="D52" s="35"/>
      <c r="E52" s="35"/>
      <c r="F52" s="35"/>
      <c r="G52" s="89"/>
      <c r="H52" s="89"/>
      <c r="I52" s="25"/>
      <c r="J52" s="25"/>
      <c r="K52" s="25"/>
      <c r="L52" s="25"/>
      <c r="M52" s="25"/>
      <c r="N52" s="25"/>
      <c r="O52" s="25"/>
      <c r="P52" s="25"/>
      <c r="Q52" s="209"/>
      <c r="R52" s="240"/>
      <c r="S52" s="25"/>
      <c r="T52" s="193"/>
    </row>
    <row r="53" spans="1:20" ht="12.75" customHeight="1" x14ac:dyDescent="0.3">
      <c r="A53" s="35"/>
      <c r="B53" s="35"/>
      <c r="C53" s="35"/>
      <c r="D53" s="35"/>
      <c r="E53" s="35"/>
      <c r="F53" s="35"/>
      <c r="G53" s="89"/>
      <c r="H53" s="89"/>
      <c r="I53" s="25"/>
      <c r="J53" s="25"/>
      <c r="K53" s="25"/>
      <c r="L53" s="25"/>
      <c r="M53" s="25"/>
      <c r="N53" s="25"/>
      <c r="O53" s="25"/>
      <c r="P53" s="25"/>
      <c r="Q53" s="209"/>
      <c r="R53" s="240"/>
      <c r="S53" s="25"/>
      <c r="T53" s="193"/>
    </row>
    <row r="54" spans="1:20" ht="12.75" customHeight="1" x14ac:dyDescent="0.3">
      <c r="A54" s="35"/>
      <c r="B54" s="35"/>
      <c r="C54" s="35"/>
      <c r="D54" s="35"/>
      <c r="E54" s="35"/>
      <c r="F54" s="35"/>
      <c r="G54" s="89"/>
      <c r="H54" s="89"/>
      <c r="I54" s="25"/>
      <c r="J54" s="25"/>
      <c r="K54" s="25"/>
      <c r="L54" s="25"/>
      <c r="M54" s="25"/>
      <c r="N54" s="25"/>
      <c r="O54" s="25"/>
      <c r="P54" s="25"/>
      <c r="Q54" s="209"/>
      <c r="R54" s="240"/>
      <c r="S54" s="25"/>
      <c r="T54" s="193"/>
    </row>
    <row r="55" spans="1:20" x14ac:dyDescent="0.3">
      <c r="A55" s="25"/>
      <c r="B55" s="25"/>
      <c r="C55" s="25"/>
      <c r="D55" s="25"/>
      <c r="E55" s="25"/>
      <c r="F55" s="25"/>
      <c r="G55" s="89"/>
      <c r="H55" s="89"/>
      <c r="I55" s="25"/>
      <c r="J55" s="25"/>
      <c r="K55" s="25"/>
      <c r="L55" s="25"/>
      <c r="M55" s="25"/>
      <c r="N55" s="25"/>
      <c r="O55" s="25"/>
      <c r="P55" s="25"/>
      <c r="Q55" s="209"/>
      <c r="R55" s="241"/>
      <c r="S55" s="25"/>
      <c r="T55" s="192"/>
    </row>
    <row r="56" spans="1:20" x14ac:dyDescent="0.3">
      <c r="A56" s="25"/>
      <c r="B56" s="25"/>
      <c r="C56" s="25"/>
      <c r="D56" s="25"/>
      <c r="E56" s="25"/>
      <c r="F56" s="25"/>
      <c r="G56" s="89"/>
      <c r="H56" s="89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20" x14ac:dyDescent="0.3">
      <c r="A57" s="25"/>
      <c r="B57" s="25"/>
      <c r="C57" s="25"/>
      <c r="D57" s="25"/>
      <c r="E57" s="25"/>
      <c r="F57" s="25"/>
      <c r="G57" s="89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20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20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20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0" ht="19.649999999999999" customHeight="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0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20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20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s="25" customFormat="1" x14ac:dyDescent="0.3">
      <c r="I66" s="199"/>
      <c r="J66" s="200"/>
      <c r="K66" s="200"/>
      <c r="L66" s="204"/>
    </row>
    <row r="67" spans="1:19" x14ac:dyDescent="0.3">
      <c r="A67" s="25"/>
      <c r="B67" s="25"/>
      <c r="C67" s="25"/>
      <c r="D67" s="25"/>
      <c r="E67" s="25"/>
      <c r="F67" s="25"/>
      <c r="G67" s="199"/>
      <c r="H67" s="236"/>
      <c r="I67" s="237"/>
      <c r="J67" s="237"/>
      <c r="K67" s="238"/>
      <c r="L67" s="204"/>
      <c r="M67" s="25"/>
      <c r="N67" s="25"/>
      <c r="O67" s="25"/>
      <c r="P67" s="25"/>
      <c r="Q67" s="25"/>
      <c r="R67" s="25"/>
      <c r="S67" s="25"/>
    </row>
    <row r="68" spans="1:19" x14ac:dyDescent="0.3">
      <c r="A68" s="25"/>
      <c r="B68" s="70"/>
      <c r="C68" s="210"/>
      <c r="D68" s="210"/>
      <c r="E68" s="211"/>
      <c r="F68" s="25"/>
      <c r="G68" s="25"/>
      <c r="H68" s="236"/>
      <c r="I68" s="237"/>
      <c r="J68" s="237"/>
      <c r="K68" s="238"/>
      <c r="L68" s="204"/>
      <c r="M68" s="25"/>
      <c r="N68" s="25"/>
      <c r="O68" s="25"/>
      <c r="P68" s="25"/>
      <c r="Q68" s="25"/>
    </row>
    <row r="69" spans="1:19" x14ac:dyDescent="0.3">
      <c r="A69" s="25"/>
      <c r="B69" s="70"/>
      <c r="C69" s="210"/>
      <c r="D69" s="210"/>
      <c r="E69" s="211"/>
      <c r="F69" s="25"/>
      <c r="H69" s="236"/>
      <c r="I69" s="237"/>
      <c r="J69" s="200"/>
      <c r="K69" s="267"/>
      <c r="L69" s="204"/>
    </row>
    <row r="70" spans="1:19" x14ac:dyDescent="0.3">
      <c r="A70" s="25"/>
      <c r="B70" s="70"/>
      <c r="C70" s="210"/>
      <c r="D70" s="210"/>
      <c r="E70" s="211"/>
      <c r="F70" s="25"/>
      <c r="H70" s="236"/>
      <c r="I70" s="237"/>
      <c r="J70" s="200"/>
      <c r="K70" s="267"/>
      <c r="L70" s="208"/>
    </row>
    <row r="71" spans="1:19" ht="18" x14ac:dyDescent="0.35">
      <c r="A71" s="25"/>
      <c r="B71" s="70"/>
      <c r="C71" s="210"/>
      <c r="D71" s="210"/>
      <c r="E71" s="211"/>
      <c r="F71" s="25"/>
      <c r="H71" s="297"/>
      <c r="I71" s="298"/>
      <c r="J71" s="299"/>
      <c r="K71" s="300"/>
      <c r="L71" s="204"/>
    </row>
    <row r="72" spans="1:19" ht="18" x14ac:dyDescent="0.35">
      <c r="A72" s="25"/>
      <c r="B72" s="70"/>
      <c r="C72" s="210"/>
      <c r="D72" s="210"/>
      <c r="E72" s="212"/>
      <c r="F72" s="25"/>
      <c r="H72" s="199"/>
      <c r="I72" s="200"/>
      <c r="J72" s="200"/>
      <c r="K72" s="204"/>
      <c r="L72" s="399"/>
    </row>
    <row r="73" spans="1:19" ht="18" x14ac:dyDescent="0.35">
      <c r="A73" s="25"/>
      <c r="B73" s="70"/>
      <c r="C73" s="210"/>
      <c r="D73" s="210"/>
      <c r="E73" s="211"/>
      <c r="F73" s="25"/>
      <c r="H73" s="199"/>
      <c r="I73" s="200"/>
      <c r="J73" s="200"/>
      <c r="K73" s="204"/>
      <c r="L73" s="399"/>
    </row>
    <row r="74" spans="1:19" ht="18" x14ac:dyDescent="0.35">
      <c r="A74" s="25"/>
      <c r="B74" s="70"/>
      <c r="C74" s="210"/>
      <c r="D74" s="210"/>
      <c r="E74" s="211"/>
      <c r="F74" s="25"/>
      <c r="H74" s="199"/>
      <c r="I74" s="200"/>
      <c r="J74" s="200"/>
      <c r="K74" s="204"/>
      <c r="L74" s="399"/>
    </row>
    <row r="75" spans="1:19" ht="18" x14ac:dyDescent="0.35">
      <c r="A75" s="25"/>
      <c r="B75" s="70"/>
      <c r="C75" s="210"/>
      <c r="D75" s="210"/>
      <c r="E75" s="211"/>
      <c r="F75" s="25"/>
      <c r="H75" s="199"/>
      <c r="I75" s="200"/>
      <c r="J75" s="200"/>
      <c r="K75" s="204"/>
      <c r="L75" s="399"/>
    </row>
    <row r="76" spans="1:19" ht="18" x14ac:dyDescent="0.35">
      <c r="A76" s="25"/>
      <c r="B76" s="70"/>
      <c r="C76" s="210"/>
      <c r="D76" s="210"/>
      <c r="E76" s="211"/>
      <c r="F76" s="25"/>
      <c r="H76" s="199"/>
      <c r="I76" s="200"/>
      <c r="J76" s="200"/>
      <c r="K76" s="208"/>
      <c r="L76" s="400"/>
    </row>
    <row r="77" spans="1:19" ht="18" x14ac:dyDescent="0.35">
      <c r="A77" s="25"/>
      <c r="B77" s="70"/>
      <c r="C77" s="210"/>
      <c r="D77" s="210"/>
      <c r="E77" s="212"/>
      <c r="F77" s="25"/>
      <c r="H77" s="199"/>
      <c r="I77" s="200"/>
      <c r="J77" s="200"/>
      <c r="K77" s="204"/>
      <c r="L77" s="399"/>
    </row>
    <row r="78" spans="1:19" ht="18" x14ac:dyDescent="0.35">
      <c r="A78" s="25"/>
      <c r="B78" s="25"/>
      <c r="C78" s="25"/>
      <c r="D78" s="25"/>
      <c r="E78" s="25"/>
      <c r="F78" s="25"/>
      <c r="H78" s="199"/>
      <c r="I78" s="200"/>
      <c r="J78" s="200"/>
      <c r="K78" s="204"/>
      <c r="L78" s="399"/>
    </row>
    <row r="79" spans="1:19" ht="18" x14ac:dyDescent="0.35">
      <c r="A79" s="25"/>
      <c r="B79" s="25"/>
      <c r="C79" s="25"/>
      <c r="D79" s="25"/>
      <c r="E79" s="25"/>
      <c r="F79" s="25"/>
      <c r="H79" s="199"/>
      <c r="I79" s="200"/>
      <c r="J79" s="200"/>
      <c r="K79" s="204"/>
      <c r="L79" s="399"/>
    </row>
    <row r="80" spans="1:19" ht="18" x14ac:dyDescent="0.35">
      <c r="A80" s="25"/>
      <c r="B80" s="25"/>
      <c r="C80" s="25"/>
      <c r="D80" s="25"/>
      <c r="E80" s="25"/>
      <c r="F80" s="25"/>
      <c r="H80" s="199"/>
      <c r="I80" s="200"/>
      <c r="J80" s="200"/>
      <c r="K80" s="204"/>
      <c r="L80" s="399"/>
    </row>
    <row r="81" spans="1:12" ht="18" x14ac:dyDescent="0.35">
      <c r="A81" s="25"/>
      <c r="B81" s="25"/>
      <c r="C81" s="25"/>
      <c r="D81" s="25"/>
      <c r="E81" s="25"/>
      <c r="F81" s="25"/>
      <c r="H81" s="199"/>
      <c r="I81" s="200"/>
      <c r="J81" s="200"/>
      <c r="K81" s="208"/>
      <c r="L81" s="399"/>
    </row>
    <row r="82" spans="1:12" ht="15.6" x14ac:dyDescent="0.3">
      <c r="A82" s="25"/>
      <c r="B82" s="25"/>
      <c r="C82" s="25"/>
      <c r="D82" s="25"/>
      <c r="E82" s="25"/>
      <c r="F82" s="206"/>
      <c r="G82" s="207"/>
      <c r="H82" s="70"/>
      <c r="I82" s="210"/>
      <c r="J82" s="210"/>
      <c r="K82" s="211"/>
    </row>
    <row r="83" spans="1:12" ht="14.4" x14ac:dyDescent="0.3">
      <c r="F83" s="206"/>
      <c r="G83" s="199"/>
    </row>
    <row r="84" spans="1:12" ht="14.4" x14ac:dyDescent="0.3">
      <c r="F84" s="206"/>
      <c r="G84" s="199"/>
      <c r="H84" s="200"/>
      <c r="I84" s="200"/>
      <c r="J84" s="204"/>
    </row>
    <row r="85" spans="1:12" ht="14.4" x14ac:dyDescent="0.3">
      <c r="F85" s="206"/>
      <c r="G85" s="199"/>
      <c r="H85" s="200"/>
      <c r="I85" s="200"/>
      <c r="J85" s="204"/>
    </row>
    <row r="86" spans="1:12" ht="14.4" x14ac:dyDescent="0.3">
      <c r="F86" s="206"/>
      <c r="G86" s="199"/>
      <c r="H86" s="200"/>
      <c r="I86" s="200"/>
      <c r="J86" s="204"/>
    </row>
    <row r="87" spans="1:12" ht="14.4" x14ac:dyDescent="0.3">
      <c r="F87" s="206"/>
      <c r="G87" s="199"/>
      <c r="H87" s="200"/>
      <c r="I87" s="200"/>
      <c r="J87" s="208"/>
    </row>
    <row r="88" spans="1:12" ht="14.4" x14ac:dyDescent="0.3">
      <c r="F88" s="206"/>
      <c r="G88" s="199"/>
      <c r="H88" s="200"/>
      <c r="I88" s="200"/>
      <c r="J88" s="204"/>
    </row>
    <row r="89" spans="1:12" ht="14.4" x14ac:dyDescent="0.3">
      <c r="F89" s="206"/>
      <c r="G89" s="199"/>
      <c r="H89" s="200"/>
      <c r="I89" s="200"/>
      <c r="J89" s="204"/>
    </row>
    <row r="90" spans="1:12" ht="14.4" x14ac:dyDescent="0.3">
      <c r="F90" s="206"/>
      <c r="G90" s="199"/>
      <c r="H90" s="200"/>
      <c r="I90" s="200"/>
      <c r="J90" s="204"/>
    </row>
    <row r="91" spans="1:12" ht="14.4" x14ac:dyDescent="0.3">
      <c r="F91" s="206"/>
      <c r="G91" s="199"/>
      <c r="H91" s="200"/>
      <c r="I91" s="200"/>
      <c r="J91" s="204"/>
    </row>
    <row r="92" spans="1:12" x14ac:dyDescent="0.3">
      <c r="G92" s="199"/>
      <c r="H92" s="200"/>
      <c r="I92" s="200"/>
      <c r="J92" s="208"/>
    </row>
  </sheetData>
  <mergeCells count="13">
    <mergeCell ref="I40:L40"/>
    <mergeCell ref="A1:F1"/>
    <mergeCell ref="A3:C5"/>
    <mergeCell ref="D3:E3"/>
    <mergeCell ref="F3:F4"/>
    <mergeCell ref="D5:E5"/>
    <mergeCell ref="I41:L41"/>
    <mergeCell ref="A47:F47"/>
    <mergeCell ref="A45:B45"/>
    <mergeCell ref="A46:F46"/>
    <mergeCell ref="C43:I43"/>
    <mergeCell ref="C44:I44"/>
    <mergeCell ref="C45:F45"/>
  </mergeCells>
  <phoneticPr fontId="0" type="noConversion"/>
  <pageMargins left="0.78740157480314965" right="0.59055118110236227" top="0.39370078740157483" bottom="7.874015748031496E-2" header="0.51181102362204722" footer="0.19685039370078741"/>
  <pageSetup paperSize="9" scale="85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9</vt:i4>
      </vt:variant>
    </vt:vector>
  </HeadingPairs>
  <TitlesOfParts>
    <vt:vector size="25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2022-11-08T10:38:05Z</cp:lastPrinted>
  <dcterms:created xsi:type="dcterms:W3CDTF">2003-04-03T10:28:55Z</dcterms:created>
  <dcterms:modified xsi:type="dcterms:W3CDTF">2022-11-09T14:07:57Z</dcterms:modified>
</cp:coreProperties>
</file>