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MAJ/DYSK-5MIES-2022/"/>
    </mc:Choice>
  </mc:AlternateContent>
  <xr:revisionPtr revIDLastSave="0" documentId="8_{F7DAAACE-F4B7-4AA1-BB16-AE8C6E92D800}" xr6:coauthVersionLast="47" xr6:coauthVersionMax="47" xr10:uidLastSave="{00000000-0000-0000-0000-000000000000}"/>
  <bookViews>
    <workbookView xWindow="390" yWindow="390" windowWidth="20370" windowHeight="11550" tabRatio="836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externalReferences>
    <externalReference r:id="rId17"/>
  </externalReference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6" i="17"/>
  <c r="L7" i="17"/>
  <c r="L8" i="17"/>
  <c r="L9" i="17"/>
  <c r="I17" i="17"/>
  <c r="L17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31" i="17"/>
  <c r="L31" i="17"/>
  <c r="I32" i="17"/>
  <c r="L32" i="17"/>
  <c r="I33" i="17"/>
  <c r="L33" i="17"/>
  <c r="I34" i="17"/>
  <c r="L34" i="17"/>
  <c r="I35" i="17"/>
  <c r="L35" i="17"/>
  <c r="I36" i="17"/>
  <c r="L36" i="17"/>
  <c r="I37" i="17"/>
  <c r="L37" i="17"/>
</calcChain>
</file>

<file path=xl/sharedStrings.xml><?xml version="1.0" encoding="utf-8"?>
<sst xmlns="http://schemas.openxmlformats.org/spreadsheetml/2006/main" count="1231" uniqueCount="221">
  <si>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</si>
  <si>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</si>
  <si>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</si>
  <si>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</si>
  <si>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</si>
  <si>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</si>
  <si>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</si>
  <si>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</si>
  <si>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</si>
  <si>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</si>
  <si>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</si>
  <si>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</si>
  <si>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</si>
  <si>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</si>
  <si>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</si>
  <si>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</si>
  <si>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</si>
  <si>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</si>
  <si>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</si>
  <si>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</si>
  <si>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</si>
  <si>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</si>
  <si>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</si>
  <si>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</si>
  <si>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</si>
  <si>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</si>
  <si>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</si>
  <si>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</si>
  <si>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</si>
  <si>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</si>
  <si>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</si>
  <si>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</si>
  <si>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</si>
  <si>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</si>
  <si>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</si>
  <si>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</si>
  <si>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</si>
  <si>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</si>
  <si>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</si>
  <si>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</si>
  <si>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</si>
  <si>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</si>
  <si>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</si>
  <si>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</si>
  <si>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</si>
  <si>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</si>
  <si>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</si>
  <si>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</si>
  <si>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</si>
  <si>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</si>
  <si>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</si>
  <si>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</si>
  <si>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</si>
  <si>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</si>
  <si>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</si>
  <si>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</si>
  <si>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</si>
  <si>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</si>
  <si>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</si>
  <si>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</si>
  <si>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</si>
  <si>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</si>
  <si>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</si>
  <si>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</si>
  <si>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</si>
  <si>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</si>
  <si>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</si>
  <si>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</si>
  <si>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</si>
  <si>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</si>
  <si>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</si>
  <si>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</si>
  <si>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</si>
  <si>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</si>
  <si>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</si>
  <si>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</si>
  <si>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</si>
  <si>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</si>
  <si>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</si>
  <si>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</si>
  <si>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</si>
  <si>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</si>
  <si>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</si>
  <si>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</si>
  <si>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</si>
  <si>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</si>
  <si>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</si>
  <si>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</si>
  <si>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</si>
  <si>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</si>
  <si>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</si>
  <si>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</si>
  <si>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</si>
  <si>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</si>
  <si>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</si>
  <si>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</si>
  <si>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</si>
  <si>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</si>
  <si>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</si>
  <si>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</si>
  <si>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</si>
  <si>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</si>
  <si>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</si>
  <si>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</si>
  <si>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</si>
  <si>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</si>
  <si>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</si>
  <si>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</si>
  <si>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</si>
  <si>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</si>
  <si>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</si>
  <si>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</si>
  <si>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</si>
  <si>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</si>
  <si>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</si>
  <si>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</si>
  <si>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</si>
  <si>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</si>
  <si>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</si>
  <si>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</si>
  <si>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</si>
  <si>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</si>
  <si>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</si>
  <si>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</si>
  <si>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</si>
  <si>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</si>
  <si>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</si>
  <si>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</si>
  <si>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</si>
  <si>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</si>
  <si>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</si>
  <si>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</si>
  <si>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</si>
  <si>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</si>
  <si>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</si>
  <si>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</si>
  <si>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</si>
  <si>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</si>
  <si>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</si>
  <si>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</si>
  <si>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</si>
  <si>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</si>
  <si>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</si>
  <si>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</si>
  <si>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</si>
  <si>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</si>
  <si>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</si>
  <si>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</si>
  <si>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</si>
  <si>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</si>
  <si>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</si>
  <si>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</si>
  <si>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</si>
  <si>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</si>
  <si>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</si>
  <si>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</si>
  <si>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</si>
  <si>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</si>
  <si>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</si>
  <si>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</si>
  <si>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</si>
  <si>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</si>
  <si>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</si>
  <si>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</si>
  <si>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</si>
  <si>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</si>
  <si>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</si>
  <si>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</si>
  <si>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</si>
  <si>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</si>
  <si>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</si>
  <si>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</si>
  <si>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</si>
  <si>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</si>
  <si>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</si>
  <si>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</si>
  <si>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</si>
  <si>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</si>
  <si>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</si>
  <si>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</si>
  <si>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</si>
  <si>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</si>
  <si>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</si>
  <si>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</si>
  <si>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</si>
  <si>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</si>
  <si>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</si>
  <si>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</si>
  <si>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</si>
  <si>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</si>
  <si>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</si>
  <si>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</si>
  <si>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</si>
  <si>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</si>
  <si>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</si>
  <si>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</si>
  <si>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</si>
  <si>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</si>
  <si>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</si>
  <si>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>_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</si>
  <si>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</si>
  <si>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</si>
  <si>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</si>
  <si>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</si>
  <si>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</si>
  <si>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>Tabela 10. Nowe instalacje odnawialnego źródła energii i jednostki kogeneracji (na pdst. sprawozdań 
                   operatorów systemu elektroenergetycznego)  -  dane za okres sprawozdawczy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</si>
  <si>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</si>
  <si>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</si>
  <si>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</si>
  <si>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</si>
  <si>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</si>
  <si>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</si>
  <si>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</si>
  <si>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</si>
  <si>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</si>
  <si>
    <t xml:space="preserve">             Rys 2. Produkcja energii elektrycznej [GWh]                    Rys 3. Import-eksport energii elektrycznej [GWh]</t>
  </si>
  <si>
    <t>maj</t>
  </si>
  <si>
    <t>styczeń - maj</t>
  </si>
  <si>
    <t xml:space="preserve">      styczeń - maj  2021 r.</t>
  </si>
  <si>
    <t xml:space="preserve">                                         styczeń - maj  2022 r.</t>
  </si>
  <si>
    <t>Rys 6. Struktura produkcji energii elektrycznej   (styczeń - maj 2022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</si>
</sst>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9" formatCode="0.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7" formatCode="_-* #,##0\ _z_ł_-;\-* #,##0\ _z_ł_-;_-* &quot;-&quot;??\ _z_ł_-;_-@_-"/>
    <numFmt numFmtId="188" formatCode="_-* #,##0.0\ _z_ł_-;\-* #,##0.0\ _z_ł_-;_-* &quot;-&quot;??\ _z_ł_-;_-@_-"/>
    <numFmt numFmtId="201" formatCode="0.00000000000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b/>
      <sz val="11"/>
      <color indexed="48"/>
      <name val="Arial Narrow"/>
      <family val="2"/>
    </font>
    <font>
      <b/>
      <sz val="12"/>
      <color indexed="48"/>
      <name val="Arial Narrow"/>
      <family val="2"/>
    </font>
    <font>
      <b/>
      <sz val="14"/>
      <color indexed="48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7" fillId="0" borderId="0"/>
    <xf numFmtId="0" fontId="1" fillId="0" borderId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7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/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vertical="center"/>
    </xf>
    <xf numFmtId="180" fontId="46" fillId="0" borderId="2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7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6" fillId="0" borderId="23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80" fontId="48" fillId="0" borderId="28" xfId="0" applyNumberFormat="1" applyFont="1" applyFill="1" applyBorder="1" applyAlignment="1">
      <alignment vertical="center"/>
    </xf>
    <xf numFmtId="180" fontId="14" fillId="0" borderId="29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29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29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29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0" fontId="0" fillId="0" borderId="0" xfId="0" applyFill="1"/>
    <xf numFmtId="0" fontId="45" fillId="0" borderId="0" xfId="0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2" fontId="51" fillId="0" borderId="0" xfId="0" applyNumberFormat="1" applyFont="1"/>
    <xf numFmtId="0" fontId="50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4" fillId="0" borderId="0" xfId="0" applyFont="1" applyFill="1"/>
    <xf numFmtId="1" fontId="54" fillId="0" borderId="0" xfId="0" applyNumberFormat="1" applyFont="1" applyFill="1"/>
    <xf numFmtId="0" fontId="52" fillId="0" borderId="0" xfId="0" applyFont="1" applyFill="1"/>
    <xf numFmtId="2" fontId="53" fillId="0" borderId="0" xfId="0" applyNumberFormat="1" applyFont="1" applyFill="1"/>
    <xf numFmtId="2" fontId="51" fillId="0" borderId="0" xfId="0" applyNumberFormat="1" applyFont="1" applyFill="1"/>
    <xf numFmtId="188" fontId="54" fillId="0" borderId="0" xfId="0" applyNumberFormat="1" applyFont="1" applyFill="1"/>
    <xf numFmtId="187" fontId="52" fillId="0" borderId="0" xfId="20" applyNumberFormat="1" applyFont="1" applyFill="1"/>
    <xf numFmtId="0" fontId="55" fillId="0" borderId="0" xfId="0" applyFont="1" applyFill="1"/>
    <xf numFmtId="1" fontId="56" fillId="0" borderId="0" xfId="0" applyNumberFormat="1" applyFont="1" applyFill="1"/>
    <xf numFmtId="165" fontId="54" fillId="0" borderId="0" xfId="0" applyNumberFormat="1" applyFont="1" applyFill="1"/>
    <xf numFmtId="0" fontId="49" fillId="0" borderId="0" xfId="0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62" fillId="0" borderId="0" xfId="0" applyFont="1" applyFill="1" applyBorder="1" applyAlignment="1">
      <alignment vertical="center"/>
    </xf>
    <xf numFmtId="0" fontId="63" fillId="0" borderId="0" xfId="0" applyFont="1" applyFill="1"/>
    <xf numFmtId="0" fontId="59" fillId="0" borderId="0" xfId="0" applyFont="1" applyFill="1"/>
    <xf numFmtId="0" fontId="58" fillId="0" borderId="0" xfId="0" applyFont="1" applyFill="1"/>
    <xf numFmtId="0" fontId="57" fillId="0" borderId="1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2" xfId="0" applyFont="1" applyFill="1" applyBorder="1"/>
    <xf numFmtId="0" fontId="57" fillId="0" borderId="0" xfId="0" applyFont="1" applyFill="1" applyAlignment="1">
      <alignment horizontal="righ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2" fontId="0" fillId="0" borderId="0" xfId="0" applyNumberFormat="1"/>
    <xf numFmtId="178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9" fontId="2" fillId="0" borderId="0" xfId="0" applyNumberFormat="1" applyFont="1" applyFill="1"/>
    <xf numFmtId="1" fontId="64" fillId="0" borderId="0" xfId="0" applyNumberFormat="1" applyFont="1" applyFill="1"/>
    <xf numFmtId="169" fontId="64" fillId="0" borderId="0" xfId="0" applyNumberFormat="1" applyFont="1" applyFill="1"/>
    <xf numFmtId="169" fontId="2" fillId="0" borderId="0" xfId="0" applyNumberFormat="1" applyFont="1"/>
    <xf numFmtId="1" fontId="49" fillId="0" borderId="0" xfId="0" applyNumberFormat="1" applyFont="1" applyFill="1"/>
    <xf numFmtId="1" fontId="49" fillId="0" borderId="0" xfId="0" applyNumberFormat="1" applyFont="1"/>
    <xf numFmtId="2" fontId="58" fillId="0" borderId="0" xfId="0" applyNumberFormat="1" applyFont="1" applyFill="1"/>
    <xf numFmtId="201" fontId="0" fillId="0" borderId="0" xfId="0" applyNumberFormat="1" applyFill="1"/>
    <xf numFmtId="0" fontId="65" fillId="0" borderId="0" xfId="0" applyFont="1" applyFill="1"/>
    <xf numFmtId="1" fontId="65" fillId="0" borderId="0" xfId="0" applyNumberFormat="1" applyFont="1" applyFill="1"/>
    <xf numFmtId="188" fontId="65" fillId="0" borderId="0" xfId="0" applyNumberFormat="1" applyFont="1" applyFill="1"/>
    <xf numFmtId="178" fontId="1" fillId="0" borderId="0" xfId="0" applyNumberFormat="1" applyFont="1" applyFill="1"/>
    <xf numFmtId="170" fontId="49" fillId="0" borderId="0" xfId="0" applyNumberFormat="1" applyFont="1" applyFill="1"/>
    <xf numFmtId="2" fontId="49" fillId="0" borderId="0" xfId="0" applyNumberFormat="1" applyFont="1" applyFill="1"/>
    <xf numFmtId="0" fontId="43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178" fontId="66" fillId="0" borderId="22" xfId="0" applyNumberFormat="1" applyFont="1" applyFill="1" applyBorder="1" applyAlignment="1">
      <alignment horizontal="right" vertical="center"/>
    </xf>
    <xf numFmtId="179" fontId="66" fillId="0" borderId="33" xfId="0" applyNumberFormat="1" applyFont="1" applyFill="1" applyBorder="1" applyAlignment="1">
      <alignment horizontal="right" vertical="center"/>
    </xf>
    <xf numFmtId="178" fontId="67" fillId="0" borderId="16" xfId="0" applyNumberFormat="1" applyFont="1" applyFill="1" applyBorder="1" applyAlignment="1">
      <alignment horizontal="right" vertical="center"/>
    </xf>
    <xf numFmtId="179" fontId="67" fillId="0" borderId="24" xfId="0" applyNumberFormat="1" applyFont="1" applyFill="1" applyBorder="1" applyAlignment="1">
      <alignment horizontal="right" vertical="center"/>
    </xf>
    <xf numFmtId="178" fontId="67" fillId="0" borderId="31" xfId="0" applyNumberFormat="1" applyFont="1" applyFill="1" applyBorder="1" applyAlignment="1">
      <alignment horizontal="right" vertical="center"/>
    </xf>
    <xf numFmtId="179" fontId="66" fillId="0" borderId="25" xfId="0" applyNumberFormat="1" applyFont="1" applyFill="1" applyBorder="1" applyAlignment="1">
      <alignment horizontal="right" vertical="center"/>
    </xf>
    <xf numFmtId="0" fontId="14" fillId="0" borderId="34" xfId="0" quotePrefix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58" fillId="0" borderId="0" xfId="0" applyFont="1"/>
    <xf numFmtId="0" fontId="61" fillId="0" borderId="1" xfId="0" applyFont="1" applyBorder="1"/>
    <xf numFmtId="0" fontId="61" fillId="0" borderId="2" xfId="0" applyFont="1" applyBorder="1"/>
    <xf numFmtId="0" fontId="61" fillId="0" borderId="9" xfId="0" applyFont="1" applyBorder="1"/>
    <xf numFmtId="0" fontId="14" fillId="0" borderId="6" xfId="0" quotePrefix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0" fontId="73" fillId="0" borderId="37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178" fontId="67" fillId="0" borderId="30" xfId="0" applyNumberFormat="1" applyFont="1" applyFill="1" applyBorder="1" applyAlignment="1">
      <alignment horizontal="right" vertical="center"/>
    </xf>
    <xf numFmtId="178" fontId="67" fillId="0" borderId="39" xfId="0" applyNumberFormat="1" applyFont="1" applyFill="1" applyBorder="1" applyAlignment="1">
      <alignment horizontal="right" vertical="center"/>
    </xf>
    <xf numFmtId="176" fontId="74" fillId="0" borderId="17" xfId="0" applyNumberFormat="1" applyFont="1" applyBorder="1" applyAlignment="1">
      <alignment vertical="center"/>
    </xf>
    <xf numFmtId="178" fontId="67" fillId="0" borderId="23" xfId="0" applyNumberFormat="1" applyFont="1" applyFill="1" applyBorder="1" applyAlignment="1">
      <alignment horizontal="right" vertical="center"/>
    </xf>
    <xf numFmtId="176" fontId="74" fillId="0" borderId="18" xfId="0" applyNumberFormat="1" applyFont="1" applyBorder="1" applyAlignment="1">
      <alignment vertical="center"/>
    </xf>
    <xf numFmtId="178" fontId="67" fillId="0" borderId="7" xfId="0" applyNumberFormat="1" applyFont="1" applyFill="1" applyBorder="1" applyAlignment="1">
      <alignment horizontal="right" vertical="center"/>
    </xf>
    <xf numFmtId="178" fontId="67" fillId="0" borderId="28" xfId="0" applyNumberFormat="1" applyFont="1" applyFill="1" applyBorder="1" applyAlignment="1">
      <alignment horizontal="right" vertical="center"/>
    </xf>
    <xf numFmtId="176" fontId="74" fillId="0" borderId="10" xfId="0" applyNumberFormat="1" applyFont="1" applyBorder="1" applyAlignment="1">
      <alignment vertical="center"/>
    </xf>
    <xf numFmtId="178" fontId="66" fillId="0" borderId="22" xfId="0" applyNumberFormat="1" applyFont="1" applyFill="1" applyBorder="1" applyAlignment="1">
      <alignment vertical="center"/>
    </xf>
    <xf numFmtId="178" fontId="67" fillId="0" borderId="16" xfId="0" applyNumberFormat="1" applyFont="1" applyFill="1" applyBorder="1" applyAlignment="1">
      <alignment vertical="center"/>
    </xf>
    <xf numFmtId="178" fontId="67" fillId="0" borderId="8" xfId="0" applyNumberFormat="1" applyFont="1" applyFill="1" applyBorder="1" applyAlignment="1">
      <alignment vertical="center"/>
    </xf>
    <xf numFmtId="180" fontId="66" fillId="0" borderId="22" xfId="0" applyNumberFormat="1" applyFont="1" applyFill="1" applyBorder="1" applyAlignment="1">
      <alignment vertical="center"/>
    </xf>
    <xf numFmtId="180" fontId="66" fillId="0" borderId="29" xfId="0" applyNumberFormat="1" applyFont="1" applyFill="1" applyBorder="1" applyAlignment="1">
      <alignment vertical="center"/>
    </xf>
    <xf numFmtId="180" fontId="67" fillId="0" borderId="16" xfId="0" applyNumberFormat="1" applyFont="1" applyFill="1" applyBorder="1" applyAlignment="1">
      <alignment vertical="center"/>
    </xf>
    <xf numFmtId="180" fontId="67" fillId="0" borderId="2" xfId="0" applyNumberFormat="1" applyFont="1" applyFill="1" applyBorder="1" applyAlignment="1">
      <alignment vertical="center"/>
    </xf>
    <xf numFmtId="180" fontId="67" fillId="0" borderId="8" xfId="0" applyNumberFormat="1" applyFont="1" applyFill="1" applyBorder="1" applyAlignment="1">
      <alignment vertical="center"/>
    </xf>
    <xf numFmtId="180" fontId="67" fillId="0" borderId="9" xfId="0" applyNumberFormat="1" applyFont="1" applyFill="1" applyBorder="1" applyAlignment="1">
      <alignment vertical="center"/>
    </xf>
    <xf numFmtId="170" fontId="0" fillId="0" borderId="0" xfId="0" applyNumberFormat="1" applyFill="1"/>
    <xf numFmtId="178" fontId="14" fillId="0" borderId="2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Alignment="1">
      <alignment horizontal="center"/>
    </xf>
    <xf numFmtId="1" fontId="1" fillId="0" borderId="0" xfId="0" applyNumberFormat="1" applyFont="1"/>
    <xf numFmtId="1" fontId="1" fillId="0" borderId="0" xfId="20" applyNumberFormat="1" applyFont="1"/>
    <xf numFmtId="1" fontId="2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" fontId="0" fillId="0" borderId="0" xfId="0" applyNumberFormat="1" applyFill="1"/>
    <xf numFmtId="178" fontId="67" fillId="0" borderId="16" xfId="0" applyNumberFormat="1" applyFont="1" applyFill="1" applyBorder="1" applyAlignment="1">
      <alignment horizontal="center" vertical="top"/>
    </xf>
    <xf numFmtId="179" fontId="67" fillId="0" borderId="24" xfId="0" applyNumberFormat="1" applyFont="1" applyFill="1" applyBorder="1" applyAlignment="1">
      <alignment horizontal="center" vertical="top"/>
    </xf>
    <xf numFmtId="0" fontId="78" fillId="0" borderId="0" xfId="0" applyFont="1" applyFill="1"/>
    <xf numFmtId="170" fontId="75" fillId="0" borderId="0" xfId="0" applyNumberFormat="1" applyFont="1" applyFill="1" applyAlignment="1">
      <alignment vertical="center"/>
    </xf>
    <xf numFmtId="170" fontId="76" fillId="0" borderId="0" xfId="0" applyNumberFormat="1" applyFont="1" applyFill="1" applyAlignment="1">
      <alignment vertical="center"/>
    </xf>
    <xf numFmtId="0" fontId="14" fillId="0" borderId="26" xfId="0" applyFont="1" applyFill="1" applyBorder="1" applyAlignment="1">
      <alignment horizontal="center"/>
    </xf>
    <xf numFmtId="178" fontId="14" fillId="0" borderId="24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0" fontId="61" fillId="0" borderId="40" xfId="0" applyFont="1" applyBorder="1" applyAlignment="1">
      <alignment horizontal="center" vertical="center" wrapText="1"/>
    </xf>
    <xf numFmtId="0" fontId="79" fillId="0" borderId="0" xfId="0" applyFont="1" applyFill="1"/>
    <xf numFmtId="187" fontId="79" fillId="0" borderId="0" xfId="20" applyNumberFormat="1" applyFont="1" applyFill="1"/>
    <xf numFmtId="170" fontId="79" fillId="0" borderId="0" xfId="0" applyNumberFormat="1" applyFont="1" applyFill="1"/>
    <xf numFmtId="170" fontId="76" fillId="0" borderId="37" xfId="0" applyNumberFormat="1" applyFont="1" applyFill="1" applyBorder="1" applyAlignment="1">
      <alignment vertical="center"/>
    </xf>
    <xf numFmtId="179" fontId="66" fillId="0" borderId="41" xfId="0" applyNumberFormat="1" applyFont="1" applyFill="1" applyBorder="1" applyAlignment="1">
      <alignment vertical="center"/>
    </xf>
    <xf numFmtId="179" fontId="67" fillId="0" borderId="26" xfId="0" applyNumberFormat="1" applyFont="1" applyFill="1" applyBorder="1" applyAlignment="1">
      <alignment vertical="center"/>
    </xf>
    <xf numFmtId="179" fontId="67" fillId="0" borderId="27" xfId="0" applyNumberFormat="1" applyFont="1" applyFill="1" applyBorder="1" applyAlignment="1">
      <alignment vertical="center"/>
    </xf>
    <xf numFmtId="179" fontId="66" fillId="0" borderId="29" xfId="0" applyNumberFormat="1" applyFont="1" applyFill="1" applyBorder="1" applyAlignment="1">
      <alignment horizontal="right" vertical="center"/>
    </xf>
    <xf numFmtId="179" fontId="67" fillId="0" borderId="2" xfId="0" applyNumberFormat="1" applyFont="1" applyFill="1" applyBorder="1" applyAlignment="1">
      <alignment horizontal="right" vertical="center"/>
    </xf>
    <xf numFmtId="179" fontId="67" fillId="0" borderId="2" xfId="0" applyNumberFormat="1" applyFont="1" applyFill="1" applyBorder="1" applyAlignment="1">
      <alignment horizontal="center" vertical="top"/>
    </xf>
    <xf numFmtId="178" fontId="66" fillId="0" borderId="41" xfId="0" applyNumberFormat="1" applyFont="1" applyFill="1" applyBorder="1" applyAlignment="1">
      <alignment horizontal="right" vertical="center"/>
    </xf>
    <xf numFmtId="178" fontId="67" fillId="0" borderId="26" xfId="0" applyNumberFormat="1" applyFont="1" applyFill="1" applyBorder="1" applyAlignment="1">
      <alignment horizontal="right" vertical="center"/>
    </xf>
    <xf numFmtId="178" fontId="67" fillId="0" borderId="26" xfId="0" applyNumberFormat="1" applyFont="1" applyFill="1" applyBorder="1" applyAlignment="1">
      <alignment horizontal="center" vertical="top"/>
    </xf>
    <xf numFmtId="178" fontId="66" fillId="0" borderId="27" xfId="0" applyNumberFormat="1" applyFont="1" applyFill="1" applyBorder="1" applyAlignment="1">
      <alignment horizontal="right" vertical="center"/>
    </xf>
    <xf numFmtId="170" fontId="75" fillId="0" borderId="29" xfId="0" applyNumberFormat="1" applyFont="1" applyFill="1" applyBorder="1" applyAlignment="1">
      <alignment vertical="center"/>
    </xf>
    <xf numFmtId="170" fontId="76" fillId="0" borderId="2" xfId="0" applyNumberFormat="1" applyFont="1" applyFill="1" applyBorder="1" applyAlignment="1">
      <alignment vertical="center"/>
    </xf>
    <xf numFmtId="170" fontId="76" fillId="0" borderId="9" xfId="0" applyNumberFormat="1" applyFont="1" applyFill="1" applyBorder="1" applyAlignment="1">
      <alignment vertical="center"/>
    </xf>
    <xf numFmtId="180" fontId="66" fillId="0" borderId="41" xfId="0" applyNumberFormat="1" applyFont="1" applyFill="1" applyBorder="1" applyAlignment="1">
      <alignment vertical="center"/>
    </xf>
    <xf numFmtId="180" fontId="67" fillId="0" borderId="26" xfId="0" applyNumberFormat="1" applyFont="1" applyFill="1" applyBorder="1" applyAlignment="1">
      <alignment vertical="center"/>
    </xf>
    <xf numFmtId="180" fontId="67" fillId="0" borderId="27" xfId="0" applyNumberFormat="1" applyFont="1" applyFill="1" applyBorder="1" applyAlignment="1">
      <alignment vertical="center"/>
    </xf>
    <xf numFmtId="170" fontId="75" fillId="0" borderId="34" xfId="0" applyNumberFormat="1" applyFont="1" applyBorder="1" applyAlignment="1">
      <alignment vertical="center"/>
    </xf>
    <xf numFmtId="170" fontId="76" fillId="0" borderId="35" xfId="0" applyNumberFormat="1" applyFont="1" applyBorder="1" applyAlignment="1">
      <alignment vertical="center"/>
    </xf>
    <xf numFmtId="170" fontId="76" fillId="0" borderId="36" xfId="0" applyNumberFormat="1" applyFont="1" applyBorder="1" applyAlignment="1">
      <alignment vertical="center"/>
    </xf>
    <xf numFmtId="0" fontId="61" fillId="0" borderId="42" xfId="0" applyFont="1" applyBorder="1" applyAlignment="1">
      <alignment horizontal="center" vertical="center" wrapText="1"/>
    </xf>
    <xf numFmtId="179" fontId="66" fillId="0" borderId="29" xfId="0" applyNumberFormat="1" applyFont="1" applyFill="1" applyBorder="1" applyAlignment="1">
      <alignment vertical="center"/>
    </xf>
    <xf numFmtId="179" fontId="67" fillId="0" borderId="2" xfId="0" applyNumberFormat="1" applyFont="1" applyFill="1" applyBorder="1" applyAlignment="1">
      <alignment vertical="center"/>
    </xf>
    <xf numFmtId="179" fontId="67" fillId="0" borderId="9" xfId="0" applyNumberFormat="1" applyFont="1" applyFill="1" applyBorder="1" applyAlignment="1">
      <alignment vertical="center"/>
    </xf>
    <xf numFmtId="178" fontId="66" fillId="0" borderId="8" xfId="0" applyNumberFormat="1" applyFont="1" applyFill="1" applyBorder="1" applyAlignment="1">
      <alignment horizontal="center" vertical="top"/>
    </xf>
    <xf numFmtId="179" fontId="66" fillId="0" borderId="28" xfId="0" applyNumberFormat="1" applyFont="1" applyFill="1" applyBorder="1" applyAlignment="1">
      <alignment horizontal="center" vertical="top"/>
    </xf>
    <xf numFmtId="0" fontId="80" fillId="0" borderId="0" xfId="0" applyFont="1" applyFill="1"/>
    <xf numFmtId="187" fontId="80" fillId="0" borderId="0" xfId="20" applyNumberFormat="1" applyFont="1" applyFill="1"/>
    <xf numFmtId="170" fontId="80" fillId="0" borderId="0" xfId="0" applyNumberFormat="1" applyFont="1" applyFill="1"/>
    <xf numFmtId="2" fontId="80" fillId="0" borderId="0" xfId="0" applyNumberFormat="1" applyFont="1" applyFill="1"/>
    <xf numFmtId="0" fontId="81" fillId="0" borderId="0" xfId="0" applyFont="1" applyFill="1"/>
    <xf numFmtId="1" fontId="82" fillId="0" borderId="0" xfId="0" applyNumberFormat="1" applyFont="1" applyFill="1"/>
    <xf numFmtId="1" fontId="83" fillId="0" borderId="0" xfId="0" applyNumberFormat="1" applyFont="1" applyFill="1"/>
    <xf numFmtId="188" fontId="83" fillId="0" borderId="0" xfId="0" applyNumberFormat="1" applyFont="1" applyFill="1"/>
    <xf numFmtId="165" fontId="83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4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58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61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left" vertical="center"/>
    </xf>
    <xf numFmtId="180" fontId="67" fillId="0" borderId="9" xfId="0" applyNumberFormat="1" applyFont="1" applyFill="1" applyBorder="1" applyAlignment="1">
      <alignment horizontal="right" vertical="center"/>
    </xf>
    <xf numFmtId="180" fontId="67" fillId="0" borderId="37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 wrapText="1"/>
    </xf>
    <xf numFmtId="180" fontId="67" fillId="0" borderId="2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180" fontId="66" fillId="0" borderId="29" xfId="0" applyNumberFormat="1" applyFont="1" applyFill="1" applyBorder="1" applyAlignment="1">
      <alignment horizontal="right" vertical="center"/>
    </xf>
    <xf numFmtId="180" fontId="66" fillId="0" borderId="47" xfId="0" applyNumberFormat="1" applyFont="1" applyFill="1" applyBorder="1" applyAlignment="1">
      <alignment horizontal="right" vertical="center"/>
    </xf>
    <xf numFmtId="178" fontId="67" fillId="0" borderId="2" xfId="0" applyNumberFormat="1" applyFont="1" applyFill="1" applyBorder="1" applyAlignment="1">
      <alignment horizontal="right" vertical="center"/>
    </xf>
    <xf numFmtId="178" fontId="67" fillId="0" borderId="31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wrapText="1"/>
    </xf>
    <xf numFmtId="0" fontId="58" fillId="0" borderId="46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quotePrefix="1" applyFont="1" applyBorder="1" applyAlignment="1">
      <alignment horizontal="left" vertical="center"/>
    </xf>
    <xf numFmtId="0" fontId="10" fillId="0" borderId="53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178" fontId="66" fillId="0" borderId="29" xfId="0" applyNumberFormat="1" applyFont="1" applyFill="1" applyBorder="1" applyAlignment="1">
      <alignment horizontal="right" vertical="center"/>
    </xf>
    <xf numFmtId="178" fontId="66" fillId="0" borderId="30" xfId="0" applyNumberFormat="1" applyFont="1" applyFill="1" applyBorder="1" applyAlignment="1">
      <alignment horizontal="right" vertical="center"/>
    </xf>
    <xf numFmtId="0" fontId="71" fillId="0" borderId="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61" fillId="0" borderId="49" xfId="0" applyFont="1" applyBorder="1" applyAlignment="1">
      <alignment horizontal="center" vertical="center" wrapText="1"/>
    </xf>
    <xf numFmtId="178" fontId="67" fillId="0" borderId="9" xfId="0" applyNumberFormat="1" applyFont="1" applyFill="1" applyBorder="1" applyAlignment="1">
      <alignment horizontal="right" vertical="center"/>
    </xf>
    <xf numFmtId="178" fontId="67" fillId="0" borderId="7" xfId="0" applyNumberFormat="1" applyFont="1" applyFill="1" applyBorder="1" applyAlignment="1">
      <alignment horizontal="right" vertical="center"/>
    </xf>
    <xf numFmtId="0" fontId="61" fillId="0" borderId="44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9" fontId="61" fillId="0" borderId="11" xfId="25" applyFont="1" applyBorder="1" applyAlignment="1">
      <alignment horizontal="center" vertical="center" wrapText="1"/>
    </xf>
    <xf numFmtId="9" fontId="61" fillId="0" borderId="16" xfId="25" applyFont="1" applyBorder="1" applyAlignment="1">
      <alignment horizontal="center" vertical="center" wrapText="1"/>
    </xf>
    <xf numFmtId="9" fontId="61" fillId="0" borderId="8" xfId="25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57" fillId="0" borderId="38" xfId="0" applyNumberFormat="1" applyFont="1" applyFill="1" applyBorder="1" applyAlignment="1">
      <alignment horizontal="center" vertical="center" wrapText="1"/>
    </xf>
    <xf numFmtId="0" fontId="57" fillId="0" borderId="40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58" fillId="0" borderId="38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</cellXfs>
  <cellStyles count="27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Dziesiętny 2" xfId="21"/>
    <cellStyle name="Neutralny" xfId="22"/>
    <cellStyle name="Normalny" xfId="0" builtinId="0"/>
    <cellStyle name="Normalny 2" xfId="23"/>
    <cellStyle name="Normalny 3" xfId="24"/>
    <cellStyle name="Procentowy" xfId="25" builtinId="5"/>
    <cellStyle name="Zły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28</xdr:row>
      <xdr:rowOff>28575</xdr:rowOff>
    </xdr:from>
    <xdr:to>
      <xdr:col>7</xdr:col>
      <xdr:colOff>0</xdr:colOff>
      <xdr:row>51</xdr:row>
      <xdr:rowOff>0</xdr:rowOff>
    </xdr:to>
    <xdr:pic>
      <xdr:nvPicPr>
        <xdr:cNvPr id="4588" name="Picture 492">
          <a:extLst>
            <a:ext uri="{FF2B5EF4-FFF2-40B4-BE49-F238E27FC236}">
              <a16:creationId xmlns:a16="http://schemas.microsoft.com/office/drawing/2014/main" id="{5BE4ECCC-DF2E-16F8-16F4-3C2FE6AC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334125"/>
          <a:ext cx="566737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2457450</xdr:colOff>
      <xdr:row>27</xdr:row>
      <xdr:rowOff>180975</xdr:rowOff>
    </xdr:from>
    <xdr:to>
      <xdr:col>7</xdr:col>
      <xdr:colOff>114300</xdr:colOff>
      <xdr:row>49</xdr:row>
      <xdr:rowOff>28575</xdr:rowOff>
    </xdr:to>
    <xdr:pic>
      <xdr:nvPicPr>
        <xdr:cNvPr id="5780" name="Picture 660">
          <a:extLst>
            <a:ext uri="{FF2B5EF4-FFF2-40B4-BE49-F238E27FC236}">
              <a16:creationId xmlns:a16="http://schemas.microsoft.com/office/drawing/2014/main" id="{9A0CDBF5-0B7A-C53D-495F-F0143249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5886450"/>
          <a:ext cx="3114675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27</xdr:row>
      <xdr:rowOff>171450</xdr:rowOff>
    </xdr:from>
    <xdr:to>
      <xdr:col>2</xdr:col>
      <xdr:colOff>2533650</xdr:colOff>
      <xdr:row>50</xdr:row>
      <xdr:rowOff>104775</xdr:rowOff>
    </xdr:to>
    <xdr:pic>
      <xdr:nvPicPr>
        <xdr:cNvPr id="5781" name="Picture 661">
          <a:extLst>
            <a:ext uri="{FF2B5EF4-FFF2-40B4-BE49-F238E27FC236}">
              <a16:creationId xmlns:a16="http://schemas.microsoft.com/office/drawing/2014/main" id="{64EF3D64-F455-8CF2-8BA8-4CE05A66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876925"/>
          <a:ext cx="3238500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142875</xdr:rowOff>
    </xdr:from>
    <xdr:to>
      <xdr:col>6</xdr:col>
      <xdr:colOff>133350</xdr:colOff>
      <xdr:row>59</xdr:row>
      <xdr:rowOff>28575</xdr:rowOff>
    </xdr:to>
    <xdr:pic>
      <xdr:nvPicPr>
        <xdr:cNvPr id="1139901" name="Picture 189">
          <a:extLst>
            <a:ext uri="{FF2B5EF4-FFF2-40B4-BE49-F238E27FC236}">
              <a16:creationId xmlns:a16="http://schemas.microsoft.com/office/drawing/2014/main" id="{4CC34C3A-106F-9679-C5DF-4C577A12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010650"/>
          <a:ext cx="6296025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43</xdr:row>
      <xdr:rowOff>142875</xdr:rowOff>
    </xdr:from>
    <xdr:to>
      <xdr:col>5</xdr:col>
      <xdr:colOff>695325</xdr:colOff>
      <xdr:row>59</xdr:row>
      <xdr:rowOff>57150</xdr:rowOff>
    </xdr:to>
    <xdr:pic>
      <xdr:nvPicPr>
        <xdr:cNvPr id="220388" name="Picture 228">
          <a:extLst>
            <a:ext uri="{FF2B5EF4-FFF2-40B4-BE49-F238E27FC236}">
              <a16:creationId xmlns:a16="http://schemas.microsoft.com/office/drawing/2014/main" id="{B4994D57-A1A9-3944-F444-A397A69D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010650"/>
          <a:ext cx="5772150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45</xdr:row>
      <xdr:rowOff>152400</xdr:rowOff>
    </xdr:from>
    <xdr:to>
      <xdr:col>4</xdr:col>
      <xdr:colOff>723900</xdr:colOff>
      <xdr:row>63</xdr:row>
      <xdr:rowOff>57150</xdr:rowOff>
    </xdr:to>
    <xdr:pic>
      <xdr:nvPicPr>
        <xdr:cNvPr id="870641" name="Picture 241">
          <a:extLst>
            <a:ext uri="{FF2B5EF4-FFF2-40B4-BE49-F238E27FC236}">
              <a16:creationId xmlns:a16="http://schemas.microsoft.com/office/drawing/2014/main" id="{3A17B53F-9DB7-D970-B4F2-EAA92C95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8896350"/>
          <a:ext cx="4562475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46</xdr:row>
      <xdr:rowOff>152400</xdr:rowOff>
    </xdr:from>
    <xdr:to>
      <xdr:col>5</xdr:col>
      <xdr:colOff>161925</xdr:colOff>
      <xdr:row>60</xdr:row>
      <xdr:rowOff>142875</xdr:rowOff>
    </xdr:to>
    <xdr:pic>
      <xdr:nvPicPr>
        <xdr:cNvPr id="896226" name="Picture 226">
          <a:extLst>
            <a:ext uri="{FF2B5EF4-FFF2-40B4-BE49-F238E27FC236}">
              <a16:creationId xmlns:a16="http://schemas.microsoft.com/office/drawing/2014/main" id="{12FFE09C-2DC9-933C-B193-62D827CC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591675"/>
          <a:ext cx="545782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190500</xdr:rowOff>
    </xdr:from>
    <xdr:to>
      <xdr:col>5</xdr:col>
      <xdr:colOff>581025</xdr:colOff>
      <xdr:row>47</xdr:row>
      <xdr:rowOff>104775</xdr:rowOff>
    </xdr:to>
    <xdr:pic>
      <xdr:nvPicPr>
        <xdr:cNvPr id="2082969" name="Picture 153">
          <a:extLst>
            <a:ext uri="{FF2B5EF4-FFF2-40B4-BE49-F238E27FC236}">
              <a16:creationId xmlns:a16="http://schemas.microsoft.com/office/drawing/2014/main" id="{D683A4B8-DF8E-05FB-F7BC-6E22A8C0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33813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514350</xdr:colOff>
      <xdr:row>37</xdr:row>
      <xdr:rowOff>161925</xdr:rowOff>
    </xdr:from>
    <xdr:to>
      <xdr:col>9</xdr:col>
      <xdr:colOff>704850</xdr:colOff>
      <xdr:row>47</xdr:row>
      <xdr:rowOff>85725</xdr:rowOff>
    </xdr:to>
    <xdr:pic>
      <xdr:nvPicPr>
        <xdr:cNvPr id="2082970" name="Picture 154">
          <a:extLst>
            <a:ext uri="{FF2B5EF4-FFF2-40B4-BE49-F238E27FC236}">
              <a16:creationId xmlns:a16="http://schemas.microsoft.com/office/drawing/2014/main" id="{37CFC60E-4135-99F3-5C62-05C9C707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8658225"/>
          <a:ext cx="3048000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szyt1-NOWY201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kw_produkcja "/>
      <sheetName val="Arkusz1"/>
      <sheetName val="Arkusz3"/>
      <sheetName val="DANE"/>
    </sheetNames>
    <sheetDataSet>
      <sheetData sheetId="0">
        <row r="5">
          <cell r="A5" t="str">
            <v>El na w.kamiennym</v>
          </cell>
        </row>
        <row r="6">
          <cell r="A6" t="str">
            <v>El na w.brunatnym</v>
          </cell>
        </row>
        <row r="7">
          <cell r="A7" t="str">
            <v>El gazowe</v>
          </cell>
        </row>
        <row r="8">
          <cell r="A8" t="str">
            <v xml:space="preserve">El. szczytowo-pompowe </v>
          </cell>
        </row>
        <row r="9">
          <cell r="A9" t="str">
            <v>OZE</v>
          </cell>
        </row>
        <row r="10">
          <cell r="A10" t="str">
            <v>El przemysłowe</v>
          </cell>
        </row>
        <row r="20">
          <cell r="B20" t="str">
            <v>styczeń-maj 2021 r.</v>
          </cell>
          <cell r="C20" t="str">
            <v>styczeń-maj 2022 r.</v>
          </cell>
          <cell r="D20" t="str">
            <v>Dynamika</v>
          </cell>
        </row>
        <row r="21">
          <cell r="A21" t="str">
            <v>El i ec zawodowe
na w.kamienny</v>
          </cell>
          <cell r="B21">
            <v>32583.694</v>
          </cell>
          <cell r="C21">
            <v>31644.304</v>
          </cell>
          <cell r="D21">
            <v>0.97116993548981889</v>
          </cell>
        </row>
        <row r="22">
          <cell r="A22" t="str">
            <v>El zawodowe
na w.brunatny</v>
          </cell>
          <cell r="B22">
            <v>17830.473999999998</v>
          </cell>
          <cell r="C22">
            <v>20034.364000000001</v>
          </cell>
          <cell r="D22">
            <v>1.1236024347978637</v>
          </cell>
        </row>
        <row r="23">
          <cell r="A23" t="str">
            <v>Ec zawodowe
na gaz ziemny</v>
          </cell>
          <cell r="B23">
            <v>3882.81</v>
          </cell>
          <cell r="C23">
            <v>3019.5430000000001</v>
          </cell>
          <cell r="D23">
            <v>0.77766952284556812</v>
          </cell>
        </row>
        <row r="24">
          <cell r="A24" t="str">
            <v xml:space="preserve">El szczytowo-pompowe </v>
          </cell>
          <cell r="B24">
            <v>347.69</v>
          </cell>
          <cell r="C24">
            <v>390.76499999999999</v>
          </cell>
          <cell r="D24">
            <v>1.1238890966090482</v>
          </cell>
        </row>
        <row r="25">
          <cell r="A25" t="str">
            <v>Instalacje OZE</v>
          </cell>
          <cell r="B25">
            <v>12650.610210000001</v>
          </cell>
          <cell r="C25">
            <v>17049.793645999998</v>
          </cell>
          <cell r="D25">
            <v>1.3477447619501033</v>
          </cell>
        </row>
        <row r="26">
          <cell r="A26" t="str">
            <v>El przemysłowe cieplne</v>
          </cell>
          <cell r="B26">
            <v>4908.1025360000058</v>
          </cell>
          <cell r="C26">
            <v>4795.3971919999985</v>
          </cell>
          <cell r="D26">
            <v>0.97703688071442374</v>
          </cell>
        </row>
        <row r="29">
          <cell r="B29" t="str">
            <v>maj 2021 r.</v>
          </cell>
          <cell r="C29" t="str">
            <v>maj 2022 r.</v>
          </cell>
          <cell r="D29" t="str">
            <v xml:space="preserve"> Dynamika</v>
          </cell>
        </row>
        <row r="30">
          <cell r="A30" t="str">
            <v>El i ec zawodowe
na w.kamienny</v>
          </cell>
          <cell r="B30">
            <v>21692.027999999998</v>
          </cell>
          <cell r="C30">
            <v>21578.887999999999</v>
          </cell>
          <cell r="D30">
            <v>0.99478425899136769</v>
          </cell>
        </row>
        <row r="31">
          <cell r="A31" t="str">
            <v>El zawodowe
na w.brunatny</v>
          </cell>
          <cell r="B31">
            <v>7901.4</v>
          </cell>
          <cell r="C31">
            <v>8297.4</v>
          </cell>
          <cell r="D31">
            <v>1.0501177006606424</v>
          </cell>
        </row>
        <row r="32">
          <cell r="A32" t="str">
            <v>Ec zawodowe
na gaz ziemny</v>
          </cell>
          <cell r="B32">
            <v>1727.9390000000001</v>
          </cell>
          <cell r="C32">
            <v>2216.4299999999998</v>
          </cell>
          <cell r="D32">
            <v>1.2827015305517149</v>
          </cell>
        </row>
        <row r="33">
          <cell r="A33" t="str">
            <v xml:space="preserve">El szczytowo-pompowe </v>
          </cell>
          <cell r="B33">
            <v>1423</v>
          </cell>
          <cell r="C33">
            <v>1423</v>
          </cell>
          <cell r="D33">
            <v>1</v>
          </cell>
        </row>
        <row r="34">
          <cell r="A34" t="str">
            <v>Instalacje OZE</v>
          </cell>
          <cell r="B34">
            <v>13480.28</v>
          </cell>
          <cell r="C34">
            <v>19473.348000000002</v>
          </cell>
          <cell r="D34">
            <v>1.4445803796360313</v>
          </cell>
        </row>
        <row r="35">
          <cell r="A35" t="str">
            <v>El przemysłowe cieplne</v>
          </cell>
          <cell r="B35">
            <v>3020.9110000000001</v>
          </cell>
          <cell r="C35">
            <v>3137.1339999999982</v>
          </cell>
          <cell r="D35">
            <v>1.0384728315398892</v>
          </cell>
        </row>
        <row r="38">
          <cell r="B38" t="str">
            <v>maj 2021 r.</v>
          </cell>
          <cell r="C38" t="str">
            <v>maj 2022 r.</v>
          </cell>
          <cell r="D38" t="str">
            <v xml:space="preserve"> Dynamika</v>
          </cell>
        </row>
        <row r="39">
          <cell r="A39" t="str">
            <v>wodne</v>
          </cell>
          <cell r="B39">
            <v>982.95600000000002</v>
          </cell>
          <cell r="C39">
            <v>985.33699999999999</v>
          </cell>
          <cell r="D39">
            <v>1.0024222854329186</v>
          </cell>
        </row>
        <row r="40">
          <cell r="A40" t="str">
            <v xml:space="preserve">wiatr </v>
          </cell>
          <cell r="B40">
            <v>6449.152</v>
          </cell>
          <cell r="C40">
            <v>7174.8149999999996</v>
          </cell>
          <cell r="D40">
            <v>1.1125206848900444</v>
          </cell>
        </row>
        <row r="41">
          <cell r="A41" t="str">
            <v>biogaz</v>
          </cell>
          <cell r="B41">
            <v>248.66399999999999</v>
          </cell>
          <cell r="C41">
            <v>260.14100000000002</v>
          </cell>
          <cell r="D41">
            <v>1.0461546504520156</v>
          </cell>
        </row>
        <row r="42">
          <cell r="A42" t="str">
            <v xml:space="preserve">biomasa  </v>
          </cell>
          <cell r="B42">
            <v>820.79600000000005</v>
          </cell>
          <cell r="C42">
            <v>847.89499999999998</v>
          </cell>
          <cell r="D42">
            <v>1.0330155117714999</v>
          </cell>
        </row>
        <row r="43">
          <cell r="A43" t="str">
            <v>fotowoltaika</v>
          </cell>
          <cell r="B43">
            <v>4978.7120000000004</v>
          </cell>
          <cell r="C43">
            <v>10205.16</v>
          </cell>
          <cell r="D43">
            <v>2.0497590541489443</v>
          </cell>
        </row>
      </sheetData>
      <sheetData sheetId="1">
        <row r="25">
          <cell r="B25" t="str">
            <v>styczeń</v>
          </cell>
          <cell r="C25" t="str">
            <v>luty</v>
          </cell>
          <cell r="D25" t="str">
            <v>marzec</v>
          </cell>
          <cell r="E25" t="str">
            <v>kwiecień</v>
          </cell>
          <cell r="F25" t="str">
            <v>maj</v>
          </cell>
        </row>
        <row r="26">
          <cell r="A26" t="str">
            <v>Elektrownie cieplne konwencjonalne PW</v>
          </cell>
          <cell r="B26">
            <v>11588</v>
          </cell>
          <cell r="C26">
            <v>9885.9639999999999</v>
          </cell>
          <cell r="D26">
            <v>12498.455</v>
          </cell>
          <cell r="E26">
            <v>10531.715</v>
          </cell>
          <cell r="F26">
            <v>9887.9940000000006</v>
          </cell>
        </row>
        <row r="27">
          <cell r="A27" t="str">
            <v>Elektrownie niezależne cieplne konwencjonalne</v>
          </cell>
          <cell r="B27">
            <v>167</v>
          </cell>
          <cell r="C27">
            <v>156.255</v>
          </cell>
          <cell r="D27">
            <v>166.393</v>
          </cell>
          <cell r="E27">
            <v>162.792</v>
          </cell>
          <cell r="F27">
            <v>121.242</v>
          </cell>
        </row>
        <row r="28">
          <cell r="A28" t="str">
            <v>Elektrownie wodne i inne instalacje OZE</v>
          </cell>
          <cell r="B28">
            <v>3403</v>
          </cell>
          <cell r="C28">
            <v>3683.9646609999995</v>
          </cell>
          <cell r="D28">
            <v>2652.1578420000005</v>
          </cell>
          <cell r="E28">
            <v>3133.2610930000001</v>
          </cell>
          <cell r="F28">
            <v>3121.0404149999995</v>
          </cell>
        </row>
        <row r="29">
          <cell r="A29" t="str">
            <v>Elektrownie przemysłowe</v>
          </cell>
          <cell r="B29">
            <v>1371</v>
          </cell>
          <cell r="C29">
            <v>1059.9654949999999</v>
          </cell>
          <cell r="D29">
            <v>1008.548304</v>
          </cell>
          <cell r="E29">
            <v>1043.0145439999999</v>
          </cell>
          <cell r="F29">
            <v>1189.257593</v>
          </cell>
        </row>
        <row r="31">
          <cell r="A31" t="str">
            <v>dynamika produkcji ogółem (do miesiąca poprzedniego)</v>
          </cell>
          <cell r="C31">
            <v>0.89455799842700701</v>
          </cell>
          <cell r="D31">
            <v>1.1041112850789401</v>
          </cell>
          <cell r="E31">
            <v>0.91088991552813903</v>
          </cell>
          <cell r="F31">
            <v>0.96293075875990297</v>
          </cell>
        </row>
      </sheetData>
      <sheetData sheetId="2">
        <row r="4">
          <cell r="B4" t="str">
            <v>styczeń-maj 2021 r.</v>
          </cell>
          <cell r="C4" t="str">
            <v>styczeń-maj 2022 r.</v>
          </cell>
          <cell r="D4" t="str">
            <v>Dynamika</v>
          </cell>
        </row>
        <row r="5">
          <cell r="A5" t="str">
            <v>El cieplne konwencjonalne PW</v>
          </cell>
          <cell r="B5">
            <v>53746.902000000002</v>
          </cell>
          <cell r="C5">
            <v>54391.862999999998</v>
          </cell>
          <cell r="D5">
            <v>1.0119999660631602</v>
          </cell>
        </row>
        <row r="6">
          <cell r="A6" t="str">
            <v>El niezależne cieplne konwencjonalne</v>
          </cell>
          <cell r="B6">
            <v>1095.8810000000001</v>
          </cell>
          <cell r="C6">
            <v>778.67899999999997</v>
          </cell>
          <cell r="D6">
            <v>0.71055068935404475</v>
          </cell>
        </row>
        <row r="7">
          <cell r="A7" t="str">
            <v>El wodne i inne instalacje OZE</v>
          </cell>
          <cell r="B7">
            <v>11549.084209999992</v>
          </cell>
          <cell r="C7">
            <v>16084.222646000007</v>
          </cell>
          <cell r="D7">
            <v>1.392683814018187</v>
          </cell>
        </row>
        <row r="8">
          <cell r="A8" t="str">
            <v>El przemysłowe</v>
          </cell>
          <cell r="B8">
            <v>5811.5135360000004</v>
          </cell>
          <cell r="C8">
            <v>5679.4021919999996</v>
          </cell>
          <cell r="D8">
            <v>0.9772673085622835</v>
          </cell>
        </row>
        <row r="40">
          <cell r="B40" t="str">
            <v>styczeń-maj 2021 r.</v>
          </cell>
          <cell r="C40" t="str">
            <v>styczeń-maj 2022 r.</v>
          </cell>
          <cell r="D40" t="str">
            <v>Dynamika</v>
          </cell>
        </row>
        <row r="41">
          <cell r="A41" t="str">
            <v>Import (pobór)</v>
          </cell>
          <cell r="B41">
            <v>7081.2879999999996</v>
          </cell>
          <cell r="C41">
            <v>6241.143</v>
          </cell>
          <cell r="D41">
            <v>0.88135703561273038</v>
          </cell>
        </row>
        <row r="42">
          <cell r="A42" t="str">
            <v>Eksport (oddanie)</v>
          </cell>
          <cell r="B42">
            <v>4088.8470000000002</v>
          </cell>
          <cell r="C42">
            <v>7943.6440000000002</v>
          </cell>
          <cell r="D42">
            <v>1.9427589244596337</v>
          </cell>
        </row>
        <row r="60">
          <cell r="A60" t="str">
            <v>El zawodowe na węgiel brunatny</v>
          </cell>
          <cell r="B60">
            <v>20034.364000000001</v>
          </cell>
        </row>
        <row r="61">
          <cell r="A61" t="str">
            <v>El i ec zawodowe na węgiel kamienny</v>
          </cell>
          <cell r="B61">
            <v>31644.304</v>
          </cell>
        </row>
        <row r="62">
          <cell r="A62" t="str">
            <v>Ec zawodowe na gaz ziemny</v>
          </cell>
          <cell r="B62">
            <v>3019.5430000000001</v>
          </cell>
        </row>
        <row r="63">
          <cell r="A63" t="str">
            <v>Pozostałe</v>
          </cell>
          <cell r="B63">
            <v>4795.3971919999985</v>
          </cell>
        </row>
        <row r="64">
          <cell r="A64" t="str">
            <v>El szczytowo-pompowe</v>
          </cell>
          <cell r="B64">
            <v>390.76499999999999</v>
          </cell>
        </row>
        <row r="65">
          <cell r="A65" t="str">
            <v xml:space="preserve">El wodne    </v>
          </cell>
          <cell r="B65">
            <v>1129.6255530000001</v>
          </cell>
        </row>
        <row r="66">
          <cell r="A66" t="str">
            <v xml:space="preserve">El wiatrowe   </v>
          </cell>
          <cell r="B66">
            <v>9826.2904190000008</v>
          </cell>
        </row>
        <row r="67">
          <cell r="A67" t="str">
            <v>Biogaz/biomasa</v>
          </cell>
          <cell r="B67">
            <v>2579.3554319999998</v>
          </cell>
        </row>
        <row r="68">
          <cell r="A68" t="str">
            <v>Współspalanie biomasy/biogazu</v>
          </cell>
          <cell r="B68">
            <v>684.83600000000001</v>
          </cell>
        </row>
        <row r="69">
          <cell r="A69" t="str">
            <v>Fotowoltaika</v>
          </cell>
          <cell r="B69">
            <v>2829.6862420000002</v>
          </cell>
        </row>
        <row r="79">
          <cell r="A79" t="str">
            <v>węgiel brunatny</v>
          </cell>
          <cell r="B79">
            <v>168749.989</v>
          </cell>
          <cell r="C79">
            <v>187145.283</v>
          </cell>
        </row>
        <row r="80">
          <cell r="A80" t="str">
            <v>węgiel kamienny</v>
          </cell>
          <cell r="B80">
            <v>341527.51199999999</v>
          </cell>
          <cell r="C80">
            <v>330706.39500000002</v>
          </cell>
        </row>
        <row r="81">
          <cell r="A81" t="str">
            <v>paliwa gazowe</v>
          </cell>
          <cell r="B81">
            <v>43410.965000000004</v>
          </cell>
          <cell r="C81">
            <v>37757.701999999997</v>
          </cell>
        </row>
        <row r="82">
          <cell r="A82" t="str">
            <v>biogaz/biomasa</v>
          </cell>
          <cell r="B82">
            <v>24752.26</v>
          </cell>
          <cell r="C82">
            <v>24548.361999999997</v>
          </cell>
        </row>
        <row r="83">
          <cell r="A83" t="str">
            <v>pozostałe paliwa</v>
          </cell>
          <cell r="B83">
            <v>1303.4660000000149</v>
          </cell>
          <cell r="C83">
            <v>1178.844000000041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I52" sqref="I52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85546875" style="22" bestFit="1" customWidth="1"/>
    <col min="10" max="10" width="9.5703125" style="22" bestFit="1" customWidth="1"/>
    <col min="11" max="16384" width="9.140625" style="22"/>
  </cols>
  <sheetData>
    <row r="1" spans="1:11" ht="16.5" customHeight="1" x14ac:dyDescent="0.25">
      <c r="A1" s="406" t="s">
        <v>56</v>
      </c>
      <c r="B1" s="406"/>
      <c r="C1" s="406"/>
      <c r="D1" s="406"/>
      <c r="E1" s="406"/>
      <c r="F1" s="406"/>
      <c r="G1" s="406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407" t="s">
        <v>0</v>
      </c>
      <c r="B3" s="407"/>
      <c r="C3" s="407"/>
      <c r="D3" s="407"/>
      <c r="E3" s="409" t="s">
        <v>216</v>
      </c>
      <c r="F3" s="410"/>
      <c r="G3" s="411" t="s">
        <v>1</v>
      </c>
    </row>
    <row r="4" spans="1:11" ht="15.95" customHeight="1" x14ac:dyDescent="0.2">
      <c r="A4" s="407"/>
      <c r="B4" s="407"/>
      <c r="C4" s="407"/>
      <c r="D4" s="407"/>
      <c r="E4" s="42">
        <v>2021</v>
      </c>
      <c r="F4" s="42">
        <v>2022</v>
      </c>
      <c r="G4" s="411"/>
    </row>
    <row r="5" spans="1:11" ht="15.75" customHeight="1" x14ac:dyDescent="0.2">
      <c r="A5" s="407"/>
      <c r="B5" s="407"/>
      <c r="C5" s="407"/>
      <c r="D5" s="408"/>
      <c r="E5" s="412" t="s">
        <v>2</v>
      </c>
      <c r="F5" s="412"/>
      <c r="G5" s="20" t="s">
        <v>3</v>
      </c>
    </row>
    <row r="6" spans="1:11" ht="21" customHeight="1" x14ac:dyDescent="0.25">
      <c r="A6" s="3"/>
      <c r="B6" s="110" t="s">
        <v>27</v>
      </c>
      <c r="C6" s="111"/>
      <c r="D6" s="138" t="s">
        <v>16</v>
      </c>
      <c r="E6" s="240">
        <v>14753.277467</v>
      </c>
      <c r="F6" s="241">
        <v>15555.815008</v>
      </c>
      <c r="G6" s="133">
        <f>F6/E6*100</f>
        <v>105.43972376846507</v>
      </c>
      <c r="I6" s="346"/>
      <c r="J6" s="248"/>
      <c r="K6"/>
    </row>
    <row r="7" spans="1:11" ht="21" customHeight="1" x14ac:dyDescent="0.25">
      <c r="A7" s="4"/>
      <c r="B7" s="18" t="s">
        <v>72</v>
      </c>
      <c r="C7" s="112"/>
      <c r="D7" s="113" t="s">
        <v>17</v>
      </c>
      <c r="E7" s="242">
        <v>13552.082467</v>
      </c>
      <c r="F7" s="188">
        <v>14319.534008000001</v>
      </c>
      <c r="G7" s="82">
        <f t="shared" ref="G7:G22" si="0">F7/E7*100</f>
        <v>105.66297868145935</v>
      </c>
      <c r="I7" s="347"/>
      <c r="J7" s="248"/>
      <c r="K7"/>
    </row>
    <row r="8" spans="1:11" ht="21" customHeight="1" x14ac:dyDescent="0.25">
      <c r="A8" s="5"/>
      <c r="B8" s="114" t="s">
        <v>39</v>
      </c>
      <c r="C8" s="112" t="s">
        <v>73</v>
      </c>
      <c r="D8" s="113" t="s">
        <v>18</v>
      </c>
      <c r="E8" s="242">
        <v>10488.213</v>
      </c>
      <c r="F8" s="188">
        <v>10735.089</v>
      </c>
      <c r="G8" s="82">
        <f t="shared" si="0"/>
        <v>102.35384235617641</v>
      </c>
      <c r="I8" s="346"/>
      <c r="J8" s="248"/>
      <c r="K8"/>
    </row>
    <row r="9" spans="1:11" ht="21" customHeight="1" x14ac:dyDescent="0.25">
      <c r="A9" s="6"/>
      <c r="B9" s="115"/>
      <c r="C9" s="116" t="s">
        <v>169</v>
      </c>
      <c r="D9" s="113" t="s">
        <v>19</v>
      </c>
      <c r="E9" s="242">
        <v>9576.2360000000008</v>
      </c>
      <c r="F9" s="188">
        <v>9887.9940000000006</v>
      </c>
      <c r="G9" s="82">
        <f t="shared" si="0"/>
        <v>103.25553797964045</v>
      </c>
      <c r="I9" s="346"/>
      <c r="J9" s="248"/>
      <c r="K9"/>
    </row>
    <row r="10" spans="1:11" ht="21" customHeight="1" x14ac:dyDescent="0.25">
      <c r="A10" s="4"/>
      <c r="B10" s="18"/>
      <c r="C10" s="117" t="s">
        <v>140</v>
      </c>
      <c r="D10" s="113" t="s">
        <v>20</v>
      </c>
      <c r="E10" s="242">
        <v>1876.8504230000001</v>
      </c>
      <c r="F10" s="188">
        <v>2395.1874149999999</v>
      </c>
      <c r="G10" s="82">
        <f t="shared" si="0"/>
        <v>127.61738419045021</v>
      </c>
      <c r="I10" s="346"/>
      <c r="J10" s="248"/>
      <c r="K10"/>
    </row>
    <row r="11" spans="1:11" ht="21" customHeight="1" x14ac:dyDescent="0.25">
      <c r="A11" s="6"/>
      <c r="B11" s="115"/>
      <c r="C11" s="116" t="s">
        <v>169</v>
      </c>
      <c r="D11" s="113" t="s">
        <v>21</v>
      </c>
      <c r="E11" s="242">
        <v>166.06700000000001</v>
      </c>
      <c r="F11" s="188">
        <v>121.242</v>
      </c>
      <c r="G11" s="82">
        <f t="shared" si="0"/>
        <v>73.007882360733916</v>
      </c>
      <c r="I11" s="346"/>
      <c r="J11" s="248"/>
      <c r="K11"/>
    </row>
    <row r="12" spans="1:11" ht="21" customHeight="1" x14ac:dyDescent="0.25">
      <c r="A12" s="4"/>
      <c r="B12" s="18"/>
      <c r="C12" s="117" t="s">
        <v>141</v>
      </c>
      <c r="D12" s="113" t="s">
        <v>22</v>
      </c>
      <c r="E12" s="242">
        <v>1187.0190439999999</v>
      </c>
      <c r="F12" s="188">
        <v>1189.257593</v>
      </c>
      <c r="G12" s="82">
        <f t="shared" si="0"/>
        <v>100.18858576964837</v>
      </c>
      <c r="I12" s="346"/>
      <c r="J12" s="248"/>
      <c r="K12"/>
    </row>
    <row r="13" spans="1:11" ht="21" customHeight="1" x14ac:dyDescent="0.25">
      <c r="A13" s="4"/>
      <c r="B13" s="18" t="s">
        <v>32</v>
      </c>
      <c r="C13" s="112"/>
      <c r="D13" s="113" t="s">
        <v>23</v>
      </c>
      <c r="E13" s="242">
        <v>1201.1949999999999</v>
      </c>
      <c r="F13" s="188">
        <v>1236.2809999999999</v>
      </c>
      <c r="G13" s="82">
        <f t="shared" si="0"/>
        <v>102.92092457927313</v>
      </c>
      <c r="I13" s="346"/>
      <c r="J13" s="248"/>
      <c r="K13"/>
    </row>
    <row r="14" spans="1:11" ht="21" customHeight="1" x14ac:dyDescent="0.25">
      <c r="A14" s="4"/>
      <c r="B14" s="118" t="s">
        <v>28</v>
      </c>
      <c r="C14" s="112"/>
      <c r="D14" s="139" t="s">
        <v>24</v>
      </c>
      <c r="E14" s="243">
        <v>14753.277467</v>
      </c>
      <c r="F14" s="196">
        <v>15555.815008</v>
      </c>
      <c r="G14" s="129">
        <f t="shared" si="0"/>
        <v>105.43972376846507</v>
      </c>
      <c r="I14" s="346"/>
      <c r="J14" s="248"/>
      <c r="K14"/>
    </row>
    <row r="15" spans="1:11" ht="21" customHeight="1" x14ac:dyDescent="0.25">
      <c r="A15" s="4"/>
      <c r="B15" s="18" t="s">
        <v>61</v>
      </c>
      <c r="C15" s="112"/>
      <c r="D15" s="113" t="s">
        <v>25</v>
      </c>
      <c r="E15" s="187">
        <v>14049.621467000001</v>
      </c>
      <c r="F15" s="188">
        <v>13957.107008000001</v>
      </c>
      <c r="G15" s="82">
        <f t="shared" si="0"/>
        <v>99.341516358876291</v>
      </c>
      <c r="I15" s="346"/>
      <c r="J15" s="248"/>
      <c r="K15"/>
    </row>
    <row r="16" spans="1:11" ht="21" customHeight="1" x14ac:dyDescent="0.25">
      <c r="A16" s="5"/>
      <c r="B16" s="114" t="s">
        <v>38</v>
      </c>
      <c r="C16" s="112" t="s">
        <v>77</v>
      </c>
      <c r="D16" s="113" t="s">
        <v>26</v>
      </c>
      <c r="E16" s="242">
        <v>1032.874</v>
      </c>
      <c r="F16" s="188">
        <v>1058.9190000000001</v>
      </c>
      <c r="G16" s="82">
        <f t="shared" si="0"/>
        <v>102.52160476495682</v>
      </c>
      <c r="I16" s="346"/>
      <c r="J16" s="248"/>
      <c r="K16"/>
    </row>
    <row r="17" spans="1:21" ht="21" customHeight="1" x14ac:dyDescent="0.25">
      <c r="A17" s="6"/>
      <c r="B17" s="115"/>
      <c r="C17" s="117" t="s">
        <v>170</v>
      </c>
      <c r="D17" s="113" t="s">
        <v>95</v>
      </c>
      <c r="E17" s="242">
        <v>902.91300000000001</v>
      </c>
      <c r="F17" s="188">
        <v>952.79700000000003</v>
      </c>
      <c r="G17" s="82">
        <f t="shared" si="0"/>
        <v>105.52478477992896</v>
      </c>
      <c r="I17" s="348"/>
      <c r="J17" s="248"/>
      <c r="K17"/>
    </row>
    <row r="18" spans="1:21" ht="21" customHeight="1" x14ac:dyDescent="0.25">
      <c r="A18" s="4"/>
      <c r="B18" s="18"/>
      <c r="C18" s="117" t="s">
        <v>171</v>
      </c>
      <c r="D18" s="113" t="s">
        <v>96</v>
      </c>
      <c r="E18" s="242">
        <v>129.96100000000001</v>
      </c>
      <c r="F18" s="188">
        <v>106.122</v>
      </c>
      <c r="G18" s="82">
        <f t="shared" si="0"/>
        <v>81.65680473372781</v>
      </c>
      <c r="I18" s="346"/>
      <c r="J18" s="248"/>
      <c r="K18"/>
    </row>
    <row r="19" spans="1:21" ht="21" customHeight="1" x14ac:dyDescent="0.25">
      <c r="A19" s="4"/>
      <c r="B19" s="18"/>
      <c r="C19" s="21" t="s">
        <v>54</v>
      </c>
      <c r="D19" s="113" t="s">
        <v>97</v>
      </c>
      <c r="E19" s="242">
        <v>38.411000000000001</v>
      </c>
      <c r="F19" s="188">
        <v>33.268999999999998</v>
      </c>
      <c r="G19" s="82">
        <f t="shared" si="0"/>
        <v>86.613209757621519</v>
      </c>
      <c r="I19" s="346"/>
      <c r="J19" s="248"/>
      <c r="K19"/>
    </row>
    <row r="20" spans="1:21" ht="21" customHeight="1" x14ac:dyDescent="0.25">
      <c r="A20" s="4"/>
      <c r="B20" s="18"/>
      <c r="C20" s="21" t="s">
        <v>55</v>
      </c>
      <c r="D20" s="113" t="s">
        <v>98</v>
      </c>
      <c r="E20" s="242">
        <v>131.19300000000001</v>
      </c>
      <c r="F20" s="188">
        <v>142.48099999999999</v>
      </c>
      <c r="G20" s="82">
        <f t="shared" si="0"/>
        <v>108.60411759773767</v>
      </c>
      <c r="I20" s="346"/>
      <c r="J20" s="248"/>
      <c r="K20"/>
      <c r="N20" s="40"/>
    </row>
    <row r="21" spans="1:21" s="24" customFormat="1" ht="21" customHeight="1" x14ac:dyDescent="0.2">
      <c r="A21" s="16"/>
      <c r="B21" s="18"/>
      <c r="C21" s="21" t="s">
        <v>37</v>
      </c>
      <c r="D21" s="113" t="s">
        <v>99</v>
      </c>
      <c r="E21" s="242">
        <v>106.858</v>
      </c>
      <c r="F21" s="188">
        <v>101.429</v>
      </c>
      <c r="G21" s="82">
        <f t="shared" si="0"/>
        <v>94.919425780007103</v>
      </c>
      <c r="I21" s="349"/>
      <c r="J21" s="248"/>
      <c r="K21"/>
      <c r="N21" s="72"/>
    </row>
    <row r="22" spans="1:21" s="23" customFormat="1" ht="21" customHeight="1" x14ac:dyDescent="0.2">
      <c r="A22" s="15"/>
      <c r="B22" s="18" t="s">
        <v>29</v>
      </c>
      <c r="C22" s="112"/>
      <c r="D22" s="113" t="s">
        <v>100</v>
      </c>
      <c r="E22" s="242">
        <v>703.65599999999995</v>
      </c>
      <c r="F22" s="188">
        <v>1598.7080000000001</v>
      </c>
      <c r="G22" s="82">
        <f t="shared" si="0"/>
        <v>227.20022283615862</v>
      </c>
      <c r="I22" s="350"/>
      <c r="J22" s="248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404" t="s">
        <v>137</v>
      </c>
      <c r="B24" s="404"/>
      <c r="C24" s="404"/>
      <c r="D24" s="404"/>
      <c r="E24" s="404"/>
      <c r="F24" s="404"/>
      <c r="G24" s="40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1" ht="12.75" customHeight="1" x14ac:dyDescent="0.2">
      <c r="A25" s="404"/>
      <c r="B25" s="404"/>
      <c r="C25" s="404"/>
      <c r="D25" s="404"/>
      <c r="E25" s="404"/>
      <c r="F25" s="404"/>
      <c r="G25" s="40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.75" customHeight="1" x14ac:dyDescent="0.2">
      <c r="A26" s="404"/>
      <c r="B26" s="404"/>
      <c r="C26" s="404"/>
      <c r="D26" s="404"/>
      <c r="E26" s="404"/>
      <c r="F26" s="404"/>
      <c r="G26" s="40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9" customHeight="1" x14ac:dyDescent="0.2">
      <c r="A27" s="404"/>
      <c r="B27" s="404"/>
      <c r="C27" s="404"/>
      <c r="D27" s="404"/>
      <c r="E27" s="404"/>
      <c r="F27" s="404"/>
      <c r="G27" s="40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4.1" customHeight="1" x14ac:dyDescent="0.2">
      <c r="B28" s="403" t="s">
        <v>198</v>
      </c>
      <c r="C28" s="403"/>
      <c r="D28" s="403"/>
      <c r="E28" s="403"/>
      <c r="F28" s="403"/>
      <c r="G28" s="403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6.5" x14ac:dyDescent="0.25">
      <c r="A29" s="40"/>
      <c r="B29" s="403"/>
      <c r="C29" s="403"/>
      <c r="D29" s="403"/>
      <c r="E29" s="403"/>
      <c r="F29" s="403"/>
      <c r="G29" s="403"/>
      <c r="H29" s="40"/>
      <c r="I29" s="244"/>
      <c r="J29" s="245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.75" x14ac:dyDescent="0.25">
      <c r="A46" s="40"/>
      <c r="B46" s="405"/>
      <c r="C46" s="405"/>
      <c r="D46" s="405"/>
      <c r="E46" s="405"/>
      <c r="F46" s="405"/>
      <c r="G46" s="405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">
      <c r="A53" s="40"/>
      <c r="B53" s="24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20.25" x14ac:dyDescent="0.3">
      <c r="B54"/>
      <c r="C54" s="272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">
      <c r="B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">
      <c r="I5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activeCell="F79" sqref="F79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16.5" customHeight="1" x14ac:dyDescent="0.25">
      <c r="A1" s="413" t="s">
        <v>203</v>
      </c>
      <c r="B1" s="414"/>
      <c r="C1" s="414"/>
      <c r="D1" s="414"/>
      <c r="E1" s="414"/>
      <c r="F1" s="414"/>
    </row>
    <row r="2" spans="1:9" ht="5.0999999999999996" customHeight="1" x14ac:dyDescent="0.2">
      <c r="A2" s="29"/>
      <c r="B2" s="29"/>
      <c r="C2" s="29"/>
      <c r="D2" s="29"/>
      <c r="E2" s="29"/>
      <c r="F2" s="29"/>
    </row>
    <row r="3" spans="1:9" ht="15.95" customHeight="1" x14ac:dyDescent="0.2">
      <c r="A3" s="409" t="s">
        <v>0</v>
      </c>
      <c r="B3" s="432"/>
      <c r="C3" s="432"/>
      <c r="D3" s="409" t="s">
        <v>217</v>
      </c>
      <c r="E3" s="410"/>
      <c r="F3" s="415" t="s">
        <v>1</v>
      </c>
    </row>
    <row r="4" spans="1:9" ht="15.95" customHeight="1" x14ac:dyDescent="0.2">
      <c r="A4" s="432"/>
      <c r="B4" s="432"/>
      <c r="C4" s="432"/>
      <c r="D4" s="42">
        <v>2021</v>
      </c>
      <c r="E4" s="42">
        <v>2022</v>
      </c>
      <c r="F4" s="415"/>
    </row>
    <row r="5" spans="1:9" ht="15.95" customHeight="1" x14ac:dyDescent="0.2">
      <c r="A5" s="432"/>
      <c r="B5" s="432"/>
      <c r="C5" s="433"/>
      <c r="D5" s="412" t="s">
        <v>2</v>
      </c>
      <c r="E5" s="412"/>
      <c r="F5" s="45" t="s">
        <v>3</v>
      </c>
    </row>
    <row r="6" spans="1:9" ht="18" customHeight="1" x14ac:dyDescent="0.25">
      <c r="A6" s="3"/>
      <c r="B6" s="130" t="s">
        <v>135</v>
      </c>
      <c r="C6" s="109" t="s">
        <v>16</v>
      </c>
      <c r="D6" s="207">
        <v>59437.279999999999</v>
      </c>
      <c r="E6" s="207">
        <v>60336.11</v>
      </c>
      <c r="F6" s="128">
        <f>E6/D6*100</f>
        <v>101.51223272666583</v>
      </c>
      <c r="H6" s="246"/>
      <c r="I6" s="246"/>
    </row>
    <row r="7" spans="1:9" ht="18" customHeight="1" x14ac:dyDescent="0.25">
      <c r="A7" s="4"/>
      <c r="B7" s="49" t="s">
        <v>109</v>
      </c>
      <c r="C7" s="31" t="s">
        <v>17</v>
      </c>
      <c r="D7" s="208">
        <v>54842.782999999996</v>
      </c>
      <c r="E7" s="202">
        <v>55170.542000000001</v>
      </c>
      <c r="F7" s="82">
        <f t="shared" ref="F7:F16" si="0">E7/D7*100</f>
        <v>100.59763378528768</v>
      </c>
      <c r="H7" s="246"/>
      <c r="I7" s="246"/>
    </row>
    <row r="8" spans="1:9" ht="18" customHeight="1" x14ac:dyDescent="0.25">
      <c r="A8" s="4"/>
      <c r="B8" s="18" t="s">
        <v>90</v>
      </c>
      <c r="C8" s="31" t="s">
        <v>18</v>
      </c>
      <c r="D8" s="208">
        <v>32583.694</v>
      </c>
      <c r="E8" s="202">
        <v>31644.304</v>
      </c>
      <c r="F8" s="82">
        <f t="shared" si="0"/>
        <v>97.116993548981895</v>
      </c>
      <c r="H8" s="246"/>
      <c r="I8" s="246"/>
    </row>
    <row r="9" spans="1:9" ht="18" customHeight="1" x14ac:dyDescent="0.25">
      <c r="A9" s="4"/>
      <c r="B9" s="18" t="s">
        <v>166</v>
      </c>
      <c r="C9" s="31" t="s">
        <v>19</v>
      </c>
      <c r="D9" s="208">
        <v>8600.5209999999988</v>
      </c>
      <c r="E9" s="202">
        <v>7935.2879999999996</v>
      </c>
      <c r="F9" s="82">
        <f t="shared" si="0"/>
        <v>92.265201143047037</v>
      </c>
      <c r="H9" s="246"/>
      <c r="I9" s="246"/>
    </row>
    <row r="10" spans="1:9" ht="18" customHeight="1" x14ac:dyDescent="0.25">
      <c r="A10" s="4"/>
      <c r="B10" s="49" t="s">
        <v>80</v>
      </c>
      <c r="C10" s="31" t="s">
        <v>20</v>
      </c>
      <c r="D10" s="208">
        <v>17830.473999999998</v>
      </c>
      <c r="E10" s="202">
        <v>20034.364000000001</v>
      </c>
      <c r="F10" s="82">
        <f t="shared" si="0"/>
        <v>112.36024347978638</v>
      </c>
      <c r="H10" s="246"/>
      <c r="I10" s="246"/>
    </row>
    <row r="11" spans="1:9" ht="18" customHeight="1" x14ac:dyDescent="0.25">
      <c r="A11" s="4"/>
      <c r="B11" s="49" t="s">
        <v>91</v>
      </c>
      <c r="C11" s="31" t="s">
        <v>21</v>
      </c>
      <c r="D11" s="208">
        <v>3882.81</v>
      </c>
      <c r="E11" s="202">
        <v>3019.5430000000001</v>
      </c>
      <c r="F11" s="82">
        <f t="shared" si="0"/>
        <v>77.766952284556808</v>
      </c>
      <c r="H11" s="246"/>
      <c r="I11" s="246"/>
    </row>
    <row r="12" spans="1:9" ht="18" customHeight="1" x14ac:dyDescent="0.25">
      <c r="A12" s="4"/>
      <c r="B12" s="49" t="s">
        <v>111</v>
      </c>
      <c r="C12" s="31" t="s">
        <v>22</v>
      </c>
      <c r="D12" s="208">
        <v>545.80499999999995</v>
      </c>
      <c r="E12" s="202">
        <v>472.33100000000002</v>
      </c>
      <c r="F12" s="82">
        <f t="shared" si="0"/>
        <v>86.538415734557233</v>
      </c>
      <c r="H12" s="246"/>
      <c r="I12" s="246"/>
    </row>
    <row r="13" spans="1:9" ht="18" customHeight="1" x14ac:dyDescent="0.25">
      <c r="A13" s="4"/>
      <c r="B13" s="49" t="s">
        <v>143</v>
      </c>
      <c r="C13" s="31" t="s">
        <v>23</v>
      </c>
      <c r="D13" s="209">
        <v>1485.739</v>
      </c>
      <c r="E13" s="202">
        <v>1588.4670000000001</v>
      </c>
      <c r="F13" s="82">
        <f t="shared" si="0"/>
        <v>106.91426959916916</v>
      </c>
      <c r="H13" s="246"/>
      <c r="I13" s="246"/>
    </row>
    <row r="14" spans="1:9" ht="18" customHeight="1" x14ac:dyDescent="0.25">
      <c r="A14" s="4"/>
      <c r="B14" s="49" t="s">
        <v>53</v>
      </c>
      <c r="C14" s="31" t="s">
        <v>24</v>
      </c>
      <c r="D14" s="208">
        <v>1400.9269999999999</v>
      </c>
      <c r="E14" s="202">
        <v>1363.9380000000001</v>
      </c>
      <c r="F14" s="82">
        <f t="shared" si="0"/>
        <v>97.359676842547842</v>
      </c>
      <c r="H14" s="246"/>
      <c r="I14" s="246"/>
    </row>
    <row r="15" spans="1:9" ht="18" customHeight="1" x14ac:dyDescent="0.25">
      <c r="A15" s="4"/>
      <c r="B15" s="112" t="s">
        <v>115</v>
      </c>
      <c r="C15" s="31">
        <v>10</v>
      </c>
      <c r="D15" s="202">
        <v>347.69</v>
      </c>
      <c r="E15" s="202">
        <v>390.76499999999999</v>
      </c>
      <c r="F15" s="82">
        <f t="shared" si="0"/>
        <v>112.38890966090483</v>
      </c>
      <c r="H15" s="246"/>
      <c r="I15" s="246"/>
    </row>
    <row r="16" spans="1:9" ht="18" customHeight="1" x14ac:dyDescent="0.25">
      <c r="A16" s="4"/>
      <c r="B16" s="112" t="s">
        <v>89</v>
      </c>
      <c r="C16" s="31">
        <v>11</v>
      </c>
      <c r="D16" s="209">
        <v>1053.2370000000001</v>
      </c>
      <c r="E16" s="202">
        <v>973.173</v>
      </c>
      <c r="F16" s="82">
        <f t="shared" si="0"/>
        <v>92.398292122285866</v>
      </c>
      <c r="H16" s="246"/>
      <c r="I16" s="246"/>
    </row>
    <row r="17" spans="1:9" ht="18" customHeight="1" x14ac:dyDescent="0.25">
      <c r="A17" s="4"/>
      <c r="B17" s="112" t="s">
        <v>78</v>
      </c>
      <c r="C17" s="31">
        <v>12</v>
      </c>
      <c r="D17" s="208">
        <v>1707.8309999999999</v>
      </c>
      <c r="E17" s="208">
        <v>2213.163</v>
      </c>
      <c r="F17" s="82">
        <f>E17/D17*100</f>
        <v>129.58911039792579</v>
      </c>
      <c r="H17" s="246"/>
      <c r="I17" s="246"/>
    </row>
    <row r="18" spans="1:9" ht="18" customHeight="1" x14ac:dyDescent="0.25">
      <c r="A18" s="4"/>
      <c r="B18" s="49" t="s">
        <v>197</v>
      </c>
      <c r="C18" s="31">
        <v>13</v>
      </c>
      <c r="D18" s="208">
        <v>6954.5872099999997</v>
      </c>
      <c r="E18" s="202">
        <v>10918.654646000001</v>
      </c>
      <c r="F18" s="82">
        <f t="shared" ref="F18:F35" si="1">E18/D18*100</f>
        <v>156.99932025153225</v>
      </c>
      <c r="H18" s="246"/>
      <c r="I18" s="246"/>
    </row>
    <row r="19" spans="1:9" ht="18" customHeight="1" x14ac:dyDescent="0.25">
      <c r="A19" s="4"/>
      <c r="B19" s="18" t="s">
        <v>86</v>
      </c>
      <c r="C19" s="31">
        <v>14</v>
      </c>
      <c r="D19" s="208">
        <v>161.51052200000001</v>
      </c>
      <c r="E19" s="209">
        <v>155.982553</v>
      </c>
      <c r="F19" s="82">
        <f t="shared" si="1"/>
        <v>96.577331970978335</v>
      </c>
      <c r="H19" s="246"/>
      <c r="I19" s="246"/>
    </row>
    <row r="20" spans="1:9" ht="18" customHeight="1" x14ac:dyDescent="0.25">
      <c r="A20" s="4"/>
      <c r="B20" s="18" t="s">
        <v>112</v>
      </c>
      <c r="C20" s="31">
        <v>15</v>
      </c>
      <c r="D20" s="208">
        <v>5255.8781669999998</v>
      </c>
      <c r="E20" s="202">
        <v>7613.1274190000004</v>
      </c>
      <c r="F20" s="82">
        <f t="shared" si="1"/>
        <v>144.84976966932803</v>
      </c>
      <c r="H20" s="246"/>
      <c r="I20" s="246"/>
    </row>
    <row r="21" spans="1:9" ht="18" customHeight="1" x14ac:dyDescent="0.25">
      <c r="A21" s="4"/>
      <c r="B21" s="112" t="s">
        <v>87</v>
      </c>
      <c r="C21" s="31">
        <v>16</v>
      </c>
      <c r="D21" s="208">
        <v>291.35103600000002</v>
      </c>
      <c r="E21" s="202">
        <v>318.36996399999998</v>
      </c>
      <c r="F21" s="82">
        <f t="shared" si="1"/>
        <v>109.2736680709795</v>
      </c>
      <c r="H21" s="246"/>
      <c r="I21" s="246"/>
    </row>
    <row r="22" spans="1:9" ht="18" customHeight="1" x14ac:dyDescent="0.25">
      <c r="A22" s="4"/>
      <c r="B22" s="112" t="s">
        <v>88</v>
      </c>
      <c r="C22" s="31">
        <v>17</v>
      </c>
      <c r="D22" s="208">
        <v>3.8423389999999999</v>
      </c>
      <c r="E22" s="210">
        <v>1.4884679999999999</v>
      </c>
      <c r="F22" s="82">
        <f t="shared" si="1"/>
        <v>38.738591259126274</v>
      </c>
      <c r="H22" s="246"/>
      <c r="I22" s="246"/>
    </row>
    <row r="23" spans="1:9" ht="18" customHeight="1" x14ac:dyDescent="0.25">
      <c r="A23" s="4"/>
      <c r="B23" s="112" t="s">
        <v>145</v>
      </c>
      <c r="C23" s="31">
        <v>18</v>
      </c>
      <c r="D23" s="209">
        <v>5811.5135360000004</v>
      </c>
      <c r="E23" s="202">
        <v>5679.4021919999996</v>
      </c>
      <c r="F23" s="82">
        <f t="shared" si="1"/>
        <v>97.726730856228343</v>
      </c>
      <c r="H23" s="246"/>
      <c r="I23" s="246"/>
    </row>
    <row r="24" spans="1:9" ht="18" customHeight="1" x14ac:dyDescent="0.25">
      <c r="A24" s="4"/>
      <c r="B24" s="49" t="s">
        <v>128</v>
      </c>
      <c r="C24" s="31">
        <v>19</v>
      </c>
      <c r="D24" s="209">
        <v>1191.0360000000001</v>
      </c>
      <c r="E24" s="202">
        <v>1196.9449999999999</v>
      </c>
      <c r="F24" s="82">
        <f t="shared" si="1"/>
        <v>100.49612270326</v>
      </c>
      <c r="H24" s="246"/>
      <c r="I24" s="246"/>
    </row>
    <row r="25" spans="1:9" ht="18" customHeight="1" x14ac:dyDescent="0.25">
      <c r="A25" s="4"/>
      <c r="B25" s="59" t="s">
        <v>125</v>
      </c>
      <c r="C25" s="31">
        <v>20</v>
      </c>
      <c r="D25" s="209">
        <v>2397.652118</v>
      </c>
      <c r="E25" s="202">
        <v>2266.5189850000002</v>
      </c>
      <c r="F25" s="82">
        <f t="shared" si="1"/>
        <v>94.530768996238521</v>
      </c>
      <c r="H25" s="246"/>
      <c r="I25" s="246"/>
    </row>
    <row r="26" spans="1:9" ht="18" customHeight="1" x14ac:dyDescent="0.25">
      <c r="A26" s="4"/>
      <c r="B26" s="59" t="s">
        <v>126</v>
      </c>
      <c r="C26" s="31">
        <v>21</v>
      </c>
      <c r="D26" s="209">
        <v>647.94500000000005</v>
      </c>
      <c r="E26" s="202">
        <v>671.03</v>
      </c>
      <c r="F26" s="82">
        <f t="shared" si="1"/>
        <v>103.56280239835169</v>
      </c>
      <c r="H26" s="246"/>
      <c r="I26" s="246"/>
    </row>
    <row r="27" spans="1:9" ht="18" customHeight="1" x14ac:dyDescent="0.25">
      <c r="A27" s="4"/>
      <c r="B27" s="59" t="s">
        <v>129</v>
      </c>
      <c r="C27" s="31">
        <v>22</v>
      </c>
      <c r="D27" s="209">
        <v>1320.396418</v>
      </c>
      <c r="E27" s="202">
        <v>1332.4032070000001</v>
      </c>
      <c r="F27" s="82">
        <f t="shared" si="1"/>
        <v>100.90933213967566</v>
      </c>
      <c r="H27" s="246"/>
      <c r="I27" s="246"/>
    </row>
    <row r="28" spans="1:9" ht="18" customHeight="1" x14ac:dyDescent="0.25">
      <c r="A28" s="4"/>
      <c r="B28" s="59" t="s">
        <v>127</v>
      </c>
      <c r="C28" s="31">
        <v>23</v>
      </c>
      <c r="D28" s="209">
        <v>254.48400000000001</v>
      </c>
      <c r="E28" s="202">
        <v>212.505</v>
      </c>
      <c r="F28" s="82">
        <f t="shared" si="1"/>
        <v>83.50426745885791</v>
      </c>
      <c r="H28" s="246"/>
      <c r="I28" s="246"/>
    </row>
    <row r="29" spans="1:9" ht="18" customHeight="1" x14ac:dyDescent="0.25">
      <c r="A29" s="4"/>
      <c r="B29" s="131" t="s">
        <v>146</v>
      </c>
      <c r="C29" s="104">
        <v>24</v>
      </c>
      <c r="D29" s="211">
        <v>72203.380745999995</v>
      </c>
      <c r="E29" s="212">
        <v>76934.166838000005</v>
      </c>
      <c r="F29" s="129">
        <f t="shared" si="1"/>
        <v>106.55202851046846</v>
      </c>
      <c r="H29" s="246"/>
      <c r="I29" s="246"/>
    </row>
    <row r="30" spans="1:9" ht="18" customHeight="1" x14ac:dyDescent="0.25">
      <c r="A30" s="4"/>
      <c r="B30" s="131" t="s">
        <v>149</v>
      </c>
      <c r="C30" s="104">
        <v>25</v>
      </c>
      <c r="D30" s="211">
        <v>59205.080536000001</v>
      </c>
      <c r="E30" s="212">
        <v>59493.608192</v>
      </c>
      <c r="F30" s="129">
        <f t="shared" si="1"/>
        <v>100.48733597418985</v>
      </c>
      <c r="H30" s="246"/>
      <c r="I30" s="246"/>
    </row>
    <row r="31" spans="1:9" ht="18" customHeight="1" x14ac:dyDescent="0.25">
      <c r="A31" s="4"/>
      <c r="B31" s="108" t="s">
        <v>148</v>
      </c>
      <c r="C31" s="104">
        <v>26</v>
      </c>
      <c r="D31" s="211">
        <v>12650.610210000001</v>
      </c>
      <c r="E31" s="212">
        <v>17049.793645999998</v>
      </c>
      <c r="F31" s="86">
        <f t="shared" si="1"/>
        <v>134.77447619501032</v>
      </c>
      <c r="H31" s="246"/>
      <c r="I31" s="246"/>
    </row>
    <row r="32" spans="1:9" ht="18" customHeight="1" x14ac:dyDescent="0.25">
      <c r="A32" s="4"/>
      <c r="B32" s="56" t="s">
        <v>110</v>
      </c>
      <c r="C32" s="104">
        <v>27</v>
      </c>
      <c r="D32" s="211">
        <v>1215.7295220000001</v>
      </c>
      <c r="E32" s="212">
        <v>1129.6255530000001</v>
      </c>
      <c r="F32" s="86">
        <f t="shared" si="1"/>
        <v>92.917506119424488</v>
      </c>
      <c r="H32" s="246"/>
      <c r="I32" s="246"/>
    </row>
    <row r="33" spans="1:9" ht="18" customHeight="1" x14ac:dyDescent="0.25">
      <c r="A33" s="4"/>
      <c r="B33" s="56" t="s">
        <v>62</v>
      </c>
      <c r="C33" s="104">
        <v>28</v>
      </c>
      <c r="D33" s="211">
        <v>6963.709167</v>
      </c>
      <c r="E33" s="212">
        <v>9826.2904190000008</v>
      </c>
      <c r="F33" s="129">
        <f t="shared" si="1"/>
        <v>141.10713390451966</v>
      </c>
      <c r="H33" s="246"/>
      <c r="I33" s="246"/>
    </row>
    <row r="34" spans="1:9" ht="18" customHeight="1" x14ac:dyDescent="0.25">
      <c r="A34" s="4"/>
      <c r="B34" s="56" t="s">
        <v>63</v>
      </c>
      <c r="C34" s="104">
        <v>29</v>
      </c>
      <c r="D34" s="213">
        <v>528.11803599999996</v>
      </c>
      <c r="E34" s="212">
        <v>550.58496400000001</v>
      </c>
      <c r="F34" s="129">
        <f t="shared" si="1"/>
        <v>104.25414897210594</v>
      </c>
      <c r="H34" s="246"/>
      <c r="I34" s="246"/>
    </row>
    <row r="35" spans="1:9" s="33" customFormat="1" ht="18" customHeight="1" x14ac:dyDescent="0.2">
      <c r="A35" s="16"/>
      <c r="B35" s="131" t="s">
        <v>165</v>
      </c>
      <c r="C35" s="104">
        <v>30</v>
      </c>
      <c r="D35" s="213">
        <v>1900.759339</v>
      </c>
      <c r="E35" s="212">
        <v>2028.7704679999999</v>
      </c>
      <c r="F35" s="129">
        <f t="shared" si="1"/>
        <v>106.73473629056835</v>
      </c>
      <c r="H35" s="246"/>
      <c r="I35" s="246"/>
    </row>
    <row r="36" spans="1:9" s="33" customFormat="1" ht="18" customHeight="1" x14ac:dyDescent="0.2">
      <c r="A36" s="16"/>
      <c r="B36" s="108" t="s">
        <v>123</v>
      </c>
      <c r="C36" s="104">
        <v>31</v>
      </c>
      <c r="D36" s="211">
        <v>800.28899999999999</v>
      </c>
      <c r="E36" s="214">
        <v>684.83600000000001</v>
      </c>
      <c r="F36" s="129">
        <f>E36/D36*100</f>
        <v>85.573586541861758</v>
      </c>
      <c r="H36" s="246"/>
      <c r="I36" s="246"/>
    </row>
    <row r="37" spans="1:9" s="33" customFormat="1" ht="18" customHeight="1" x14ac:dyDescent="0.2">
      <c r="A37" s="67"/>
      <c r="B37" s="135" t="s">
        <v>92</v>
      </c>
      <c r="C37" s="105">
        <v>32</v>
      </c>
      <c r="D37" s="215">
        <v>1242.005146</v>
      </c>
      <c r="E37" s="216">
        <v>2829.6862420000002</v>
      </c>
      <c r="F37" s="134">
        <f>E37/D37*100</f>
        <v>227.83208677623307</v>
      </c>
      <c r="H37" s="246"/>
      <c r="I37" s="246"/>
    </row>
    <row r="38" spans="1:9" ht="3" customHeight="1" x14ac:dyDescent="0.2">
      <c r="A38" s="29"/>
      <c r="B38" s="29"/>
      <c r="C38" s="29"/>
      <c r="D38" s="29"/>
      <c r="E38" s="29"/>
      <c r="F38" s="29"/>
      <c r="H38"/>
      <c r="I38"/>
    </row>
    <row r="39" spans="1:9" ht="12.75" customHeight="1" x14ac:dyDescent="0.2">
      <c r="A39" s="107" t="s">
        <v>52</v>
      </c>
      <c r="B39" s="107"/>
      <c r="C39" s="106" t="s">
        <v>119</v>
      </c>
      <c r="D39" s="106"/>
      <c r="E39" s="106"/>
      <c r="F39" s="106"/>
      <c r="H39"/>
      <c r="I39"/>
    </row>
    <row r="40" spans="1:9" ht="12.75" customHeight="1" x14ac:dyDescent="0.2">
      <c r="A40" s="107" t="s">
        <v>113</v>
      </c>
      <c r="B40" s="107"/>
      <c r="C40" s="106" t="s">
        <v>118</v>
      </c>
      <c r="D40" s="106"/>
      <c r="E40" s="106"/>
      <c r="F40" s="106"/>
      <c r="H40"/>
      <c r="I40"/>
    </row>
    <row r="41" spans="1:9" ht="12.75" customHeight="1" x14ac:dyDescent="0.2">
      <c r="A41" s="107" t="s">
        <v>114</v>
      </c>
      <c r="B41" s="107"/>
      <c r="C41" s="106" t="s">
        <v>120</v>
      </c>
      <c r="D41" s="106"/>
      <c r="E41" s="106"/>
      <c r="F41" s="106"/>
      <c r="H41"/>
      <c r="I41"/>
    </row>
    <row r="42" spans="1:9" ht="12.75" customHeight="1" x14ac:dyDescent="0.2">
      <c r="A42" s="107" t="s">
        <v>116</v>
      </c>
      <c r="B42" s="107"/>
      <c r="C42" s="106" t="s">
        <v>64</v>
      </c>
      <c r="D42" s="106"/>
      <c r="E42" s="106"/>
      <c r="F42" s="106"/>
    </row>
    <row r="43" spans="1:9" ht="12.75" customHeight="1" x14ac:dyDescent="0.2">
      <c r="A43" s="103" t="s">
        <v>117</v>
      </c>
      <c r="B43" s="103"/>
      <c r="C43" s="446" t="s">
        <v>139</v>
      </c>
      <c r="D43" s="446"/>
      <c r="E43" s="446"/>
      <c r="F43" s="446"/>
    </row>
    <row r="44" spans="1:9" ht="12.75" customHeight="1" x14ac:dyDescent="0.2">
      <c r="A44" s="27" t="s">
        <v>76</v>
      </c>
      <c r="B44" s="27"/>
      <c r="C44" s="421" t="s">
        <v>134</v>
      </c>
      <c r="D44" s="421"/>
      <c r="E44" s="421"/>
      <c r="F44" s="421"/>
    </row>
    <row r="45" spans="1:9" ht="12.75" customHeight="1" x14ac:dyDescent="0.2">
      <c r="A45" s="27"/>
      <c r="B45" s="27"/>
      <c r="C45" s="421" t="s">
        <v>187</v>
      </c>
      <c r="D45" s="421"/>
      <c r="E45" s="421"/>
      <c r="F45" s="421"/>
    </row>
    <row r="46" spans="1:9" ht="6.75" customHeight="1" x14ac:dyDescent="0.2">
      <c r="A46" s="447"/>
      <c r="B46" s="447"/>
      <c r="C46" s="448"/>
      <c r="D46" s="448"/>
      <c r="E46" s="448"/>
      <c r="F46" s="448"/>
    </row>
    <row r="47" spans="1:9" ht="13.5" customHeight="1" x14ac:dyDescent="0.2">
      <c r="A47" s="445" t="s">
        <v>65</v>
      </c>
      <c r="B47" s="403"/>
      <c r="C47" s="403"/>
      <c r="D47" s="403"/>
      <c r="E47" s="403"/>
      <c r="F47" s="403"/>
    </row>
    <row r="48" spans="1:9" ht="12.75" customHeight="1" x14ac:dyDescent="0.2">
      <c r="A48" s="36"/>
      <c r="B48" s="36"/>
      <c r="C48" s="36"/>
      <c r="D48" s="36"/>
      <c r="E48" s="36"/>
      <c r="F48" s="36"/>
    </row>
    <row r="49" spans="1:9" ht="12.75" customHeight="1" x14ac:dyDescent="0.2">
      <c r="A49" s="36"/>
      <c r="B49" s="36"/>
      <c r="C49" s="36"/>
      <c r="D49" s="36"/>
      <c r="E49" s="36"/>
      <c r="F49" s="36"/>
      <c r="H49" s="244"/>
      <c r="I49"/>
    </row>
    <row r="50" spans="1:9" ht="12.75" customHeight="1" x14ac:dyDescent="0.2">
      <c r="A50" s="36"/>
      <c r="B50" s="36"/>
      <c r="C50" s="36"/>
      <c r="D50" s="36"/>
      <c r="E50" s="36"/>
      <c r="F50" s="36"/>
      <c r="H50" s="244"/>
      <c r="I50"/>
    </row>
    <row r="51" spans="1:9" ht="12.75" customHeight="1" x14ac:dyDescent="0.2">
      <c r="A51" s="36"/>
      <c r="B51" s="36"/>
      <c r="C51" s="36"/>
      <c r="D51" s="36"/>
      <c r="E51" s="36"/>
      <c r="F51" s="36"/>
      <c r="G51" s="244"/>
      <c r="H51" s="244"/>
      <c r="I51"/>
    </row>
    <row r="52" spans="1:9" ht="12.75" customHeight="1" x14ac:dyDescent="0.2">
      <c r="A52" s="36"/>
      <c r="B52" s="36"/>
      <c r="C52" s="36"/>
      <c r="D52" s="36"/>
      <c r="E52" s="36"/>
      <c r="F52" s="36"/>
      <c r="H52" s="244"/>
      <c r="I52"/>
    </row>
    <row r="53" spans="1:9" ht="12.75" customHeight="1" x14ac:dyDescent="0.2">
      <c r="A53" s="36"/>
      <c r="B53" s="36"/>
      <c r="C53" s="36"/>
      <c r="D53" s="36"/>
      <c r="E53" s="36"/>
      <c r="F53" s="36"/>
      <c r="H53" s="244"/>
      <c r="I53"/>
    </row>
    <row r="54" spans="1:9" ht="12.75" customHeight="1" x14ac:dyDescent="0.2">
      <c r="A54" s="36"/>
      <c r="B54" s="36"/>
      <c r="C54" s="36"/>
      <c r="D54" s="36"/>
      <c r="E54" s="36"/>
      <c r="F54" s="36"/>
      <c r="H54" s="244"/>
      <c r="I54"/>
    </row>
    <row r="77" spans="2:11" x14ac:dyDescent="0.2">
      <c r="I77" s="247"/>
      <c r="J77" s="247"/>
      <c r="K77" s="286"/>
    </row>
    <row r="78" spans="2:11" x14ac:dyDescent="0.2">
      <c r="I78" s="247"/>
      <c r="J78" s="247"/>
      <c r="K78" s="286"/>
    </row>
    <row r="79" spans="2:11" x14ac:dyDescent="0.2">
      <c r="B79" s="244"/>
      <c r="I79" s="290"/>
      <c r="J79" s="290"/>
      <c r="K79" s="286"/>
    </row>
    <row r="80" spans="2:11" x14ac:dyDescent="0.2">
      <c r="B80" s="244"/>
      <c r="I80" s="290"/>
      <c r="J80" s="290"/>
      <c r="K80" s="286"/>
    </row>
    <row r="81" spans="9:11" x14ac:dyDescent="0.2">
      <c r="I81" s="290"/>
      <c r="J81" s="290"/>
      <c r="K81" s="286"/>
    </row>
    <row r="82" spans="9:11" x14ac:dyDescent="0.2">
      <c r="I82" s="290"/>
      <c r="J82" s="290"/>
      <c r="K82" s="286"/>
    </row>
    <row r="83" spans="9:11" x14ac:dyDescent="0.2">
      <c r="I83" s="290"/>
      <c r="J83" s="290"/>
    </row>
    <row r="84" spans="9:11" x14ac:dyDescent="0.2">
      <c r="I84" s="290"/>
      <c r="J84" s="290"/>
    </row>
  </sheetData>
  <mergeCells count="11">
    <mergeCell ref="A1:F1"/>
    <mergeCell ref="A3:C5"/>
    <mergeCell ref="D3:E3"/>
    <mergeCell ref="F3:F4"/>
    <mergeCell ref="D5:E5"/>
    <mergeCell ref="A47:F47"/>
    <mergeCell ref="C43:F43"/>
    <mergeCell ref="A46:B46"/>
    <mergeCell ref="C46:F46"/>
    <mergeCell ref="C44:F44"/>
    <mergeCell ref="C45:F45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U27" sqref="U2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6" ht="35.25" customHeight="1" x14ac:dyDescent="0.25">
      <c r="A1" s="413" t="s">
        <v>207</v>
      </c>
      <c r="B1" s="414"/>
      <c r="C1" s="414"/>
      <c r="D1" s="414"/>
      <c r="E1" s="414"/>
      <c r="F1" s="414"/>
      <c r="G1" s="414"/>
      <c r="H1" s="414"/>
      <c r="I1" s="414"/>
      <c r="J1" s="414"/>
      <c r="K1" s="28"/>
    </row>
    <row r="2" spans="1:16" ht="9" customHeight="1" x14ac:dyDescent="0.2">
      <c r="B2" s="29"/>
      <c r="C2" s="30"/>
      <c r="D2" s="29"/>
      <c r="E2" s="29"/>
      <c r="F2" s="29"/>
      <c r="G2" s="29"/>
      <c r="H2" s="29"/>
    </row>
    <row r="3" spans="1:16" ht="27" customHeight="1" x14ac:dyDescent="0.2">
      <c r="A3" s="464" t="s">
        <v>0</v>
      </c>
      <c r="B3" s="465"/>
      <c r="C3" s="465"/>
      <c r="D3" s="466"/>
      <c r="E3" s="456" t="s">
        <v>42</v>
      </c>
      <c r="F3" s="461" t="s">
        <v>43</v>
      </c>
      <c r="G3" s="462"/>
      <c r="H3" s="456" t="s">
        <v>42</v>
      </c>
      <c r="I3" s="463" t="s">
        <v>152</v>
      </c>
      <c r="J3" s="461"/>
    </row>
    <row r="4" spans="1:16" ht="20.100000000000001" customHeight="1" x14ac:dyDescent="0.2">
      <c r="A4" s="467"/>
      <c r="B4" s="468"/>
      <c r="C4" s="468"/>
      <c r="D4" s="469"/>
      <c r="E4" s="457"/>
      <c r="F4" s="472" t="s">
        <v>44</v>
      </c>
      <c r="G4" s="473" t="s">
        <v>45</v>
      </c>
      <c r="H4" s="457"/>
      <c r="I4" s="472" t="s">
        <v>44</v>
      </c>
      <c r="J4" s="457" t="s">
        <v>45</v>
      </c>
    </row>
    <row r="5" spans="1:16" ht="20.100000000000001" customHeight="1" x14ac:dyDescent="0.2">
      <c r="A5" s="467"/>
      <c r="B5" s="468"/>
      <c r="C5" s="468"/>
      <c r="D5" s="469"/>
      <c r="E5" s="457"/>
      <c r="F5" s="472"/>
      <c r="G5" s="474"/>
      <c r="H5" s="457"/>
      <c r="I5" s="472"/>
      <c r="J5" s="472"/>
    </row>
    <row r="6" spans="1:16" ht="15.95" customHeight="1" x14ac:dyDescent="0.2">
      <c r="A6" s="470"/>
      <c r="B6" s="471"/>
      <c r="C6" s="471"/>
      <c r="D6" s="469"/>
      <c r="E6" s="458"/>
      <c r="F6" s="459" t="s">
        <v>216</v>
      </c>
      <c r="G6" s="460"/>
      <c r="H6" s="458"/>
      <c r="I6" s="459" t="s">
        <v>216</v>
      </c>
      <c r="J6" s="460"/>
    </row>
    <row r="7" spans="1:16" ht="18.95" customHeight="1" x14ac:dyDescent="0.25">
      <c r="A7" s="152"/>
      <c r="B7" s="363" t="s">
        <v>48</v>
      </c>
      <c r="C7" s="153">
        <v>2021</v>
      </c>
      <c r="D7" s="154" t="s">
        <v>16</v>
      </c>
      <c r="E7" s="155" t="s">
        <v>59</v>
      </c>
      <c r="F7" s="198">
        <v>53890.559999999998</v>
      </c>
      <c r="G7" s="198">
        <v>45434.123</v>
      </c>
      <c r="H7" s="361" t="s">
        <v>8</v>
      </c>
      <c r="I7" s="199">
        <v>21591.582375298</v>
      </c>
      <c r="J7" s="362">
        <v>21533.688419737999</v>
      </c>
      <c r="L7" s="247"/>
      <c r="M7" s="247"/>
      <c r="N7" s="247"/>
      <c r="O7" s="247"/>
      <c r="P7" s="247"/>
    </row>
    <row r="8" spans="1:16" ht="24.95" customHeight="1" x14ac:dyDescent="0.2">
      <c r="A8" s="25"/>
      <c r="B8" s="49"/>
      <c r="C8" s="156"/>
      <c r="D8" s="31" t="s">
        <v>17</v>
      </c>
      <c r="E8" s="50" t="s">
        <v>6</v>
      </c>
      <c r="F8" s="188">
        <v>2495.9059999999999</v>
      </c>
      <c r="G8" s="188">
        <v>2109.9090000000001</v>
      </c>
      <c r="H8" s="157"/>
      <c r="I8" s="190"/>
      <c r="J8" s="191"/>
      <c r="L8" s="247"/>
      <c r="M8" s="247"/>
      <c r="N8" s="247"/>
      <c r="O8" s="247"/>
      <c r="P8" s="247"/>
    </row>
    <row r="9" spans="1:16" ht="24.95" customHeight="1" x14ac:dyDescent="0.2">
      <c r="A9" s="25"/>
      <c r="B9" s="49"/>
      <c r="C9" s="151">
        <v>2022</v>
      </c>
      <c r="D9" s="31" t="s">
        <v>18</v>
      </c>
      <c r="E9" s="50" t="s">
        <v>59</v>
      </c>
      <c r="F9" s="188">
        <v>53431.19</v>
      </c>
      <c r="G9" s="188">
        <v>47322.101000000002</v>
      </c>
      <c r="H9" s="157" t="s">
        <v>8</v>
      </c>
      <c r="I9" s="190">
        <v>21115.683944414999</v>
      </c>
      <c r="J9" s="191">
        <v>21019.844037194001</v>
      </c>
      <c r="L9" s="247"/>
      <c r="M9" s="247"/>
      <c r="N9" s="247"/>
      <c r="O9" s="247"/>
      <c r="P9" s="247"/>
    </row>
    <row r="10" spans="1:16" ht="24.95" customHeight="1" x14ac:dyDescent="0.2">
      <c r="A10" s="25"/>
      <c r="B10" s="137"/>
      <c r="C10" s="151"/>
      <c r="D10" s="31" t="s">
        <v>19</v>
      </c>
      <c r="E10" s="50" t="s">
        <v>6</v>
      </c>
      <c r="F10" s="188">
        <v>2530.4029999999998</v>
      </c>
      <c r="G10" s="188">
        <v>2251.306</v>
      </c>
      <c r="H10" s="157"/>
      <c r="I10" s="200"/>
      <c r="J10" s="201"/>
      <c r="L10" s="247"/>
      <c r="M10" s="247"/>
      <c r="N10" s="247"/>
      <c r="O10" s="247"/>
      <c r="P10" s="247"/>
    </row>
    <row r="11" spans="1:16" ht="24.95" customHeight="1" x14ac:dyDescent="0.2">
      <c r="A11" s="25"/>
      <c r="B11" s="449" t="s">
        <v>51</v>
      </c>
      <c r="C11" s="450"/>
      <c r="D11" s="31" t="s">
        <v>20</v>
      </c>
      <c r="E11" s="50" t="s">
        <v>3</v>
      </c>
      <c r="F11" s="192">
        <v>99.147587258300007</v>
      </c>
      <c r="G11" s="192">
        <v>104.1554186046</v>
      </c>
      <c r="H11" s="157" t="s">
        <v>3</v>
      </c>
      <c r="I11" s="193">
        <v>97.795907578200001</v>
      </c>
      <c r="J11" s="194">
        <v>97.613765126900006</v>
      </c>
      <c r="L11" s="247"/>
      <c r="M11" s="247"/>
      <c r="N11" s="247"/>
      <c r="O11" s="247"/>
      <c r="P11" s="247"/>
    </row>
    <row r="12" spans="1:16" ht="24.95" customHeight="1" x14ac:dyDescent="0.2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32687.37</v>
      </c>
      <c r="G12" s="188">
        <v>32445.289000000001</v>
      </c>
      <c r="H12" s="157" t="s">
        <v>8</v>
      </c>
      <c r="I12" s="190">
        <v>8337.0494723440006</v>
      </c>
      <c r="J12" s="191">
        <v>8336.0732036619993</v>
      </c>
      <c r="L12" s="247"/>
      <c r="M12" s="247"/>
      <c r="N12" s="247"/>
      <c r="O12" s="247"/>
      <c r="P12" s="247"/>
    </row>
    <row r="13" spans="1:16" ht="24.95" customHeight="1" x14ac:dyDescent="0.2">
      <c r="A13" s="25"/>
      <c r="B13" s="49"/>
      <c r="C13" s="156"/>
      <c r="D13" s="31" t="s">
        <v>22</v>
      </c>
      <c r="E13" s="50" t="s">
        <v>6</v>
      </c>
      <c r="F13" s="188">
        <v>3920.7359999999999</v>
      </c>
      <c r="G13" s="188">
        <v>3892.1550000000002</v>
      </c>
      <c r="H13" s="157"/>
      <c r="I13" s="190"/>
      <c r="J13" s="191"/>
      <c r="L13" s="247"/>
      <c r="M13" s="247"/>
      <c r="N13" s="247"/>
      <c r="O13" s="247"/>
      <c r="P13" s="247"/>
    </row>
    <row r="14" spans="1:16" ht="24.95" customHeight="1" x14ac:dyDescent="0.2">
      <c r="A14" s="25"/>
      <c r="B14" s="49"/>
      <c r="C14" s="151">
        <v>2022</v>
      </c>
      <c r="D14" s="31" t="s">
        <v>23</v>
      </c>
      <c r="E14" s="50" t="s">
        <v>59</v>
      </c>
      <c r="F14" s="188">
        <v>36641.684999999998</v>
      </c>
      <c r="G14" s="188">
        <v>36428.548000000003</v>
      </c>
      <c r="H14" s="157" t="s">
        <v>8</v>
      </c>
      <c r="I14" s="190">
        <v>7941.6413733549998</v>
      </c>
      <c r="J14" s="191">
        <v>7940.1753795929999</v>
      </c>
      <c r="L14" s="247"/>
      <c r="M14" s="247"/>
      <c r="N14" s="247"/>
      <c r="O14" s="247"/>
      <c r="P14" s="247"/>
    </row>
    <row r="15" spans="1:16" ht="24.95" customHeight="1" x14ac:dyDescent="0.2">
      <c r="A15" s="25"/>
      <c r="B15" s="137"/>
      <c r="C15" s="151"/>
      <c r="D15" s="31" t="s">
        <v>24</v>
      </c>
      <c r="E15" s="50" t="s">
        <v>6</v>
      </c>
      <c r="F15" s="188">
        <v>4613.8680000000004</v>
      </c>
      <c r="G15" s="188">
        <v>4587.8770000000004</v>
      </c>
      <c r="H15" s="157"/>
      <c r="I15" s="190"/>
      <c r="J15" s="191"/>
      <c r="L15" s="247"/>
      <c r="M15" s="247"/>
      <c r="N15" s="247"/>
      <c r="O15" s="247"/>
      <c r="P15" s="247"/>
    </row>
    <row r="16" spans="1:16" ht="24.95" customHeight="1" x14ac:dyDescent="0.2">
      <c r="A16" s="25"/>
      <c r="B16" s="449" t="s">
        <v>51</v>
      </c>
      <c r="C16" s="450"/>
      <c r="D16" s="31" t="s">
        <v>25</v>
      </c>
      <c r="E16" s="50" t="s">
        <v>3</v>
      </c>
      <c r="F16" s="192">
        <v>112.09737889589999</v>
      </c>
      <c r="G16" s="192">
        <v>112.2768485742</v>
      </c>
      <c r="H16" s="158" t="s">
        <v>3</v>
      </c>
      <c r="I16" s="193">
        <v>95.257217792700004</v>
      </c>
      <c r="J16" s="194">
        <v>95.250787578300006</v>
      </c>
      <c r="L16" s="247"/>
      <c r="M16" s="247"/>
      <c r="N16" s="247"/>
      <c r="O16" s="247"/>
      <c r="P16" s="247"/>
    </row>
    <row r="17" spans="1:16" ht="24.95" customHeight="1" x14ac:dyDescent="0.2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5163.1469999999999</v>
      </c>
      <c r="G17" s="188">
        <v>3628.6979999999999</v>
      </c>
      <c r="H17" s="157" t="s">
        <v>35</v>
      </c>
      <c r="I17" s="190">
        <v>32591.715640169001</v>
      </c>
      <c r="J17" s="191">
        <v>32740.526201819001</v>
      </c>
      <c r="L17" s="247"/>
      <c r="M17" s="247"/>
      <c r="N17" s="247"/>
      <c r="O17" s="247"/>
      <c r="P17" s="247"/>
    </row>
    <row r="18" spans="1:16" ht="24.95" customHeight="1" x14ac:dyDescent="0.2">
      <c r="A18" s="25"/>
      <c r="B18" s="137"/>
      <c r="C18" s="151">
        <v>2022</v>
      </c>
      <c r="D18" s="31">
        <v>12</v>
      </c>
      <c r="E18" s="50" t="s">
        <v>59</v>
      </c>
      <c r="F18" s="188">
        <v>3670.8020000000001</v>
      </c>
      <c r="G18" s="188">
        <v>2379.7069999999999</v>
      </c>
      <c r="H18" s="157" t="s">
        <v>35</v>
      </c>
      <c r="I18" s="190">
        <v>30708.757194484999</v>
      </c>
      <c r="J18" s="191">
        <v>29781.703272636001</v>
      </c>
      <c r="L18" s="247"/>
      <c r="M18" s="247"/>
      <c r="N18" s="247"/>
      <c r="O18" s="247"/>
      <c r="P18" s="247"/>
    </row>
    <row r="19" spans="1:16" ht="24.95" customHeight="1" x14ac:dyDescent="0.2">
      <c r="A19" s="25"/>
      <c r="B19" s="449" t="s">
        <v>51</v>
      </c>
      <c r="C19" s="450"/>
      <c r="D19" s="31">
        <v>13</v>
      </c>
      <c r="E19" s="50" t="s">
        <v>3</v>
      </c>
      <c r="F19" s="192">
        <v>71.096213220300001</v>
      </c>
      <c r="G19" s="192">
        <v>65.580188817000007</v>
      </c>
      <c r="H19" s="158" t="s">
        <v>3</v>
      </c>
      <c r="I19" s="193">
        <v>94.222585682599998</v>
      </c>
      <c r="J19" s="194">
        <v>90.962811926300006</v>
      </c>
      <c r="L19" s="247"/>
      <c r="M19" s="247"/>
      <c r="N19" s="247"/>
      <c r="O19" s="247"/>
      <c r="P19" s="247"/>
    </row>
    <row r="20" spans="1:16" ht="24.95" customHeight="1" x14ac:dyDescent="0.2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2126.9690000000001</v>
      </c>
      <c r="G20" s="188">
        <v>945.21799999999996</v>
      </c>
      <c r="H20" s="157" t="s">
        <v>35</v>
      </c>
      <c r="I20" s="190">
        <v>5429.9445254279999</v>
      </c>
      <c r="J20" s="191">
        <v>9771.4120310550006</v>
      </c>
      <c r="L20" s="247"/>
      <c r="M20" s="247"/>
      <c r="N20" s="247"/>
      <c r="O20" s="247"/>
      <c r="P20" s="247"/>
    </row>
    <row r="21" spans="1:16" ht="24.95" customHeight="1" x14ac:dyDescent="0.2">
      <c r="A21" s="25"/>
      <c r="B21" s="137"/>
      <c r="C21" s="151">
        <v>2022</v>
      </c>
      <c r="D21" s="31">
        <v>15</v>
      </c>
      <c r="E21" s="50" t="s">
        <v>59</v>
      </c>
      <c r="F21" s="188">
        <v>1911.5920000000001</v>
      </c>
      <c r="G21" s="188">
        <v>924.46100000000001</v>
      </c>
      <c r="H21" s="157" t="s">
        <v>35</v>
      </c>
      <c r="I21" s="190">
        <v>5112.6575981429996</v>
      </c>
      <c r="J21" s="191">
        <v>9189.1991292509992</v>
      </c>
      <c r="L21" s="247"/>
      <c r="M21" s="247"/>
      <c r="N21" s="247"/>
      <c r="O21" s="247"/>
      <c r="P21" s="247"/>
    </row>
    <row r="22" spans="1:16" ht="24.95" customHeight="1" x14ac:dyDescent="0.2">
      <c r="A22" s="25"/>
      <c r="B22" s="449" t="s">
        <v>51</v>
      </c>
      <c r="C22" s="450"/>
      <c r="D22" s="31">
        <v>16</v>
      </c>
      <c r="E22" s="50" t="s">
        <v>3</v>
      </c>
      <c r="F22" s="192">
        <v>89.873994402400001</v>
      </c>
      <c r="G22" s="192">
        <v>97.803998654300003</v>
      </c>
      <c r="H22" s="158" t="s">
        <v>3</v>
      </c>
      <c r="I22" s="193">
        <v>94.156718806300006</v>
      </c>
      <c r="J22" s="194">
        <v>94.041670743699996</v>
      </c>
      <c r="L22" s="247"/>
      <c r="M22" s="247"/>
      <c r="N22" s="247"/>
      <c r="O22" s="247"/>
      <c r="P22" s="247"/>
    </row>
    <row r="23" spans="1:16" ht="24.95" customHeight="1" x14ac:dyDescent="0.2">
      <c r="A23" s="25"/>
      <c r="B23" s="49" t="s">
        <v>188</v>
      </c>
      <c r="C23" s="156">
        <v>2021</v>
      </c>
      <c r="D23" s="31">
        <v>17</v>
      </c>
      <c r="E23" s="50" t="s">
        <v>59</v>
      </c>
      <c r="F23" s="190">
        <v>169.59800000000001</v>
      </c>
      <c r="G23" s="202">
        <v>81.668000000000006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5" customHeight="1" x14ac:dyDescent="0.2">
      <c r="A24" s="25"/>
      <c r="B24" s="137"/>
      <c r="C24" s="151">
        <v>2022</v>
      </c>
      <c r="D24" s="31">
        <v>18</v>
      </c>
      <c r="E24" s="50" t="s">
        <v>59</v>
      </c>
      <c r="F24" s="190">
        <v>101.26300000000001</v>
      </c>
      <c r="G24" s="202">
        <v>34.584000000000003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5" customHeight="1" x14ac:dyDescent="0.2">
      <c r="A25" s="25"/>
      <c r="B25" s="449" t="s">
        <v>51</v>
      </c>
      <c r="C25" s="450"/>
      <c r="D25" s="31">
        <v>19</v>
      </c>
      <c r="E25" s="50" t="s">
        <v>3</v>
      </c>
      <c r="F25" s="192">
        <v>59.707661647000002</v>
      </c>
      <c r="G25" s="192">
        <v>42.347063721399998</v>
      </c>
      <c r="H25" s="157" t="s">
        <v>3</v>
      </c>
      <c r="I25" s="343" t="s">
        <v>121</v>
      </c>
      <c r="J25" s="344" t="s">
        <v>121</v>
      </c>
      <c r="L25" s="247"/>
      <c r="M25" s="247"/>
      <c r="N25" s="247"/>
      <c r="O25" s="247"/>
      <c r="P25" s="247"/>
    </row>
    <row r="26" spans="1:16" s="33" customFormat="1" ht="24.95" customHeight="1" x14ac:dyDescent="0.2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214.20500000000001</v>
      </c>
      <c r="G26" s="188">
        <v>170.11699999999999</v>
      </c>
      <c r="H26" s="157" t="s">
        <v>35</v>
      </c>
      <c r="I26" s="190">
        <v>20323.055028463001</v>
      </c>
      <c r="J26" s="191">
        <v>20225.537985971001</v>
      </c>
      <c r="L26" s="93"/>
      <c r="M26" s="93"/>
      <c r="N26" s="93"/>
      <c r="O26" s="93"/>
      <c r="P26" s="93"/>
    </row>
    <row r="27" spans="1:16" s="33" customFormat="1" ht="24.95" customHeight="1" x14ac:dyDescent="0.2">
      <c r="A27" s="32"/>
      <c r="B27" s="49"/>
      <c r="C27" s="151">
        <v>2022</v>
      </c>
      <c r="D27" s="31">
        <v>21</v>
      </c>
      <c r="E27" s="50" t="s">
        <v>59</v>
      </c>
      <c r="F27" s="188">
        <v>185.86699999999999</v>
      </c>
      <c r="G27" s="188">
        <v>156.941</v>
      </c>
      <c r="H27" s="157" t="s">
        <v>35</v>
      </c>
      <c r="I27" s="190">
        <v>19968.521701762002</v>
      </c>
      <c r="J27" s="191">
        <v>19931.546863094001</v>
      </c>
      <c r="L27" s="93"/>
      <c r="M27" s="93"/>
      <c r="N27" s="93"/>
      <c r="O27" s="93"/>
      <c r="P27" s="93"/>
    </row>
    <row r="28" spans="1:16" s="33" customFormat="1" ht="24.95" customHeight="1" x14ac:dyDescent="0.2">
      <c r="A28" s="32"/>
      <c r="B28" s="449" t="s">
        <v>51</v>
      </c>
      <c r="C28" s="450"/>
      <c r="D28" s="31">
        <v>22</v>
      </c>
      <c r="E28" s="50" t="s">
        <v>3</v>
      </c>
      <c r="F28" s="193">
        <v>86.770616932400003</v>
      </c>
      <c r="G28" s="203">
        <v>92.254742324399999</v>
      </c>
      <c r="H28" s="157" t="s">
        <v>3</v>
      </c>
      <c r="I28" s="192">
        <v>98.255511653100001</v>
      </c>
      <c r="J28" s="204">
        <v>98.546436079599999</v>
      </c>
      <c r="L28" s="93"/>
      <c r="M28" s="93"/>
      <c r="N28" s="93"/>
      <c r="O28" s="93"/>
      <c r="P28" s="93"/>
    </row>
    <row r="29" spans="1:16" s="33" customFormat="1" ht="24.95" customHeight="1" x14ac:dyDescent="0.2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4091.17</v>
      </c>
      <c r="G29" s="188">
        <v>3140.857</v>
      </c>
      <c r="H29" s="157" t="s">
        <v>8</v>
      </c>
      <c r="I29" s="188">
        <v>10655.420469225</v>
      </c>
      <c r="J29" s="195">
        <v>10805.093521121</v>
      </c>
      <c r="L29" s="93"/>
      <c r="M29" s="93"/>
      <c r="N29" s="93"/>
      <c r="O29" s="93"/>
      <c r="P29" s="93"/>
    </row>
    <row r="30" spans="1:16" s="33" customFormat="1" ht="24.95" customHeight="1" x14ac:dyDescent="0.2">
      <c r="A30" s="32"/>
      <c r="B30" s="137"/>
      <c r="C30" s="151">
        <v>2022</v>
      </c>
      <c r="D30" s="31">
        <v>24</v>
      </c>
      <c r="E30" s="50" t="s">
        <v>59</v>
      </c>
      <c r="F30" s="188">
        <v>4782.0060000000003</v>
      </c>
      <c r="G30" s="188">
        <v>3794.902</v>
      </c>
      <c r="H30" s="157" t="s">
        <v>8</v>
      </c>
      <c r="I30" s="188">
        <v>11038.412797341</v>
      </c>
      <c r="J30" s="195">
        <v>11143.024932245</v>
      </c>
      <c r="L30" s="93"/>
      <c r="M30" s="93"/>
      <c r="N30" s="93"/>
      <c r="O30" s="93"/>
      <c r="P30" s="93"/>
    </row>
    <row r="31" spans="1:16" s="33" customFormat="1" ht="24.95" customHeight="1" x14ac:dyDescent="0.2">
      <c r="A31" s="32"/>
      <c r="B31" s="449" t="s">
        <v>51</v>
      </c>
      <c r="C31" s="450"/>
      <c r="D31" s="31">
        <v>25</v>
      </c>
      <c r="E31" s="50" t="s">
        <v>3</v>
      </c>
      <c r="F31" s="193">
        <v>116.8860252691</v>
      </c>
      <c r="G31" s="203">
        <v>120.8237751671</v>
      </c>
      <c r="H31" s="158" t="s">
        <v>3</v>
      </c>
      <c r="I31" s="192">
        <v>103.5943427031</v>
      </c>
      <c r="J31" s="204">
        <v>103.1275195394</v>
      </c>
      <c r="L31" s="93"/>
      <c r="M31" s="93"/>
      <c r="N31" s="93"/>
      <c r="O31" s="93"/>
      <c r="P31" s="93"/>
    </row>
    <row r="32" spans="1:16" s="33" customFormat="1" ht="24.95" customHeight="1" x14ac:dyDescent="0.2">
      <c r="A32" s="32"/>
      <c r="B32" s="56" t="s">
        <v>189</v>
      </c>
      <c r="C32" s="159">
        <v>2021</v>
      </c>
      <c r="D32" s="104">
        <v>26</v>
      </c>
      <c r="E32" s="58" t="s">
        <v>59</v>
      </c>
      <c r="F32" s="196">
        <v>98343.019</v>
      </c>
      <c r="G32" s="196">
        <v>85845.97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5" customHeight="1" x14ac:dyDescent="0.2">
      <c r="A33" s="32"/>
      <c r="B33" s="34"/>
      <c r="C33" s="160">
        <v>2022</v>
      </c>
      <c r="D33" s="104">
        <v>27</v>
      </c>
      <c r="E33" s="58" t="s">
        <v>59</v>
      </c>
      <c r="F33" s="196">
        <v>100724.405</v>
      </c>
      <c r="G33" s="196">
        <v>91041.244000000006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">
      <c r="A34" s="88"/>
      <c r="B34" s="451" t="s">
        <v>51</v>
      </c>
      <c r="C34" s="452"/>
      <c r="D34" s="105">
        <v>28</v>
      </c>
      <c r="E34" s="100" t="s">
        <v>3</v>
      </c>
      <c r="F34" s="205">
        <v>102.42150995990001</v>
      </c>
      <c r="G34" s="206">
        <v>106.0518554336</v>
      </c>
      <c r="H34" s="149" t="s">
        <v>121</v>
      </c>
      <c r="I34" s="146" t="s">
        <v>121</v>
      </c>
      <c r="J34" s="147" t="s">
        <v>121</v>
      </c>
      <c r="L34" s="354"/>
      <c r="M34" s="354"/>
      <c r="N34" s="354"/>
      <c r="O34" s="354"/>
      <c r="P34" s="354"/>
    </row>
    <row r="35" spans="1:16" ht="16.7" customHeight="1" x14ac:dyDescent="0.2">
      <c r="A35" s="427" t="s">
        <v>158</v>
      </c>
      <c r="B35" s="427"/>
      <c r="C35" s="427"/>
      <c r="D35" s="427"/>
      <c r="E35" s="427"/>
      <c r="F35" s="427"/>
      <c r="G35" s="427"/>
      <c r="H35" s="427"/>
      <c r="I35" s="427"/>
      <c r="J35" s="427"/>
    </row>
    <row r="36" spans="1:16" ht="12.75" customHeight="1" x14ac:dyDescent="0.2">
      <c r="A36" s="427" t="s">
        <v>136</v>
      </c>
      <c r="B36" s="427"/>
      <c r="C36" s="427"/>
      <c r="D36" s="427"/>
      <c r="E36" s="427"/>
      <c r="F36" s="427"/>
      <c r="G36" s="427"/>
      <c r="H36" s="427"/>
      <c r="I36" s="427"/>
      <c r="J36" s="427"/>
    </row>
    <row r="37" spans="1:16" ht="12.75" customHeight="1" x14ac:dyDescent="0.2">
      <c r="A37" s="455" t="s">
        <v>159</v>
      </c>
      <c r="B37" s="455"/>
      <c r="C37" s="455"/>
      <c r="D37" s="455"/>
      <c r="E37" s="455"/>
      <c r="F37" s="455"/>
      <c r="G37" s="455"/>
      <c r="H37" s="455"/>
      <c r="I37" s="455"/>
      <c r="J37" s="455"/>
    </row>
    <row r="38" spans="1:16" ht="16.7" customHeight="1" x14ac:dyDescent="0.2">
      <c r="A38" s="453"/>
      <c r="B38" s="453"/>
      <c r="C38" s="453"/>
      <c r="D38" s="453"/>
      <c r="E38" s="453"/>
      <c r="F38" s="453"/>
      <c r="G38" s="453"/>
      <c r="H38" s="453"/>
      <c r="I38" s="453"/>
      <c r="J38" s="453"/>
    </row>
    <row r="39" spans="1:16" ht="24.75" customHeight="1" x14ac:dyDescent="0.2">
      <c r="A39" s="161"/>
      <c r="B39" s="454"/>
      <c r="C39" s="454"/>
      <c r="D39" s="454"/>
      <c r="E39" s="454"/>
      <c r="F39" s="454"/>
      <c r="G39" s="454"/>
      <c r="H39" s="454"/>
      <c r="I39" s="454"/>
      <c r="J39" s="454"/>
    </row>
    <row r="40" spans="1:16" x14ac:dyDescent="0.2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2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2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2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2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2">
      <c r="A45" s="36"/>
      <c r="B45" s="36"/>
      <c r="C45" s="37"/>
      <c r="D45" s="36"/>
      <c r="E45" s="27"/>
      <c r="F45" s="36"/>
      <c r="G45" s="36"/>
      <c r="H45" s="27"/>
    </row>
    <row r="46" spans="1:16" x14ac:dyDescent="0.2">
      <c r="A46" s="36"/>
      <c r="B46" s="36"/>
      <c r="C46" s="37"/>
      <c r="D46" s="36"/>
      <c r="E46" s="27"/>
      <c r="F46" s="36"/>
      <c r="G46" s="36"/>
      <c r="H46" s="27"/>
    </row>
    <row r="47" spans="1:16" x14ac:dyDescent="0.2">
      <c r="A47" s="36"/>
      <c r="B47" s="36"/>
      <c r="C47" s="37"/>
      <c r="D47" s="36"/>
      <c r="E47" s="27"/>
      <c r="F47" s="36"/>
      <c r="G47" s="36"/>
      <c r="H47" s="27"/>
    </row>
    <row r="48" spans="1:16" x14ac:dyDescent="0.2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2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2">
      <c r="A50" s="36"/>
      <c r="B50" s="36"/>
      <c r="C50" s="37"/>
      <c r="D50" s="36"/>
      <c r="E50" s="27"/>
      <c r="F50" s="36"/>
      <c r="G50" s="36"/>
      <c r="H50" s="27"/>
    </row>
    <row r="51" spans="1:8" x14ac:dyDescent="0.2">
      <c r="A51" s="36"/>
      <c r="B51" s="36"/>
      <c r="C51" s="37"/>
      <c r="D51" s="36"/>
      <c r="E51" s="27"/>
      <c r="F51" s="36"/>
      <c r="G51" s="36"/>
      <c r="H51" s="27"/>
    </row>
    <row r="52" spans="1:8" x14ac:dyDescent="0.2">
      <c r="A52" s="36"/>
      <c r="B52" s="36"/>
      <c r="C52" s="37"/>
      <c r="D52" s="36"/>
      <c r="E52" s="27"/>
      <c r="F52" s="36"/>
      <c r="G52" s="36"/>
      <c r="H52" s="27"/>
    </row>
    <row r="54" spans="1:8" x14ac:dyDescent="0.2">
      <c r="F54" s="39"/>
      <c r="G54" s="39"/>
      <c r="H54" s="39"/>
    </row>
    <row r="55" spans="1:8" x14ac:dyDescent="0.2">
      <c r="F55" s="89"/>
      <c r="G55" s="89"/>
      <c r="H55" s="39"/>
    </row>
    <row r="56" spans="1:8" x14ac:dyDescent="0.2">
      <c r="F56" s="89"/>
      <c r="G56" s="89"/>
    </row>
    <row r="57" spans="1:8" x14ac:dyDescent="0.2">
      <c r="F57" s="89"/>
      <c r="G57" s="89"/>
    </row>
    <row r="58" spans="1:8" x14ac:dyDescent="0.2">
      <c r="F58" s="89"/>
      <c r="G58" s="89"/>
    </row>
  </sheetData>
  <mergeCells count="26">
    <mergeCell ref="G4:G5"/>
    <mergeCell ref="I6:J6"/>
    <mergeCell ref="H3:H6"/>
    <mergeCell ref="F6:G6"/>
    <mergeCell ref="A1:J1"/>
    <mergeCell ref="F3:G3"/>
    <mergeCell ref="I3:J3"/>
    <mergeCell ref="A3:D6"/>
    <mergeCell ref="E3:E6"/>
    <mergeCell ref="I4:I5"/>
    <mergeCell ref="J4:J5"/>
    <mergeCell ref="F4:F5"/>
    <mergeCell ref="A38:J38"/>
    <mergeCell ref="B39:F39"/>
    <mergeCell ref="G39:J39"/>
    <mergeCell ref="A37:J37"/>
    <mergeCell ref="B11:C11"/>
    <mergeCell ref="B16:C16"/>
    <mergeCell ref="A35:J35"/>
    <mergeCell ref="A36:J36"/>
    <mergeCell ref="B31:C31"/>
    <mergeCell ref="B34:C34"/>
    <mergeCell ref="B19:C19"/>
    <mergeCell ref="B22:C22"/>
    <mergeCell ref="B25:C25"/>
    <mergeCell ref="B28:C2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U27" sqref="U2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413" t="s">
        <v>208</v>
      </c>
      <c r="B1" s="414"/>
      <c r="C1" s="414"/>
      <c r="D1" s="414"/>
      <c r="E1" s="414"/>
      <c r="F1" s="414"/>
      <c r="G1" s="414"/>
      <c r="H1" s="414"/>
      <c r="I1" s="414"/>
      <c r="J1" s="414"/>
      <c r="K1" s="28"/>
    </row>
    <row r="2" spans="1:18" ht="9" customHeight="1" x14ac:dyDescent="0.2">
      <c r="B2" s="29"/>
      <c r="C2" s="30"/>
      <c r="D2" s="29"/>
      <c r="E2" s="29"/>
      <c r="F2" s="29"/>
      <c r="G2" s="29"/>
      <c r="H2" s="29"/>
    </row>
    <row r="3" spans="1:18" ht="27" customHeight="1" x14ac:dyDescent="0.2">
      <c r="A3" s="464" t="s">
        <v>0</v>
      </c>
      <c r="B3" s="465"/>
      <c r="C3" s="465"/>
      <c r="D3" s="466"/>
      <c r="E3" s="456" t="s">
        <v>42</v>
      </c>
      <c r="F3" s="461" t="s">
        <v>43</v>
      </c>
      <c r="G3" s="462"/>
      <c r="H3" s="456" t="s">
        <v>42</v>
      </c>
      <c r="I3" s="463" t="s">
        <v>152</v>
      </c>
      <c r="J3" s="461"/>
    </row>
    <row r="4" spans="1:18" ht="20.100000000000001" customHeight="1" x14ac:dyDescent="0.2">
      <c r="A4" s="467"/>
      <c r="B4" s="468"/>
      <c r="C4" s="468"/>
      <c r="D4" s="469"/>
      <c r="E4" s="457"/>
      <c r="F4" s="472" t="s">
        <v>44</v>
      </c>
      <c r="G4" s="473" t="s">
        <v>45</v>
      </c>
      <c r="H4" s="457"/>
      <c r="I4" s="472" t="s">
        <v>44</v>
      </c>
      <c r="J4" s="457" t="s">
        <v>45</v>
      </c>
    </row>
    <row r="5" spans="1:18" ht="24" customHeight="1" x14ac:dyDescent="0.2">
      <c r="A5" s="467"/>
      <c r="B5" s="468"/>
      <c r="C5" s="468"/>
      <c r="D5" s="469"/>
      <c r="E5" s="457"/>
      <c r="F5" s="472"/>
      <c r="G5" s="474"/>
      <c r="H5" s="457"/>
      <c r="I5" s="472"/>
      <c r="J5" s="472"/>
    </row>
    <row r="6" spans="1:18" ht="15.95" customHeight="1" x14ac:dyDescent="0.2">
      <c r="A6" s="470"/>
      <c r="B6" s="471"/>
      <c r="C6" s="471"/>
      <c r="D6" s="469"/>
      <c r="E6" s="458"/>
      <c r="F6" s="459" t="s">
        <v>217</v>
      </c>
      <c r="G6" s="460"/>
      <c r="H6" s="458"/>
      <c r="I6" s="459" t="s">
        <v>217</v>
      </c>
      <c r="J6" s="460"/>
    </row>
    <row r="7" spans="1:18" ht="18.95" customHeight="1" x14ac:dyDescent="0.25">
      <c r="A7" s="152"/>
      <c r="B7" s="363" t="s">
        <v>48</v>
      </c>
      <c r="C7" s="153">
        <v>2021</v>
      </c>
      <c r="D7" s="154" t="s">
        <v>16</v>
      </c>
      <c r="E7" s="155" t="s">
        <v>59</v>
      </c>
      <c r="F7" s="198">
        <v>341527.51199999999</v>
      </c>
      <c r="G7" s="198">
        <v>250425.976</v>
      </c>
      <c r="H7" s="361" t="s">
        <v>8</v>
      </c>
      <c r="I7" s="199">
        <v>21700.428839636999</v>
      </c>
      <c r="J7" s="362">
        <v>21577.707577083002</v>
      </c>
      <c r="M7" s="248"/>
      <c r="N7" s="248"/>
      <c r="O7" s="248"/>
      <c r="P7" s="248"/>
      <c r="Q7" s="248"/>
      <c r="R7"/>
    </row>
    <row r="8" spans="1:18" ht="18" customHeight="1" x14ac:dyDescent="0.2">
      <c r="A8" s="25"/>
      <c r="B8" s="49"/>
      <c r="C8" s="156"/>
      <c r="D8" s="31" t="s">
        <v>17</v>
      </c>
      <c r="E8" s="50" t="s">
        <v>6</v>
      </c>
      <c r="F8" s="188">
        <v>15738.284</v>
      </c>
      <c r="G8" s="188">
        <v>11605.772999999999</v>
      </c>
      <c r="H8" s="157"/>
      <c r="I8" s="190"/>
      <c r="J8" s="191"/>
      <c r="M8" s="248"/>
      <c r="N8" s="248"/>
      <c r="O8" s="248"/>
      <c r="P8" s="248"/>
      <c r="Q8" s="248"/>
      <c r="R8"/>
    </row>
    <row r="9" spans="1:18" ht="18" customHeight="1" x14ac:dyDescent="0.2">
      <c r="A9" s="25"/>
      <c r="B9" s="49"/>
      <c r="C9" s="151">
        <v>2022</v>
      </c>
      <c r="D9" s="31" t="s">
        <v>18</v>
      </c>
      <c r="E9" s="50" t="s">
        <v>59</v>
      </c>
      <c r="F9" s="188">
        <v>330706.39500000002</v>
      </c>
      <c r="G9" s="188">
        <v>248434.41800000001</v>
      </c>
      <c r="H9" s="157" t="s">
        <v>8</v>
      </c>
      <c r="I9" s="190">
        <v>21230.055720918001</v>
      </c>
      <c r="J9" s="191">
        <v>21094.272390878999</v>
      </c>
      <c r="M9" s="248"/>
      <c r="N9" s="248"/>
      <c r="O9" s="248"/>
      <c r="P9" s="248"/>
      <c r="Q9" s="248"/>
      <c r="R9"/>
    </row>
    <row r="10" spans="1:18" ht="18" customHeight="1" x14ac:dyDescent="0.2">
      <c r="A10" s="25"/>
      <c r="B10" s="137"/>
      <c r="C10" s="151"/>
      <c r="D10" s="31" t="s">
        <v>19</v>
      </c>
      <c r="E10" s="50" t="s">
        <v>6</v>
      </c>
      <c r="F10" s="188">
        <v>15577.273999999999</v>
      </c>
      <c r="G10" s="188">
        <v>11777.34</v>
      </c>
      <c r="H10" s="157"/>
      <c r="I10" s="200"/>
      <c r="J10" s="201"/>
      <c r="M10" s="248"/>
      <c r="N10" s="248"/>
      <c r="O10" s="248"/>
      <c r="P10" s="248"/>
      <c r="Q10" s="248"/>
      <c r="R10"/>
    </row>
    <row r="11" spans="1:18" ht="18" customHeight="1" x14ac:dyDescent="0.2">
      <c r="A11" s="25"/>
      <c r="B11" s="449" t="s">
        <v>51</v>
      </c>
      <c r="C11" s="450"/>
      <c r="D11" s="31" t="s">
        <v>20</v>
      </c>
      <c r="E11" s="50" t="s">
        <v>3</v>
      </c>
      <c r="F11" s="192">
        <v>96.831553353700002</v>
      </c>
      <c r="G11" s="192">
        <v>99.204731860600006</v>
      </c>
      <c r="H11" s="157" t="s">
        <v>3</v>
      </c>
      <c r="I11" s="193">
        <v>97.832424777400007</v>
      </c>
      <c r="J11" s="194">
        <v>97.759561879000003</v>
      </c>
      <c r="M11" s="248"/>
      <c r="N11" s="248"/>
      <c r="O11" s="248"/>
      <c r="P11" s="248"/>
      <c r="Q11" s="248"/>
      <c r="R11"/>
    </row>
    <row r="12" spans="1:18" ht="15.95" customHeight="1" x14ac:dyDescent="0.2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168749.989</v>
      </c>
      <c r="G12" s="188">
        <v>166464.17600000001</v>
      </c>
      <c r="H12" s="157" t="s">
        <v>8</v>
      </c>
      <c r="I12" s="190">
        <v>8166.8895642870002</v>
      </c>
      <c r="J12" s="191">
        <v>8162.6975160450002</v>
      </c>
      <c r="M12" s="248"/>
      <c r="N12" s="248"/>
      <c r="O12" s="248"/>
      <c r="P12" s="248"/>
      <c r="Q12" s="248"/>
      <c r="R12"/>
    </row>
    <row r="13" spans="1:18" ht="15.95" customHeight="1" x14ac:dyDescent="0.2">
      <c r="A13" s="25"/>
      <c r="B13" s="49"/>
      <c r="C13" s="156"/>
      <c r="D13" s="31" t="s">
        <v>22</v>
      </c>
      <c r="E13" s="50" t="s">
        <v>6</v>
      </c>
      <c r="F13" s="188">
        <v>20662.7</v>
      </c>
      <c r="G13" s="188">
        <v>20393.28</v>
      </c>
      <c r="H13" s="157"/>
      <c r="I13" s="190"/>
      <c r="J13" s="191"/>
      <c r="M13" s="248"/>
      <c r="N13" s="248"/>
      <c r="O13" s="248"/>
      <c r="P13" s="248"/>
      <c r="Q13" s="248"/>
      <c r="R13"/>
    </row>
    <row r="14" spans="1:18" ht="15.95" customHeight="1" x14ac:dyDescent="0.2">
      <c r="A14" s="25"/>
      <c r="B14" s="49"/>
      <c r="C14" s="151">
        <v>2022</v>
      </c>
      <c r="D14" s="31" t="s">
        <v>23</v>
      </c>
      <c r="E14" s="50" t="s">
        <v>59</v>
      </c>
      <c r="F14" s="188">
        <v>187145.283</v>
      </c>
      <c r="G14" s="188">
        <v>179822.014</v>
      </c>
      <c r="H14" s="157" t="s">
        <v>8</v>
      </c>
      <c r="I14" s="190">
        <v>8221.5961624150004</v>
      </c>
      <c r="J14" s="191">
        <v>8206.7739766489995</v>
      </c>
      <c r="M14" s="248"/>
      <c r="N14" s="248"/>
      <c r="O14" s="248"/>
      <c r="P14" s="248"/>
      <c r="Q14" s="248"/>
      <c r="R14"/>
    </row>
    <row r="15" spans="1:18" ht="15.95" customHeight="1" x14ac:dyDescent="0.25">
      <c r="A15" s="25"/>
      <c r="B15" s="137"/>
      <c r="C15" s="151"/>
      <c r="D15" s="31" t="s">
        <v>24</v>
      </c>
      <c r="E15" s="50" t="s">
        <v>6</v>
      </c>
      <c r="F15" s="188">
        <v>22762.646000000001</v>
      </c>
      <c r="G15" s="188">
        <v>21911.413</v>
      </c>
      <c r="H15" s="157"/>
      <c r="I15" s="190"/>
      <c r="J15" s="191"/>
      <c r="M15" s="248"/>
      <c r="N15" s="358"/>
      <c r="O15" s="248"/>
      <c r="P15" s="248"/>
      <c r="Q15" s="248"/>
      <c r="R15"/>
    </row>
    <row r="16" spans="1:18" ht="15.95" customHeight="1" x14ac:dyDescent="0.2">
      <c r="A16" s="25"/>
      <c r="B16" s="449" t="s">
        <v>51</v>
      </c>
      <c r="C16" s="450"/>
      <c r="D16" s="31" t="s">
        <v>25</v>
      </c>
      <c r="E16" s="50" t="s">
        <v>3</v>
      </c>
      <c r="F16" s="192">
        <v>110.90091567349999</v>
      </c>
      <c r="G16" s="192">
        <v>108.0244520599</v>
      </c>
      <c r="H16" s="158" t="s">
        <v>3</v>
      </c>
      <c r="I16" s="193">
        <v>100.6698584289</v>
      </c>
      <c r="J16" s="194">
        <v>100.5399741999</v>
      </c>
      <c r="M16" s="248"/>
      <c r="N16" s="355"/>
      <c r="O16" s="248"/>
      <c r="P16" s="248"/>
      <c r="Q16" s="248"/>
      <c r="R16"/>
    </row>
    <row r="17" spans="1:18" ht="18" customHeight="1" x14ac:dyDescent="0.2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33970.419000000002</v>
      </c>
      <c r="G17" s="188">
        <v>21614.848999999998</v>
      </c>
      <c r="H17" s="157" t="s">
        <v>35</v>
      </c>
      <c r="I17" s="190">
        <v>33243.451208961997</v>
      </c>
      <c r="J17" s="191">
        <v>33524.699725783001</v>
      </c>
      <c r="M17" s="248"/>
      <c r="N17" s="355"/>
      <c r="O17" s="248"/>
      <c r="P17" s="248"/>
      <c r="Q17" s="248"/>
      <c r="R17"/>
    </row>
    <row r="18" spans="1:18" ht="18" customHeight="1" x14ac:dyDescent="0.25">
      <c r="A18" s="25"/>
      <c r="B18" s="137"/>
      <c r="C18" s="151">
        <v>2022</v>
      </c>
      <c r="D18" s="31">
        <v>12</v>
      </c>
      <c r="E18" s="50" t="s">
        <v>59</v>
      </c>
      <c r="F18" s="188">
        <v>29019.528999999999</v>
      </c>
      <c r="G18" s="188">
        <v>15473.147000000001</v>
      </c>
      <c r="H18" s="157" t="s">
        <v>35</v>
      </c>
      <c r="I18" s="190">
        <v>32023.386721224</v>
      </c>
      <c r="J18" s="191">
        <v>31183.098449625999</v>
      </c>
      <c r="M18" s="248"/>
      <c r="N18" s="358"/>
      <c r="O18" s="248"/>
      <c r="P18" s="248"/>
      <c r="Q18" s="248"/>
      <c r="R18"/>
    </row>
    <row r="19" spans="1:18" ht="18" customHeight="1" x14ac:dyDescent="0.2">
      <c r="A19" s="25"/>
      <c r="B19" s="449" t="s">
        <v>51</v>
      </c>
      <c r="C19" s="450"/>
      <c r="D19" s="31">
        <v>13</v>
      </c>
      <c r="E19" s="50" t="s">
        <v>3</v>
      </c>
      <c r="F19" s="192">
        <v>85.4258789095</v>
      </c>
      <c r="G19" s="192">
        <v>71.585727941000002</v>
      </c>
      <c r="H19" s="158" t="s">
        <v>3</v>
      </c>
      <c r="I19" s="193">
        <v>96.329910272899994</v>
      </c>
      <c r="J19" s="194">
        <v>93.0152953037</v>
      </c>
      <c r="M19" s="248"/>
      <c r="N19" s="355"/>
      <c r="O19" s="248"/>
      <c r="P19" s="248"/>
      <c r="Q19" s="248"/>
      <c r="R19"/>
    </row>
    <row r="20" spans="1:18" ht="18" customHeight="1" x14ac:dyDescent="0.2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9440.5460000000003</v>
      </c>
      <c r="G20" s="188">
        <v>3908.0030000000002</v>
      </c>
      <c r="H20" s="157" t="s">
        <v>35</v>
      </c>
      <c r="I20" s="190">
        <v>5426.59914467</v>
      </c>
      <c r="J20" s="191">
        <v>9653.6806481889998</v>
      </c>
      <c r="M20" s="248"/>
      <c r="N20" s="248"/>
      <c r="O20" s="248"/>
      <c r="P20" s="248"/>
      <c r="Q20" s="248"/>
      <c r="R20"/>
    </row>
    <row r="21" spans="1:18" ht="18" customHeight="1" x14ac:dyDescent="0.2">
      <c r="A21" s="25"/>
      <c r="B21" s="137"/>
      <c r="C21" s="151">
        <v>2022</v>
      </c>
      <c r="D21" s="31">
        <v>15</v>
      </c>
      <c r="E21" s="50" t="s">
        <v>59</v>
      </c>
      <c r="F21" s="188">
        <v>8738.1730000000007</v>
      </c>
      <c r="G21" s="188">
        <v>3912.634</v>
      </c>
      <c r="H21" s="157" t="s">
        <v>35</v>
      </c>
      <c r="I21" s="190">
        <v>5243.4721923859997</v>
      </c>
      <c r="J21" s="191">
        <v>9633.6364285489999</v>
      </c>
      <c r="M21" s="248"/>
      <c r="N21" s="248"/>
      <c r="O21" s="248"/>
      <c r="P21" s="248"/>
      <c r="Q21" s="248"/>
      <c r="R21"/>
    </row>
    <row r="22" spans="1:18" ht="18" customHeight="1" x14ac:dyDescent="0.2">
      <c r="A22" s="25"/>
      <c r="B22" s="449" t="s">
        <v>51</v>
      </c>
      <c r="C22" s="450"/>
      <c r="D22" s="31">
        <v>16</v>
      </c>
      <c r="E22" s="50" t="s">
        <v>3</v>
      </c>
      <c r="F22" s="192">
        <v>92.560038370699999</v>
      </c>
      <c r="G22" s="192">
        <v>100.1185004208</v>
      </c>
      <c r="H22" s="158" t="s">
        <v>3</v>
      </c>
      <c r="I22" s="193">
        <v>96.625382723100003</v>
      </c>
      <c r="J22" s="194">
        <v>99.792367073500003</v>
      </c>
      <c r="M22" s="248"/>
      <c r="N22" s="248"/>
      <c r="O22" s="248"/>
      <c r="P22" s="248"/>
      <c r="Q22" s="248"/>
      <c r="R22"/>
    </row>
    <row r="23" spans="1:18" ht="18" customHeight="1" x14ac:dyDescent="0.2">
      <c r="A23" s="25"/>
      <c r="B23" s="49" t="s">
        <v>188</v>
      </c>
      <c r="C23" s="156">
        <v>2021</v>
      </c>
      <c r="D23" s="31">
        <v>17</v>
      </c>
      <c r="E23" s="50" t="s">
        <v>59</v>
      </c>
      <c r="F23" s="190">
        <v>1303.4659999999999</v>
      </c>
      <c r="G23" s="202">
        <v>396.60899999999998</v>
      </c>
      <c r="H23" s="157" t="s">
        <v>8</v>
      </c>
      <c r="I23" s="165" t="s">
        <v>121</v>
      </c>
      <c r="J23" s="166" t="s">
        <v>121</v>
      </c>
      <c r="M23" s="355"/>
      <c r="N23" s="355"/>
      <c r="O23" s="248"/>
      <c r="P23" s="248"/>
      <c r="Q23" s="248"/>
      <c r="R23"/>
    </row>
    <row r="24" spans="1:18" ht="18" customHeight="1" x14ac:dyDescent="0.2">
      <c r="A24" s="25"/>
      <c r="B24" s="137"/>
      <c r="C24" s="151">
        <v>2022</v>
      </c>
      <c r="D24" s="31">
        <v>18</v>
      </c>
      <c r="E24" s="50" t="s">
        <v>59</v>
      </c>
      <c r="F24" s="188">
        <v>1178.8440000000001</v>
      </c>
      <c r="G24" s="202">
        <v>306.56200000000001</v>
      </c>
      <c r="H24" s="157" t="s">
        <v>8</v>
      </c>
      <c r="I24" s="165" t="s">
        <v>121</v>
      </c>
      <c r="J24" s="166" t="s">
        <v>121</v>
      </c>
      <c r="M24" s="355"/>
      <c r="N24" s="355"/>
      <c r="O24" s="248"/>
      <c r="P24" s="248"/>
      <c r="Q24" s="248"/>
      <c r="R24"/>
    </row>
    <row r="25" spans="1:18" ht="18" customHeight="1" x14ac:dyDescent="0.2">
      <c r="A25" s="25"/>
      <c r="B25" s="449" t="s">
        <v>51</v>
      </c>
      <c r="C25" s="450"/>
      <c r="D25" s="31">
        <v>19</v>
      </c>
      <c r="E25" s="50" t="s">
        <v>3</v>
      </c>
      <c r="F25" s="193">
        <v>90.439182916899995</v>
      </c>
      <c r="G25" s="203">
        <v>77.295774932</v>
      </c>
      <c r="H25" s="157" t="s">
        <v>3</v>
      </c>
      <c r="I25" s="343" t="s">
        <v>121</v>
      </c>
      <c r="J25" s="344" t="s">
        <v>121</v>
      </c>
      <c r="M25" s="248"/>
      <c r="N25" s="248"/>
      <c r="O25" s="248"/>
      <c r="P25" s="248"/>
      <c r="Q25" s="248"/>
      <c r="R25"/>
    </row>
    <row r="26" spans="1:18" s="33" customFormat="1" ht="18" customHeight="1" x14ac:dyDescent="0.2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1058.9960000000001</v>
      </c>
      <c r="G26" s="188">
        <v>828.52800000000002</v>
      </c>
      <c r="H26" s="157" t="s">
        <v>35</v>
      </c>
      <c r="I26" s="190">
        <v>20202.136589088001</v>
      </c>
      <c r="J26" s="191">
        <v>20079.685909553998</v>
      </c>
      <c r="M26" s="248"/>
      <c r="N26" s="248"/>
      <c r="O26" s="248"/>
      <c r="P26" s="248"/>
      <c r="Q26" s="248"/>
      <c r="R26"/>
    </row>
    <row r="27" spans="1:18" s="33" customFormat="1" ht="18" customHeight="1" x14ac:dyDescent="0.2">
      <c r="A27" s="32"/>
      <c r="B27" s="49"/>
      <c r="C27" s="151">
        <v>2022</v>
      </c>
      <c r="D27" s="31">
        <v>21</v>
      </c>
      <c r="E27" s="50" t="s">
        <v>59</v>
      </c>
      <c r="F27" s="188">
        <v>901.79600000000005</v>
      </c>
      <c r="G27" s="188">
        <v>753.8</v>
      </c>
      <c r="H27" s="157" t="s">
        <v>35</v>
      </c>
      <c r="I27" s="190">
        <v>19933.157976171999</v>
      </c>
      <c r="J27" s="191">
        <v>19938.106699816999</v>
      </c>
      <c r="M27" s="248"/>
      <c r="N27" s="248"/>
      <c r="O27" s="248"/>
      <c r="P27" s="248"/>
      <c r="Q27" s="248"/>
      <c r="R27"/>
    </row>
    <row r="28" spans="1:18" s="33" customFormat="1" ht="18" customHeight="1" x14ac:dyDescent="0.2">
      <c r="A28" s="32"/>
      <c r="B28" s="449" t="s">
        <v>51</v>
      </c>
      <c r="C28" s="450"/>
      <c r="D28" s="31">
        <v>22</v>
      </c>
      <c r="E28" s="50" t="s">
        <v>3</v>
      </c>
      <c r="F28" s="193">
        <v>85.1557512965</v>
      </c>
      <c r="G28" s="203">
        <v>90.980630708899994</v>
      </c>
      <c r="H28" s="157" t="s">
        <v>3</v>
      </c>
      <c r="I28" s="192">
        <v>98.668563536700006</v>
      </c>
      <c r="J28" s="204">
        <v>99.294913225399995</v>
      </c>
      <c r="M28" s="248"/>
      <c r="N28" s="355"/>
      <c r="O28" s="248"/>
      <c r="P28" s="355"/>
      <c r="Q28" s="355"/>
      <c r="R28"/>
    </row>
    <row r="29" spans="1:18" s="33" customFormat="1" ht="18" customHeight="1" x14ac:dyDescent="0.2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23693.263999999999</v>
      </c>
      <c r="G29" s="188">
        <v>15989.906999999999</v>
      </c>
      <c r="H29" s="157" t="s">
        <v>8</v>
      </c>
      <c r="I29" s="188">
        <v>10093.450172319001</v>
      </c>
      <c r="J29" s="195">
        <v>10288.859976102</v>
      </c>
      <c r="M29" s="248"/>
      <c r="N29" s="248"/>
      <c r="O29" s="248"/>
      <c r="P29" s="248"/>
      <c r="Q29" s="248"/>
      <c r="R29"/>
    </row>
    <row r="30" spans="1:18" s="33" customFormat="1" ht="18" customHeight="1" x14ac:dyDescent="0.2">
      <c r="A30" s="32"/>
      <c r="B30" s="137"/>
      <c r="C30" s="151">
        <v>2022</v>
      </c>
      <c r="D30" s="31">
        <v>24</v>
      </c>
      <c r="E30" s="50" t="s">
        <v>59</v>
      </c>
      <c r="F30" s="188">
        <v>23646.565999999999</v>
      </c>
      <c r="G30" s="188">
        <v>16223.271000000001</v>
      </c>
      <c r="H30" s="157" t="s">
        <v>8</v>
      </c>
      <c r="I30" s="188">
        <v>9793.6596621129993</v>
      </c>
      <c r="J30" s="195">
        <v>9950.7353901810002</v>
      </c>
      <c r="M30" s="248"/>
      <c r="N30" s="248"/>
      <c r="O30" s="248"/>
      <c r="P30" s="248"/>
      <c r="Q30" s="248"/>
      <c r="R30"/>
    </row>
    <row r="31" spans="1:18" s="33" customFormat="1" ht="18" customHeight="1" x14ac:dyDescent="0.2">
      <c r="A31" s="32"/>
      <c r="B31" s="449" t="s">
        <v>51</v>
      </c>
      <c r="C31" s="450"/>
      <c r="D31" s="31">
        <v>25</v>
      </c>
      <c r="E31" s="50" t="s">
        <v>3</v>
      </c>
      <c r="F31" s="193">
        <v>99.802906007399997</v>
      </c>
      <c r="G31" s="203">
        <v>101.45944563659999</v>
      </c>
      <c r="H31" s="158" t="s">
        <v>3</v>
      </c>
      <c r="I31" s="192">
        <v>97.0298509916</v>
      </c>
      <c r="J31" s="204">
        <v>96.713682694599996</v>
      </c>
      <c r="M31" s="248"/>
      <c r="N31" s="248"/>
      <c r="O31" s="248"/>
      <c r="P31" s="248"/>
      <c r="Q31" s="248"/>
      <c r="R31"/>
    </row>
    <row r="32" spans="1:18" s="33" customFormat="1" ht="18" customHeight="1" x14ac:dyDescent="0.2">
      <c r="A32" s="32"/>
      <c r="B32" s="56" t="s">
        <v>189</v>
      </c>
      <c r="C32" s="159">
        <v>2021</v>
      </c>
      <c r="D32" s="104">
        <v>26</v>
      </c>
      <c r="E32" s="58" t="s">
        <v>59</v>
      </c>
      <c r="F32" s="196">
        <v>579744.19200000004</v>
      </c>
      <c r="G32" s="196">
        <v>459628.04800000001</v>
      </c>
      <c r="H32" s="148" t="s">
        <v>121</v>
      </c>
      <c r="I32" s="144" t="s">
        <v>121</v>
      </c>
      <c r="J32" s="145" t="s">
        <v>121</v>
      </c>
      <c r="M32" s="248"/>
      <c r="N32" s="248"/>
      <c r="O32" s="248"/>
      <c r="P32" s="248"/>
      <c r="Q32" s="248"/>
      <c r="R32"/>
    </row>
    <row r="33" spans="1:18" s="33" customFormat="1" ht="18" customHeight="1" x14ac:dyDescent="0.2">
      <c r="A33" s="32"/>
      <c r="B33" s="34"/>
      <c r="C33" s="160">
        <v>2022</v>
      </c>
      <c r="D33" s="104">
        <v>27</v>
      </c>
      <c r="E33" s="58" t="s">
        <v>59</v>
      </c>
      <c r="F33" s="196">
        <v>581336.58600000001</v>
      </c>
      <c r="G33" s="196">
        <v>464925.84600000002</v>
      </c>
      <c r="H33" s="148" t="s">
        <v>121</v>
      </c>
      <c r="I33" s="144" t="s">
        <v>121</v>
      </c>
      <c r="J33" s="145" t="s">
        <v>121</v>
      </c>
      <c r="M33" s="248"/>
      <c r="N33" s="248"/>
      <c r="O33" s="248"/>
      <c r="P33" s="248"/>
      <c r="Q33" s="248"/>
      <c r="R33"/>
    </row>
    <row r="34" spans="1:18" s="33" customFormat="1" ht="21" customHeight="1" x14ac:dyDescent="0.2">
      <c r="A34" s="88"/>
      <c r="B34" s="451" t="s">
        <v>51</v>
      </c>
      <c r="C34" s="452"/>
      <c r="D34" s="105">
        <v>28</v>
      </c>
      <c r="E34" s="100" t="s">
        <v>3</v>
      </c>
      <c r="F34" s="205">
        <v>100.2746718332</v>
      </c>
      <c r="G34" s="206">
        <v>101.1526272217</v>
      </c>
      <c r="H34" s="149" t="s">
        <v>121</v>
      </c>
      <c r="I34" s="146" t="s">
        <v>121</v>
      </c>
      <c r="J34" s="147" t="s">
        <v>121</v>
      </c>
      <c r="L34" s="93"/>
      <c r="M34" s="248"/>
      <c r="N34" s="248"/>
      <c r="O34" s="248"/>
      <c r="P34" s="248"/>
      <c r="Q34" s="248"/>
      <c r="R34"/>
    </row>
    <row r="35" spans="1:18" s="184" customFormat="1" ht="16.7" customHeight="1" x14ac:dyDescent="0.2">
      <c r="A35" s="475" t="s">
        <v>160</v>
      </c>
      <c r="B35" s="475"/>
      <c r="C35" s="475"/>
      <c r="D35" s="475"/>
      <c r="E35" s="475"/>
      <c r="F35" s="475"/>
      <c r="G35" s="475"/>
      <c r="H35" s="475"/>
      <c r="I35" s="475"/>
      <c r="J35" s="475"/>
      <c r="L35" s="185"/>
      <c r="M35" s="186"/>
      <c r="N35" s="186"/>
      <c r="O35" s="186"/>
      <c r="P35" s="186"/>
      <c r="Q35" s="186"/>
      <c r="R35" s="186"/>
    </row>
    <row r="36" spans="1:18" s="184" customFormat="1" ht="12.75" customHeight="1" x14ac:dyDescent="0.2">
      <c r="A36" s="479" t="s">
        <v>159</v>
      </c>
      <c r="B36" s="479"/>
      <c r="C36" s="479"/>
      <c r="D36" s="479"/>
      <c r="E36" s="479"/>
      <c r="F36" s="479"/>
      <c r="G36" s="479"/>
      <c r="H36" s="479"/>
      <c r="I36" s="479"/>
      <c r="J36" s="479"/>
      <c r="L36" s="185"/>
      <c r="M36" s="186"/>
      <c r="N36" s="186"/>
      <c r="O36" s="186"/>
      <c r="P36" s="186"/>
      <c r="Q36" s="186"/>
      <c r="R36" s="186"/>
    </row>
    <row r="37" spans="1:18" x14ac:dyDescent="0.2">
      <c r="A37" s="476" t="s">
        <v>60</v>
      </c>
      <c r="B37" s="476"/>
      <c r="C37" s="476"/>
      <c r="D37" s="476"/>
      <c r="E37" s="476"/>
      <c r="F37" s="476"/>
      <c r="G37" s="476"/>
      <c r="H37" s="476"/>
      <c r="I37" s="476"/>
      <c r="J37" s="476"/>
      <c r="M37"/>
      <c r="N37"/>
      <c r="O37"/>
      <c r="P37"/>
      <c r="Q37"/>
      <c r="R37"/>
    </row>
    <row r="38" spans="1:18" customFormat="1" ht="15.75" customHeight="1" x14ac:dyDescent="0.2">
      <c r="A38" s="477" t="s">
        <v>218</v>
      </c>
      <c r="B38" s="477"/>
      <c r="C38" s="477"/>
      <c r="D38" s="477"/>
      <c r="E38" s="477"/>
      <c r="F38" s="478" t="s">
        <v>219</v>
      </c>
      <c r="G38" s="478"/>
      <c r="H38" s="478"/>
      <c r="I38" s="478"/>
      <c r="J38" s="478"/>
    </row>
    <row r="39" spans="1:18" customFormat="1" ht="9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0.10000000000000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customFormat="1" ht="26.1" customHeight="1" x14ac:dyDescent="0.2"/>
    <row r="49" spans="1:19" ht="15.75" x14ac:dyDescent="0.25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 s="259"/>
      <c r="N49" s="263"/>
      <c r="O49" s="263"/>
      <c r="P49" s="260"/>
      <c r="Q49" s="260"/>
      <c r="R49"/>
    </row>
    <row r="50" spans="1:19" ht="19.5" x14ac:dyDescent="0.25">
      <c r="A50" s="179"/>
      <c r="B50" s="271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9" ht="15.75" x14ac:dyDescent="0.25">
      <c r="A51" s="179"/>
      <c r="B51"/>
      <c r="C51" s="136"/>
      <c r="D51" s="174"/>
      <c r="E51" s="175"/>
      <c r="F51" s="176"/>
      <c r="G51" s="176"/>
      <c r="H51" s="177"/>
      <c r="I51"/>
      <c r="J51" s="176"/>
      <c r="L51"/>
      <c r="M51" s="365"/>
      <c r="N51" s="366"/>
      <c r="O51" s="366"/>
      <c r="P51" s="367"/>
      <c r="Q51" s="367"/>
      <c r="R51" s="260"/>
    </row>
    <row r="52" spans="1:19" ht="15.75" x14ac:dyDescent="0.2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L52"/>
      <c r="M52" s="365"/>
      <c r="N52" s="366"/>
      <c r="O52" s="366"/>
      <c r="P52" s="367"/>
      <c r="Q52" s="367"/>
      <c r="R52" s="260"/>
    </row>
    <row r="53" spans="1:19" ht="22.5" x14ac:dyDescent="0.45">
      <c r="A53"/>
      <c r="B53"/>
      <c r="C53"/>
      <c r="D53"/>
      <c r="E53"/>
      <c r="F53"/>
      <c r="G53"/>
      <c r="H53"/>
      <c r="I53"/>
      <c r="J53"/>
      <c r="K53"/>
      <c r="L53"/>
      <c r="M53" s="365"/>
      <c r="N53" s="366"/>
      <c r="O53" s="366"/>
      <c r="P53" s="367"/>
      <c r="Q53" s="367"/>
      <c r="R53"/>
      <c r="S53" s="253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 s="365"/>
      <c r="N54" s="394"/>
      <c r="O54" s="395"/>
      <c r="P54" s="395"/>
      <c r="Q54" s="396"/>
      <c r="R54" s="396"/>
      <c r="S54" s="261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 s="365"/>
      <c r="N55" s="394"/>
      <c r="O55" s="395"/>
      <c r="P55" s="395"/>
      <c r="Q55" s="396"/>
      <c r="R55" s="396"/>
      <c r="S55" s="261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 s="394"/>
      <c r="O56" s="395"/>
      <c r="P56" s="395"/>
      <c r="Q56" s="396"/>
      <c r="R56" s="396"/>
      <c r="S56" s="252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 s="394"/>
      <c r="O57" s="395"/>
      <c r="P57" s="395"/>
      <c r="Q57" s="396"/>
      <c r="R57" s="396"/>
      <c r="S57" s="252"/>
    </row>
    <row r="58" spans="1:19" ht="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 s="394"/>
      <c r="O58" s="395"/>
      <c r="P58" s="395"/>
      <c r="Q58" s="397"/>
      <c r="R58" s="397"/>
      <c r="S58" s="252"/>
    </row>
    <row r="59" spans="1:19" x14ac:dyDescent="0.2">
      <c r="L59"/>
      <c r="M59"/>
      <c r="N59"/>
      <c r="O59"/>
      <c r="P59"/>
      <c r="Q59"/>
      <c r="R59"/>
    </row>
    <row r="60" spans="1:19" x14ac:dyDescent="0.2">
      <c r="M60"/>
      <c r="N60"/>
      <c r="O60"/>
      <c r="P60"/>
      <c r="Q60"/>
      <c r="R60"/>
    </row>
    <row r="61" spans="1:19" x14ac:dyDescent="0.2">
      <c r="M61" s="244"/>
      <c r="N61"/>
      <c r="O61"/>
      <c r="P61"/>
      <c r="Q61"/>
      <c r="R61"/>
    </row>
    <row r="62" spans="1:19" x14ac:dyDescent="0.2">
      <c r="M62" s="244"/>
      <c r="N62"/>
      <c r="O62"/>
      <c r="P62"/>
      <c r="Q62"/>
      <c r="R62"/>
    </row>
    <row r="63" spans="1:19" x14ac:dyDescent="0.2">
      <c r="M63" s="244"/>
      <c r="N63"/>
      <c r="O63"/>
      <c r="P63"/>
      <c r="Q63"/>
      <c r="R63"/>
    </row>
    <row r="64" spans="1:19" x14ac:dyDescent="0.2">
      <c r="M64" s="244"/>
      <c r="N64"/>
      <c r="O64"/>
      <c r="P64"/>
      <c r="Q64"/>
      <c r="R64"/>
    </row>
    <row r="65" spans="13:18" x14ac:dyDescent="0.2">
      <c r="M65" s="244"/>
      <c r="N65"/>
      <c r="O65"/>
      <c r="P65"/>
      <c r="Q65"/>
      <c r="R65"/>
    </row>
    <row r="66" spans="13:18" x14ac:dyDescent="0.2">
      <c r="M66" s="244"/>
      <c r="N66"/>
      <c r="O66"/>
      <c r="P66"/>
      <c r="Q66"/>
      <c r="R66"/>
    </row>
    <row r="67" spans="13:18" x14ac:dyDescent="0.2">
      <c r="M67" s="244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  <row r="117" spans="13:18" x14ac:dyDescent="0.2">
      <c r="M117"/>
      <c r="N117"/>
      <c r="O117"/>
      <c r="P117"/>
      <c r="Q117"/>
      <c r="R117"/>
    </row>
  </sheetData>
  <mergeCells count="25">
    <mergeCell ref="A1:J1"/>
    <mergeCell ref="F3:G3"/>
    <mergeCell ref="I3:J3"/>
    <mergeCell ref="A3:D6"/>
    <mergeCell ref="E3:E6"/>
    <mergeCell ref="A38:E38"/>
    <mergeCell ref="F38:J38"/>
    <mergeCell ref="A36:J36"/>
    <mergeCell ref="B11:C11"/>
    <mergeCell ref="B16:C16"/>
    <mergeCell ref="B28:C28"/>
    <mergeCell ref="B34:C34"/>
    <mergeCell ref="B31:C31"/>
    <mergeCell ref="B22:C22"/>
    <mergeCell ref="B25:C25"/>
    <mergeCell ref="A35:J35"/>
    <mergeCell ref="A37:J37"/>
    <mergeCell ref="B19:C19"/>
    <mergeCell ref="F4:F5"/>
    <mergeCell ref="I4:I5"/>
    <mergeCell ref="J4:J5"/>
    <mergeCell ref="G4:G5"/>
    <mergeCell ref="H3:H6"/>
    <mergeCell ref="F6:G6"/>
    <mergeCell ref="I6:J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U27" sqref="U2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6" ht="35.25" customHeight="1" x14ac:dyDescent="0.25">
      <c r="A1" s="413" t="s">
        <v>209</v>
      </c>
      <c r="B1" s="414"/>
      <c r="C1" s="414"/>
      <c r="D1" s="414"/>
      <c r="E1" s="414"/>
      <c r="F1" s="414"/>
      <c r="G1" s="414"/>
      <c r="H1" s="414"/>
      <c r="I1" s="414"/>
      <c r="J1" s="414"/>
      <c r="K1" s="28"/>
    </row>
    <row r="2" spans="1:16" ht="9" customHeight="1" x14ac:dyDescent="0.2">
      <c r="B2" s="29"/>
      <c r="C2" s="30"/>
      <c r="D2" s="29"/>
      <c r="E2" s="29"/>
      <c r="F2" s="29"/>
      <c r="G2" s="29"/>
      <c r="H2" s="29"/>
    </row>
    <row r="3" spans="1:16" ht="27" customHeight="1" x14ac:dyDescent="0.2">
      <c r="A3" s="464" t="s">
        <v>0</v>
      </c>
      <c r="B3" s="465"/>
      <c r="C3" s="465"/>
      <c r="D3" s="466"/>
      <c r="E3" s="456" t="s">
        <v>42</v>
      </c>
      <c r="F3" s="461" t="s">
        <v>43</v>
      </c>
      <c r="G3" s="462"/>
      <c r="H3" s="456" t="s">
        <v>42</v>
      </c>
      <c r="I3" s="463" t="s">
        <v>152</v>
      </c>
      <c r="J3" s="461"/>
    </row>
    <row r="4" spans="1:16" ht="20.100000000000001" customHeight="1" x14ac:dyDescent="0.2">
      <c r="A4" s="467"/>
      <c r="B4" s="468"/>
      <c r="C4" s="468"/>
      <c r="D4" s="469"/>
      <c r="E4" s="457"/>
      <c r="F4" s="472" t="s">
        <v>44</v>
      </c>
      <c r="G4" s="473" t="s">
        <v>45</v>
      </c>
      <c r="H4" s="457"/>
      <c r="I4" s="472" t="s">
        <v>44</v>
      </c>
      <c r="J4" s="457" t="s">
        <v>45</v>
      </c>
    </row>
    <row r="5" spans="1:16" ht="20.100000000000001" customHeight="1" x14ac:dyDescent="0.2">
      <c r="A5" s="467"/>
      <c r="B5" s="468"/>
      <c r="C5" s="468"/>
      <c r="D5" s="469"/>
      <c r="E5" s="457"/>
      <c r="F5" s="472"/>
      <c r="G5" s="474"/>
      <c r="H5" s="457"/>
      <c r="I5" s="472"/>
      <c r="J5" s="472"/>
    </row>
    <row r="6" spans="1:16" ht="15.95" customHeight="1" x14ac:dyDescent="0.2">
      <c r="A6" s="470"/>
      <c r="B6" s="471"/>
      <c r="C6" s="471"/>
      <c r="D6" s="469"/>
      <c r="E6" s="458"/>
      <c r="F6" s="459" t="s">
        <v>216</v>
      </c>
      <c r="G6" s="460"/>
      <c r="H6" s="458"/>
      <c r="I6" s="459" t="s">
        <v>216</v>
      </c>
      <c r="J6" s="460"/>
    </row>
    <row r="7" spans="1:16" ht="18.95" customHeight="1" x14ac:dyDescent="0.2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5575.4539999999997</v>
      </c>
      <c r="G7" s="188">
        <v>893.654</v>
      </c>
      <c r="H7" s="157" t="s">
        <v>8</v>
      </c>
      <c r="I7" s="190">
        <v>22194.306777967999</v>
      </c>
      <c r="J7" s="191">
        <v>22093.898338608</v>
      </c>
      <c r="L7" s="247"/>
      <c r="M7" s="247"/>
      <c r="N7" s="247"/>
      <c r="O7" s="247"/>
      <c r="P7" s="247"/>
    </row>
    <row r="8" spans="1:16" ht="24.95" customHeight="1" x14ac:dyDescent="0.2">
      <c r="A8" s="66"/>
      <c r="B8" s="49"/>
      <c r="C8" s="156"/>
      <c r="D8" s="31" t="s">
        <v>17</v>
      </c>
      <c r="E8" s="50" t="s">
        <v>6</v>
      </c>
      <c r="F8" s="188">
        <v>251.21100000000001</v>
      </c>
      <c r="G8" s="188">
        <v>40.448</v>
      </c>
      <c r="H8" s="157"/>
      <c r="I8" s="190"/>
      <c r="J8" s="191"/>
      <c r="L8" s="247"/>
      <c r="M8" s="247"/>
      <c r="N8" s="247"/>
      <c r="O8" s="247"/>
      <c r="P8" s="247"/>
    </row>
    <row r="9" spans="1:16" ht="24.95" customHeight="1" x14ac:dyDescent="0.2">
      <c r="A9" s="66"/>
      <c r="B9" s="49"/>
      <c r="C9" s="151">
        <v>2022</v>
      </c>
      <c r="D9" s="31" t="s">
        <v>18</v>
      </c>
      <c r="E9" s="50" t="s">
        <v>59</v>
      </c>
      <c r="F9" s="188">
        <v>5502.4520000000002</v>
      </c>
      <c r="G9" s="188">
        <v>967.06399999999996</v>
      </c>
      <c r="H9" s="157" t="s">
        <v>8</v>
      </c>
      <c r="I9" s="190">
        <v>22191.154111397998</v>
      </c>
      <c r="J9" s="191">
        <v>22126.066762760998</v>
      </c>
      <c r="L9" s="247"/>
      <c r="M9" s="247"/>
      <c r="N9" s="247"/>
      <c r="O9" s="247"/>
      <c r="P9" s="247"/>
    </row>
    <row r="10" spans="1:16" ht="24.95" customHeight="1" x14ac:dyDescent="0.2">
      <c r="A10" s="66"/>
      <c r="B10" s="49"/>
      <c r="C10" s="151"/>
      <c r="D10" s="31" t="s">
        <v>19</v>
      </c>
      <c r="E10" s="50" t="s">
        <v>6</v>
      </c>
      <c r="F10" s="188">
        <v>247.95699999999999</v>
      </c>
      <c r="G10" s="188">
        <v>43.707000000000001</v>
      </c>
      <c r="H10" s="157"/>
      <c r="I10" s="165"/>
      <c r="J10" s="166"/>
      <c r="L10" s="247"/>
      <c r="M10" s="247"/>
      <c r="N10" s="247"/>
      <c r="O10" s="247"/>
      <c r="P10" s="247"/>
    </row>
    <row r="11" spans="1:16" ht="24.95" customHeight="1" x14ac:dyDescent="0.2">
      <c r="A11" s="66"/>
      <c r="B11" s="449" t="s">
        <v>51</v>
      </c>
      <c r="C11" s="450"/>
      <c r="D11" s="31" t="s">
        <v>20</v>
      </c>
      <c r="E11" s="50" t="s">
        <v>3</v>
      </c>
      <c r="F11" s="192">
        <v>98.690653711799996</v>
      </c>
      <c r="G11" s="192">
        <v>108.2145886439</v>
      </c>
      <c r="H11" s="158" t="s">
        <v>3</v>
      </c>
      <c r="I11" s="193">
        <v>99.985795156400002</v>
      </c>
      <c r="J11" s="194">
        <v>100.1455986791</v>
      </c>
      <c r="L11" s="247"/>
      <c r="M11" s="247"/>
      <c r="N11" s="247"/>
      <c r="O11" s="247"/>
      <c r="P11" s="247"/>
    </row>
    <row r="12" spans="1:16" ht="24.95" customHeight="1" x14ac:dyDescent="0.2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7"/>
      <c r="N12" s="247"/>
      <c r="O12" s="247"/>
      <c r="P12" s="247"/>
    </row>
    <row r="13" spans="1:16" ht="24.95" customHeight="1" x14ac:dyDescent="0.2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7"/>
      <c r="N13" s="247"/>
      <c r="O13" s="247"/>
      <c r="P13" s="247"/>
    </row>
    <row r="14" spans="1:16" ht="24.95" customHeight="1" x14ac:dyDescent="0.2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7"/>
      <c r="N14" s="247"/>
      <c r="O14" s="247"/>
      <c r="P14" s="247"/>
    </row>
    <row r="15" spans="1:16" ht="24.95" customHeight="1" x14ac:dyDescent="0.2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7"/>
      <c r="N15" s="247"/>
      <c r="O15" s="247"/>
      <c r="P15" s="247"/>
    </row>
    <row r="16" spans="1:16" ht="24.95" customHeight="1" x14ac:dyDescent="0.2">
      <c r="A16" s="66"/>
      <c r="B16" s="449" t="s">
        <v>51</v>
      </c>
      <c r="C16" s="450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7"/>
      <c r="N16" s="247"/>
      <c r="O16" s="247"/>
      <c r="P16" s="247"/>
    </row>
    <row r="17" spans="1:16" ht="24.95" customHeight="1" x14ac:dyDescent="0.2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5452.2280000000001</v>
      </c>
      <c r="G17" s="188">
        <v>3796.9140000000002</v>
      </c>
      <c r="H17" s="157" t="s">
        <v>35</v>
      </c>
      <c r="I17" s="190">
        <v>34124.839616204998</v>
      </c>
      <c r="J17" s="191">
        <v>33912.826787899001</v>
      </c>
      <c r="L17" s="247"/>
      <c r="M17" s="247"/>
      <c r="N17" s="247"/>
      <c r="O17" s="247"/>
      <c r="P17" s="247"/>
    </row>
    <row r="18" spans="1:16" ht="24.95" customHeight="1" x14ac:dyDescent="0.2">
      <c r="A18" s="66"/>
      <c r="B18" s="49"/>
      <c r="C18" s="151">
        <v>2022</v>
      </c>
      <c r="D18" s="31">
        <v>12</v>
      </c>
      <c r="E18" s="50" t="s">
        <v>59</v>
      </c>
      <c r="F18" s="188">
        <v>4784.8050000000003</v>
      </c>
      <c r="G18" s="188">
        <v>3327.8150000000001</v>
      </c>
      <c r="H18" s="157" t="s">
        <v>35</v>
      </c>
      <c r="I18" s="190">
        <v>33628.789103406998</v>
      </c>
      <c r="J18" s="191">
        <v>33439.327558833997</v>
      </c>
      <c r="L18" s="247"/>
      <c r="M18" s="247"/>
      <c r="N18" s="247"/>
      <c r="O18" s="247"/>
      <c r="P18" s="247"/>
    </row>
    <row r="19" spans="1:16" ht="24.95" customHeight="1" x14ac:dyDescent="0.2">
      <c r="A19" s="66"/>
      <c r="B19" s="449" t="s">
        <v>51</v>
      </c>
      <c r="C19" s="450"/>
      <c r="D19" s="31">
        <v>13</v>
      </c>
      <c r="E19" s="50" t="s">
        <v>3</v>
      </c>
      <c r="F19" s="192">
        <v>87.758710750899994</v>
      </c>
      <c r="G19" s="192">
        <v>87.645256121200006</v>
      </c>
      <c r="H19" s="158" t="s">
        <v>3</v>
      </c>
      <c r="I19" s="193">
        <v>98.546365291699999</v>
      </c>
      <c r="J19" s="194">
        <v>98.603775403300006</v>
      </c>
      <c r="L19" s="247"/>
      <c r="M19" s="247"/>
      <c r="N19" s="247"/>
      <c r="O19" s="247"/>
      <c r="P19" s="247"/>
    </row>
    <row r="20" spans="1:16" ht="24.95" customHeight="1" x14ac:dyDescent="0.2">
      <c r="A20" s="66"/>
      <c r="B20" s="49" t="s">
        <v>190</v>
      </c>
      <c r="C20" s="156">
        <v>2021</v>
      </c>
      <c r="D20" s="31">
        <v>14</v>
      </c>
      <c r="E20" s="50" t="s">
        <v>59</v>
      </c>
      <c r="F20" s="188">
        <v>1201.857</v>
      </c>
      <c r="G20" s="188">
        <v>872.10299999999995</v>
      </c>
      <c r="H20" s="157" t="s">
        <v>35</v>
      </c>
      <c r="I20" s="190">
        <v>17067.468544973999</v>
      </c>
      <c r="J20" s="191">
        <v>17026.278284297001</v>
      </c>
      <c r="L20" s="247"/>
      <c r="M20" s="247"/>
      <c r="N20" s="247"/>
      <c r="O20" s="247"/>
      <c r="P20" s="247"/>
    </row>
    <row r="21" spans="1:16" ht="24.95" customHeight="1" x14ac:dyDescent="0.2">
      <c r="A21" s="66"/>
      <c r="B21" s="49"/>
      <c r="C21" s="151">
        <v>2022</v>
      </c>
      <c r="D21" s="31">
        <v>15</v>
      </c>
      <c r="E21" s="50" t="s">
        <v>59</v>
      </c>
      <c r="F21" s="188">
        <v>1043.028</v>
      </c>
      <c r="G21" s="188">
        <v>823.42200000000003</v>
      </c>
      <c r="H21" s="157" t="s">
        <v>35</v>
      </c>
      <c r="I21" s="190">
        <v>16713.585232189002</v>
      </c>
      <c r="J21" s="191">
        <v>16644.875682231999</v>
      </c>
      <c r="L21" s="247"/>
      <c r="M21" s="247"/>
      <c r="N21" s="247"/>
      <c r="O21" s="247"/>
      <c r="P21" s="247"/>
    </row>
    <row r="22" spans="1:16" ht="24.95" customHeight="1" x14ac:dyDescent="0.2">
      <c r="A22" s="66"/>
      <c r="B22" s="449" t="s">
        <v>51</v>
      </c>
      <c r="C22" s="450"/>
      <c r="D22" s="31">
        <v>16</v>
      </c>
      <c r="E22" s="50" t="s">
        <v>3</v>
      </c>
      <c r="F22" s="192">
        <v>86.784700675699995</v>
      </c>
      <c r="G22" s="192">
        <v>94.417975858399998</v>
      </c>
      <c r="H22" s="158" t="s">
        <v>3</v>
      </c>
      <c r="I22" s="193">
        <v>97.926562384700006</v>
      </c>
      <c r="J22" s="194">
        <v>97.759917959199996</v>
      </c>
      <c r="L22" s="247"/>
      <c r="M22" s="247"/>
      <c r="N22" s="247"/>
      <c r="O22" s="247"/>
      <c r="P22" s="247"/>
    </row>
    <row r="23" spans="1:16" ht="24.95" customHeight="1" x14ac:dyDescent="0.2">
      <c r="A23" s="66"/>
      <c r="B23" s="49" t="s">
        <v>188</v>
      </c>
      <c r="C23" s="156">
        <v>2021</v>
      </c>
      <c r="D23" s="31">
        <v>17</v>
      </c>
      <c r="E23" s="50" t="s">
        <v>59</v>
      </c>
      <c r="F23" s="188">
        <v>2760.2330000000002</v>
      </c>
      <c r="G23" s="188">
        <v>703.92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5" customHeight="1" x14ac:dyDescent="0.2">
      <c r="A24" s="66"/>
      <c r="B24" s="49"/>
      <c r="C24" s="151">
        <v>2022</v>
      </c>
      <c r="D24" s="31">
        <v>18</v>
      </c>
      <c r="E24" s="50" t="s">
        <v>59</v>
      </c>
      <c r="F24" s="188">
        <v>4008.2139999999999</v>
      </c>
      <c r="G24" s="188">
        <v>991.71600000000001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5" customHeight="1" x14ac:dyDescent="0.2">
      <c r="A25" s="66"/>
      <c r="B25" s="449" t="s">
        <v>51</v>
      </c>
      <c r="C25" s="450"/>
      <c r="D25" s="31">
        <v>19</v>
      </c>
      <c r="E25" s="50" t="s">
        <v>3</v>
      </c>
      <c r="F25" s="192">
        <v>145.21288601360001</v>
      </c>
      <c r="G25" s="192">
        <v>140.88475963179999</v>
      </c>
      <c r="H25" s="158" t="s">
        <v>3</v>
      </c>
      <c r="I25" s="343" t="s">
        <v>121</v>
      </c>
      <c r="J25" s="344" t="s">
        <v>121</v>
      </c>
      <c r="L25" s="247"/>
      <c r="M25" s="247"/>
      <c r="N25" s="247"/>
      <c r="O25" s="247"/>
      <c r="P25" s="247"/>
    </row>
    <row r="26" spans="1:16" s="33" customFormat="1" ht="24.95" customHeight="1" x14ac:dyDescent="0.2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285.06</v>
      </c>
      <c r="G26" s="188">
        <v>152.17500000000001</v>
      </c>
      <c r="H26" s="157" t="s">
        <v>35</v>
      </c>
      <c r="I26" s="190">
        <v>20776.967930029001</v>
      </c>
      <c r="J26" s="191">
        <v>20233.346629438001</v>
      </c>
      <c r="L26" s="93"/>
      <c r="M26" s="93"/>
      <c r="N26" s="93"/>
      <c r="O26" s="93"/>
      <c r="P26" s="93"/>
    </row>
    <row r="27" spans="1:16" s="33" customFormat="1" ht="24.95" customHeight="1" x14ac:dyDescent="0.2">
      <c r="A27" s="169"/>
      <c r="B27" s="49"/>
      <c r="C27" s="151">
        <v>2022</v>
      </c>
      <c r="D27" s="31">
        <v>21</v>
      </c>
      <c r="E27" s="50" t="s">
        <v>59</v>
      </c>
      <c r="F27" s="188">
        <v>288.94499999999999</v>
      </c>
      <c r="G27" s="188">
        <v>145.54400000000001</v>
      </c>
      <c r="H27" s="157" t="s">
        <v>35</v>
      </c>
      <c r="I27" s="190">
        <v>20913.795599305002</v>
      </c>
      <c r="J27" s="191">
        <v>20447.316661984001</v>
      </c>
      <c r="L27" s="93"/>
      <c r="M27" s="93"/>
      <c r="N27" s="93"/>
      <c r="O27" s="93"/>
      <c r="P27" s="93"/>
    </row>
    <row r="28" spans="1:16" s="33" customFormat="1" ht="24.95" customHeight="1" x14ac:dyDescent="0.2">
      <c r="A28" s="169"/>
      <c r="B28" s="449" t="s">
        <v>51</v>
      </c>
      <c r="C28" s="450"/>
      <c r="D28" s="31">
        <v>22</v>
      </c>
      <c r="E28" s="50" t="s">
        <v>3</v>
      </c>
      <c r="F28" s="192">
        <v>101.3628709745</v>
      </c>
      <c r="G28" s="192">
        <v>95.642516839199999</v>
      </c>
      <c r="H28" s="158" t="s">
        <v>3</v>
      </c>
      <c r="I28" s="193">
        <v>100.6585545578</v>
      </c>
      <c r="J28" s="194">
        <v>101.05751182180001</v>
      </c>
      <c r="L28" s="93"/>
      <c r="M28" s="93"/>
      <c r="N28" s="93"/>
      <c r="O28" s="93"/>
      <c r="P28" s="93"/>
    </row>
    <row r="29" spans="1:16" s="33" customFormat="1" ht="24.95" customHeight="1" x14ac:dyDescent="0.2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2943.779</v>
      </c>
      <c r="G29" s="188">
        <v>568.16899999999998</v>
      </c>
      <c r="H29" s="157" t="s">
        <v>8</v>
      </c>
      <c r="I29" s="188">
        <v>8800.2457318289999</v>
      </c>
      <c r="J29" s="195">
        <v>9019.844104713</v>
      </c>
      <c r="L29" s="93"/>
      <c r="M29" s="93"/>
      <c r="N29" s="93"/>
      <c r="O29" s="93"/>
      <c r="P29" s="93"/>
    </row>
    <row r="30" spans="1:16" s="33" customFormat="1" ht="24.95" customHeight="1" x14ac:dyDescent="0.2">
      <c r="A30" s="169"/>
      <c r="B30" s="49"/>
      <c r="C30" s="151">
        <v>2022</v>
      </c>
      <c r="D30" s="31">
        <v>24</v>
      </c>
      <c r="E30" s="50" t="s">
        <v>59</v>
      </c>
      <c r="F30" s="188">
        <v>2974.806</v>
      </c>
      <c r="G30" s="188">
        <v>629.34</v>
      </c>
      <c r="H30" s="157" t="s">
        <v>8</v>
      </c>
      <c r="I30" s="188">
        <v>9867.2429291200006</v>
      </c>
      <c r="J30" s="195">
        <v>9929.4741326259991</v>
      </c>
      <c r="L30" s="93"/>
      <c r="M30" s="93"/>
      <c r="N30" s="93"/>
      <c r="O30" s="93"/>
      <c r="P30" s="93"/>
    </row>
    <row r="31" spans="1:16" s="33" customFormat="1" ht="24.95" customHeight="1" x14ac:dyDescent="0.2">
      <c r="A31" s="169"/>
      <c r="B31" s="449" t="s">
        <v>51</v>
      </c>
      <c r="C31" s="450"/>
      <c r="D31" s="31">
        <v>25</v>
      </c>
      <c r="E31" s="50" t="s">
        <v>3</v>
      </c>
      <c r="F31" s="192">
        <v>101.0539853705</v>
      </c>
      <c r="G31" s="192">
        <v>110.7663388886</v>
      </c>
      <c r="H31" s="158" t="s">
        <v>3</v>
      </c>
      <c r="I31" s="193">
        <v>112.124629582</v>
      </c>
      <c r="J31" s="194">
        <v>110.08476440779999</v>
      </c>
      <c r="L31" s="93"/>
      <c r="M31" s="93"/>
      <c r="N31" s="93"/>
      <c r="O31" s="93"/>
      <c r="P31" s="93"/>
    </row>
    <row r="32" spans="1:16" s="33" customFormat="1" ht="24.95" customHeight="1" x14ac:dyDescent="0.2">
      <c r="A32" s="169"/>
      <c r="B32" s="56" t="s">
        <v>189</v>
      </c>
      <c r="C32" s="159">
        <v>2021</v>
      </c>
      <c r="D32" s="104">
        <v>26</v>
      </c>
      <c r="E32" s="58" t="s">
        <v>59</v>
      </c>
      <c r="F32" s="196">
        <v>18218.611000000001</v>
      </c>
      <c r="G32" s="196">
        <v>6986.9350000000004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5" customHeight="1" x14ac:dyDescent="0.2">
      <c r="A33" s="169"/>
      <c r="B33" s="49"/>
      <c r="C33" s="160">
        <v>2022</v>
      </c>
      <c r="D33" s="104">
        <v>27</v>
      </c>
      <c r="E33" s="58" t="s">
        <v>59</v>
      </c>
      <c r="F33" s="196">
        <v>18602.25</v>
      </c>
      <c r="G33" s="196">
        <v>6884.9009999999998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">
      <c r="A34" s="170"/>
      <c r="B34" s="480" t="s">
        <v>51</v>
      </c>
      <c r="C34" s="481"/>
      <c r="D34" s="105">
        <v>28</v>
      </c>
      <c r="E34" s="100" t="s">
        <v>3</v>
      </c>
      <c r="F34" s="197">
        <v>102.1057532871</v>
      </c>
      <c r="G34" s="197">
        <v>98.539645781700003</v>
      </c>
      <c r="H34" s="149" t="s">
        <v>121</v>
      </c>
      <c r="I34" s="171" t="s">
        <v>121</v>
      </c>
      <c r="J34" s="172" t="s">
        <v>121</v>
      </c>
      <c r="L34" s="354"/>
      <c r="M34" s="354"/>
      <c r="N34" s="354"/>
      <c r="O34" s="354"/>
      <c r="P34" s="354"/>
    </row>
    <row r="35" spans="1:16" ht="16.7" customHeight="1" x14ac:dyDescent="0.2">
      <c r="A35" s="482" t="s">
        <v>147</v>
      </c>
      <c r="B35" s="482"/>
      <c r="C35" s="482"/>
      <c r="D35" s="482"/>
      <c r="E35" s="482"/>
      <c r="F35" s="482"/>
      <c r="G35" s="482"/>
      <c r="H35" s="482"/>
      <c r="I35" s="482"/>
      <c r="J35" s="482"/>
    </row>
    <row r="36" spans="1:16" ht="12.75" customHeight="1" x14ac:dyDescent="0.2">
      <c r="A36" s="427"/>
      <c r="B36" s="427"/>
      <c r="C36" s="427"/>
      <c r="D36" s="427"/>
      <c r="E36" s="427"/>
      <c r="F36" s="427"/>
      <c r="G36" s="427"/>
      <c r="H36" s="427"/>
      <c r="I36" s="427"/>
      <c r="J36" s="427"/>
    </row>
    <row r="37" spans="1:16" ht="12.7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6" ht="16.7" customHeight="1" x14ac:dyDescent="0.2">
      <c r="A38" s="453" t="s">
        <v>60</v>
      </c>
      <c r="B38" s="453"/>
      <c r="C38" s="453"/>
      <c r="D38" s="453"/>
      <c r="E38" s="453"/>
      <c r="F38" s="453"/>
      <c r="G38" s="453"/>
      <c r="H38" s="453"/>
      <c r="I38" s="453"/>
      <c r="J38" s="453"/>
    </row>
    <row r="39" spans="1:16" ht="24.75" customHeight="1" x14ac:dyDescent="0.2">
      <c r="A39" s="161"/>
      <c r="B39" s="454" t="s">
        <v>150</v>
      </c>
      <c r="C39" s="454"/>
      <c r="D39" s="454"/>
      <c r="E39" s="454"/>
      <c r="F39" s="454"/>
      <c r="G39" s="454" t="s">
        <v>151</v>
      </c>
      <c r="H39" s="454"/>
      <c r="I39" s="454"/>
      <c r="J39" s="454"/>
    </row>
    <row r="40" spans="1:16" x14ac:dyDescent="0.2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2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2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2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2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2">
      <c r="A45" s="36"/>
      <c r="B45" s="36"/>
      <c r="C45" s="37"/>
      <c r="D45" s="36"/>
      <c r="E45" s="27"/>
      <c r="F45" s="36"/>
      <c r="G45" s="36"/>
      <c r="H45" s="27"/>
    </row>
    <row r="46" spans="1:16" x14ac:dyDescent="0.2">
      <c r="A46" s="36"/>
      <c r="B46" s="36"/>
      <c r="C46" s="37"/>
      <c r="D46" s="36"/>
      <c r="E46" s="27"/>
      <c r="F46" s="36"/>
      <c r="G46" s="36"/>
      <c r="H46" s="27"/>
    </row>
    <row r="47" spans="1:16" x14ac:dyDescent="0.2">
      <c r="A47" s="36"/>
      <c r="B47" s="36"/>
      <c r="C47" s="37"/>
      <c r="D47" s="36"/>
      <c r="E47" s="27"/>
      <c r="F47" s="36"/>
      <c r="G47" s="36"/>
      <c r="H47" s="27"/>
    </row>
    <row r="48" spans="1:16" x14ac:dyDescent="0.2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2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2">
      <c r="A50" s="36"/>
      <c r="B50" s="36"/>
      <c r="C50" s="37"/>
      <c r="D50" s="36"/>
      <c r="E50" s="27"/>
      <c r="F50" s="36"/>
      <c r="G50" s="36"/>
      <c r="H50" s="27"/>
    </row>
    <row r="51" spans="1:8" x14ac:dyDescent="0.2">
      <c r="A51" s="36"/>
      <c r="B51" s="36"/>
      <c r="C51" s="37"/>
      <c r="D51" s="36"/>
      <c r="E51" s="27"/>
      <c r="F51" s="36"/>
      <c r="G51" s="36"/>
      <c r="H51" s="27"/>
    </row>
    <row r="52" spans="1:8" x14ac:dyDescent="0.2">
      <c r="A52" s="36"/>
      <c r="B52" s="36"/>
      <c r="C52" s="37"/>
      <c r="D52" s="36"/>
      <c r="E52" s="27"/>
      <c r="F52" s="36"/>
      <c r="G52" s="36"/>
      <c r="H52" s="27"/>
    </row>
    <row r="54" spans="1:8" x14ac:dyDescent="0.2">
      <c r="F54" s="39"/>
      <c r="G54" s="39"/>
      <c r="H54" s="39"/>
    </row>
    <row r="55" spans="1:8" x14ac:dyDescent="0.2">
      <c r="F55" s="89"/>
      <c r="G55" s="89"/>
      <c r="H55" s="39"/>
    </row>
    <row r="56" spans="1:8" x14ac:dyDescent="0.2">
      <c r="F56" s="89"/>
      <c r="G56" s="89"/>
    </row>
    <row r="57" spans="1:8" x14ac:dyDescent="0.2">
      <c r="F57" s="89"/>
      <c r="G57" s="89"/>
    </row>
    <row r="58" spans="1:8" x14ac:dyDescent="0.2">
      <c r="F58" s="89"/>
      <c r="G58" s="89"/>
    </row>
  </sheetData>
  <mergeCells count="25"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  <mergeCell ref="F6:G6"/>
    <mergeCell ref="I6:J6"/>
    <mergeCell ref="A35:J35"/>
    <mergeCell ref="A36:J36"/>
    <mergeCell ref="B22:C22"/>
    <mergeCell ref="B11:C11"/>
    <mergeCell ref="B16:C16"/>
    <mergeCell ref="B19:C19"/>
    <mergeCell ref="A38:J38"/>
    <mergeCell ref="B39:F39"/>
    <mergeCell ref="G39:J39"/>
    <mergeCell ref="B25:C25"/>
    <mergeCell ref="B28:C28"/>
    <mergeCell ref="B31:C31"/>
    <mergeCell ref="B34:C3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U27" sqref="U2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413" t="s">
        <v>210</v>
      </c>
      <c r="B1" s="414"/>
      <c r="C1" s="414"/>
      <c r="D1" s="414"/>
      <c r="E1" s="414"/>
      <c r="F1" s="414"/>
      <c r="G1" s="414"/>
      <c r="H1" s="414"/>
      <c r="I1" s="414"/>
      <c r="J1" s="414"/>
      <c r="K1" s="28"/>
    </row>
    <row r="2" spans="1:18" ht="9" customHeight="1" x14ac:dyDescent="0.2">
      <c r="B2" s="29"/>
      <c r="C2" s="30"/>
      <c r="D2" s="29"/>
      <c r="E2" s="29"/>
      <c r="F2" s="29"/>
      <c r="G2" s="29"/>
      <c r="H2" s="29"/>
    </row>
    <row r="3" spans="1:18" ht="27" customHeight="1" x14ac:dyDescent="0.2">
      <c r="A3" s="464" t="s">
        <v>0</v>
      </c>
      <c r="B3" s="465"/>
      <c r="C3" s="465"/>
      <c r="D3" s="466"/>
      <c r="E3" s="456" t="s">
        <v>42</v>
      </c>
      <c r="F3" s="461" t="s">
        <v>43</v>
      </c>
      <c r="G3" s="462"/>
      <c r="H3" s="456" t="s">
        <v>42</v>
      </c>
      <c r="I3" s="463" t="s">
        <v>152</v>
      </c>
      <c r="J3" s="461"/>
    </row>
    <row r="4" spans="1:18" ht="20.100000000000001" customHeight="1" x14ac:dyDescent="0.2">
      <c r="A4" s="467"/>
      <c r="B4" s="468"/>
      <c r="C4" s="468"/>
      <c r="D4" s="469"/>
      <c r="E4" s="457"/>
      <c r="F4" s="472" t="s">
        <v>44</v>
      </c>
      <c r="G4" s="473" t="s">
        <v>45</v>
      </c>
      <c r="H4" s="457"/>
      <c r="I4" s="472" t="s">
        <v>44</v>
      </c>
      <c r="J4" s="457" t="s">
        <v>45</v>
      </c>
    </row>
    <row r="5" spans="1:18" ht="24" customHeight="1" x14ac:dyDescent="0.2">
      <c r="A5" s="467"/>
      <c r="B5" s="468"/>
      <c r="C5" s="468"/>
      <c r="D5" s="469"/>
      <c r="E5" s="457"/>
      <c r="F5" s="472"/>
      <c r="G5" s="474"/>
      <c r="H5" s="457"/>
      <c r="I5" s="472"/>
      <c r="J5" s="472"/>
    </row>
    <row r="6" spans="1:18" ht="15.95" customHeight="1" x14ac:dyDescent="0.2">
      <c r="A6" s="470"/>
      <c r="B6" s="471"/>
      <c r="C6" s="471"/>
      <c r="D6" s="469"/>
      <c r="E6" s="458"/>
      <c r="F6" s="459" t="s">
        <v>217</v>
      </c>
      <c r="G6" s="460"/>
      <c r="H6" s="458"/>
      <c r="I6" s="459" t="s">
        <v>217</v>
      </c>
      <c r="J6" s="460"/>
    </row>
    <row r="7" spans="1:18" ht="18.95" customHeight="1" x14ac:dyDescent="0.2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33959.112999999998</v>
      </c>
      <c r="G7" s="188">
        <v>6465.8620000000001</v>
      </c>
      <c r="H7" s="157" t="s">
        <v>8</v>
      </c>
      <c r="I7" s="190">
        <v>22259.148217942999</v>
      </c>
      <c r="J7" s="191">
        <v>22413.398409606001</v>
      </c>
      <c r="L7" s="247"/>
      <c r="M7" s="248"/>
      <c r="N7" s="248"/>
      <c r="O7" s="248"/>
      <c r="P7" s="248"/>
      <c r="Q7"/>
      <c r="R7"/>
    </row>
    <row r="8" spans="1:18" ht="24.95" customHeight="1" x14ac:dyDescent="0.2">
      <c r="A8" s="66"/>
      <c r="B8" s="49"/>
      <c r="C8" s="156"/>
      <c r="D8" s="31" t="s">
        <v>17</v>
      </c>
      <c r="E8" s="50" t="s">
        <v>6</v>
      </c>
      <c r="F8" s="188">
        <v>1525.625</v>
      </c>
      <c r="G8" s="188">
        <v>288.48200000000003</v>
      </c>
      <c r="H8" s="157"/>
      <c r="I8" s="190"/>
      <c r="J8" s="191"/>
      <c r="L8" s="247"/>
      <c r="M8" s="248"/>
      <c r="N8" s="248"/>
      <c r="O8" s="248"/>
      <c r="P8" s="248"/>
      <c r="Q8"/>
      <c r="R8"/>
    </row>
    <row r="9" spans="1:18" ht="24.95" customHeight="1" x14ac:dyDescent="0.2">
      <c r="A9" s="66"/>
      <c r="B9" s="49"/>
      <c r="C9" s="151">
        <v>2022</v>
      </c>
      <c r="D9" s="31" t="s">
        <v>18</v>
      </c>
      <c r="E9" s="50" t="s">
        <v>59</v>
      </c>
      <c r="F9" s="188">
        <v>31919.006000000001</v>
      </c>
      <c r="G9" s="188">
        <v>6033.95</v>
      </c>
      <c r="H9" s="157" t="s">
        <v>8</v>
      </c>
      <c r="I9" s="190">
        <v>22066.020381286999</v>
      </c>
      <c r="J9" s="191">
        <v>22015.126859845001</v>
      </c>
      <c r="L9" s="247"/>
      <c r="M9" s="248"/>
      <c r="N9" s="248"/>
      <c r="O9" s="248"/>
      <c r="P9" s="248"/>
      <c r="Q9"/>
      <c r="R9"/>
    </row>
    <row r="10" spans="1:18" ht="24.95" customHeight="1" x14ac:dyDescent="0.2">
      <c r="A10" s="66"/>
      <c r="B10" s="49"/>
      <c r="C10" s="151"/>
      <c r="D10" s="31" t="s">
        <v>19</v>
      </c>
      <c r="E10" s="50" t="s">
        <v>6</v>
      </c>
      <c r="F10" s="188">
        <v>1446.5229999999999</v>
      </c>
      <c r="G10" s="188">
        <v>274.08199999999999</v>
      </c>
      <c r="H10" s="157"/>
      <c r="I10" s="165"/>
      <c r="J10" s="166"/>
      <c r="L10" s="247"/>
      <c r="M10" s="248"/>
      <c r="N10" s="248"/>
      <c r="O10" s="248"/>
      <c r="P10" s="248"/>
      <c r="Q10"/>
      <c r="R10"/>
    </row>
    <row r="11" spans="1:18" ht="24.95" customHeight="1" x14ac:dyDescent="0.2">
      <c r="A11" s="66"/>
      <c r="B11" s="449" t="s">
        <v>51</v>
      </c>
      <c r="C11" s="450"/>
      <c r="D11" s="31" t="s">
        <v>20</v>
      </c>
      <c r="E11" s="50" t="s">
        <v>3</v>
      </c>
      <c r="F11" s="192">
        <v>93.992460874900004</v>
      </c>
      <c r="G11" s="192">
        <v>93.3201172558</v>
      </c>
      <c r="H11" s="158" t="s">
        <v>3</v>
      </c>
      <c r="I11" s="193">
        <v>99.132366455500005</v>
      </c>
      <c r="J11" s="194">
        <v>98.223064871800005</v>
      </c>
      <c r="L11" s="247"/>
      <c r="M11" s="248"/>
      <c r="N11" s="248"/>
      <c r="O11" s="248"/>
      <c r="P11" s="248"/>
      <c r="Q11"/>
      <c r="R11"/>
    </row>
    <row r="12" spans="1:18" ht="24.95" customHeight="1" x14ac:dyDescent="0.2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8"/>
      <c r="N12" s="248"/>
      <c r="O12" s="248"/>
      <c r="P12" s="248"/>
      <c r="Q12"/>
      <c r="R12"/>
    </row>
    <row r="13" spans="1:18" ht="24.95" customHeight="1" x14ac:dyDescent="0.2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8"/>
      <c r="N13" s="248"/>
      <c r="O13" s="248"/>
      <c r="P13" s="248"/>
      <c r="Q13"/>
      <c r="R13"/>
    </row>
    <row r="14" spans="1:18" ht="24.95" customHeight="1" x14ac:dyDescent="0.2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8"/>
      <c r="N14" s="248"/>
      <c r="O14" s="248"/>
      <c r="P14" s="248"/>
      <c r="Q14"/>
      <c r="R14"/>
    </row>
    <row r="15" spans="1:18" ht="24.95" customHeight="1" x14ac:dyDescent="0.2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8"/>
      <c r="N15" s="248"/>
      <c r="O15" s="248"/>
      <c r="P15" s="248"/>
      <c r="Q15"/>
      <c r="R15"/>
    </row>
    <row r="16" spans="1:18" ht="24.95" customHeight="1" x14ac:dyDescent="0.2">
      <c r="A16" s="66"/>
      <c r="B16" s="449" t="s">
        <v>51</v>
      </c>
      <c r="C16" s="450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8"/>
      <c r="N16" s="248"/>
      <c r="O16" s="248"/>
      <c r="P16" s="248"/>
      <c r="Q16"/>
      <c r="R16"/>
    </row>
    <row r="17" spans="1:18" ht="24.95" customHeight="1" x14ac:dyDescent="0.2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24409.741999999998</v>
      </c>
      <c r="G17" s="188">
        <v>15079.277</v>
      </c>
      <c r="H17" s="157" t="s">
        <v>35</v>
      </c>
      <c r="I17" s="190">
        <v>33729.695296446997</v>
      </c>
      <c r="J17" s="191">
        <v>33228.978027716999</v>
      </c>
      <c r="L17" s="247"/>
      <c r="M17" s="248"/>
      <c r="N17" s="248"/>
      <c r="O17" s="248"/>
      <c r="P17" s="248"/>
      <c r="Q17"/>
      <c r="R17"/>
    </row>
    <row r="18" spans="1:18" ht="24.95" customHeight="1" x14ac:dyDescent="0.2">
      <c r="A18" s="66"/>
      <c r="B18" s="49"/>
      <c r="C18" s="151">
        <v>2022</v>
      </c>
      <c r="D18" s="31">
        <v>12</v>
      </c>
      <c r="E18" s="50" t="s">
        <v>59</v>
      </c>
      <c r="F18" s="188">
        <v>20439.084999999999</v>
      </c>
      <c r="G18" s="188">
        <v>13093.528</v>
      </c>
      <c r="H18" s="157" t="s">
        <v>35</v>
      </c>
      <c r="I18" s="190">
        <v>33777.246931982998</v>
      </c>
      <c r="J18" s="191">
        <v>33393.934602250003</v>
      </c>
      <c r="L18" s="247"/>
      <c r="M18" s="248"/>
      <c r="N18" s="248"/>
      <c r="O18" s="248"/>
      <c r="P18" s="248"/>
      <c r="Q18"/>
      <c r="R18"/>
    </row>
    <row r="19" spans="1:18" ht="24.95" customHeight="1" x14ac:dyDescent="0.2">
      <c r="A19" s="66"/>
      <c r="B19" s="449" t="s">
        <v>51</v>
      </c>
      <c r="C19" s="450"/>
      <c r="D19" s="31">
        <v>13</v>
      </c>
      <c r="E19" s="50" t="s">
        <v>3</v>
      </c>
      <c r="F19" s="192">
        <v>83.733310249699997</v>
      </c>
      <c r="G19" s="192">
        <v>86.831271817599998</v>
      </c>
      <c r="H19" s="158" t="s">
        <v>3</v>
      </c>
      <c r="I19" s="193">
        <v>100.1409785506</v>
      </c>
      <c r="J19" s="194">
        <v>100.49642385750001</v>
      </c>
      <c r="L19" s="247"/>
      <c r="M19" s="248"/>
      <c r="N19" s="248"/>
      <c r="O19" s="248"/>
      <c r="P19" s="248"/>
      <c r="Q19"/>
      <c r="R19"/>
    </row>
    <row r="20" spans="1:18" ht="24.95" customHeight="1" x14ac:dyDescent="0.2">
      <c r="A20" s="66"/>
      <c r="B20" s="49" t="s">
        <v>190</v>
      </c>
      <c r="C20" s="156">
        <v>2021</v>
      </c>
      <c r="D20" s="31">
        <v>14</v>
      </c>
      <c r="E20" s="50" t="s">
        <v>59</v>
      </c>
      <c r="F20" s="188">
        <v>5902.7669999999998</v>
      </c>
      <c r="G20" s="188">
        <v>3950.04</v>
      </c>
      <c r="H20" s="157" t="s">
        <v>35</v>
      </c>
      <c r="I20" s="190">
        <v>16871.749066058001</v>
      </c>
      <c r="J20" s="191">
        <v>16911.082854904002</v>
      </c>
      <c r="L20" s="247"/>
      <c r="M20" s="248"/>
      <c r="N20" s="248"/>
      <c r="O20" s="248"/>
      <c r="P20" s="248"/>
      <c r="Q20"/>
      <c r="R20"/>
    </row>
    <row r="21" spans="1:18" ht="24.95" customHeight="1" x14ac:dyDescent="0.2">
      <c r="A21" s="66"/>
      <c r="B21" s="49"/>
      <c r="C21" s="151">
        <v>2022</v>
      </c>
      <c r="D21" s="31">
        <v>15</v>
      </c>
      <c r="E21" s="50" t="s">
        <v>59</v>
      </c>
      <c r="F21" s="188">
        <v>5543.1959999999999</v>
      </c>
      <c r="G21" s="188">
        <v>4029.538</v>
      </c>
      <c r="H21" s="157" t="s">
        <v>35</v>
      </c>
      <c r="I21" s="190">
        <v>16701.253076952999</v>
      </c>
      <c r="J21" s="191">
        <v>16643.555768499999</v>
      </c>
      <c r="L21" s="247"/>
      <c r="M21" s="248"/>
      <c r="N21" s="248"/>
      <c r="O21" s="248"/>
      <c r="P21" s="248"/>
      <c r="Q21"/>
      <c r="R21"/>
    </row>
    <row r="22" spans="1:18" ht="24.95" customHeight="1" x14ac:dyDescent="0.2">
      <c r="A22" s="66"/>
      <c r="B22" s="449" t="s">
        <v>51</v>
      </c>
      <c r="C22" s="450"/>
      <c r="D22" s="31">
        <v>16</v>
      </c>
      <c r="E22" s="50" t="s">
        <v>3</v>
      </c>
      <c r="F22" s="192">
        <v>93.908433112799997</v>
      </c>
      <c r="G22" s="192">
        <v>102.0125872143</v>
      </c>
      <c r="H22" s="158" t="s">
        <v>3</v>
      </c>
      <c r="I22" s="193">
        <v>98.989458719200002</v>
      </c>
      <c r="J22" s="194">
        <v>98.418036924700004</v>
      </c>
      <c r="L22" s="247"/>
      <c r="M22" s="248"/>
      <c r="N22" s="248"/>
      <c r="O22" s="248"/>
      <c r="P22" s="248"/>
      <c r="Q22"/>
      <c r="R22"/>
    </row>
    <row r="23" spans="1:18" ht="24.95" customHeight="1" x14ac:dyDescent="0.2">
      <c r="A23" s="66"/>
      <c r="B23" s="49" t="s">
        <v>188</v>
      </c>
      <c r="C23" s="156">
        <v>2021</v>
      </c>
      <c r="D23" s="31">
        <v>17</v>
      </c>
      <c r="E23" s="50" t="s">
        <v>59</v>
      </c>
      <c r="F23" s="188">
        <v>19055.879000000001</v>
      </c>
      <c r="G23" s="188">
        <v>4309.3109999999997</v>
      </c>
      <c r="H23" s="157" t="s">
        <v>8</v>
      </c>
      <c r="I23" s="165" t="s">
        <v>121</v>
      </c>
      <c r="J23" s="166" t="s">
        <v>121</v>
      </c>
      <c r="L23" s="247"/>
      <c r="M23" s="248"/>
      <c r="N23" s="248"/>
      <c r="O23" s="248"/>
      <c r="P23" s="248"/>
      <c r="Q23"/>
      <c r="R23"/>
    </row>
    <row r="24" spans="1:18" ht="24.95" customHeight="1" x14ac:dyDescent="0.2">
      <c r="A24" s="66"/>
      <c r="B24" s="49"/>
      <c r="C24" s="151">
        <v>2022</v>
      </c>
      <c r="D24" s="31">
        <v>18</v>
      </c>
      <c r="E24" s="50" t="s">
        <v>59</v>
      </c>
      <c r="F24" s="188">
        <v>23254.901000000002</v>
      </c>
      <c r="G24" s="188">
        <v>5508.88</v>
      </c>
      <c r="H24" s="157" t="s">
        <v>8</v>
      </c>
      <c r="I24" s="165" t="s">
        <v>121</v>
      </c>
      <c r="J24" s="166" t="s">
        <v>121</v>
      </c>
      <c r="L24" s="247"/>
      <c r="M24" s="248"/>
      <c r="N24" s="248"/>
      <c r="O24" s="248"/>
      <c r="P24" s="248"/>
      <c r="Q24"/>
      <c r="R24"/>
    </row>
    <row r="25" spans="1:18" ht="24.95" customHeight="1" x14ac:dyDescent="0.2">
      <c r="A25" s="66"/>
      <c r="B25" s="449" t="s">
        <v>51</v>
      </c>
      <c r="C25" s="450"/>
      <c r="D25" s="31">
        <v>19</v>
      </c>
      <c r="E25" s="50" t="s">
        <v>3</v>
      </c>
      <c r="F25" s="192">
        <v>122.0353099429</v>
      </c>
      <c r="G25" s="192">
        <v>127.8366773714</v>
      </c>
      <c r="H25" s="158" t="s">
        <v>3</v>
      </c>
      <c r="I25" s="343" t="s">
        <v>121</v>
      </c>
      <c r="J25" s="344" t="s">
        <v>121</v>
      </c>
      <c r="L25" s="247"/>
      <c r="M25" s="248"/>
      <c r="N25" s="248"/>
      <c r="O25" s="248"/>
      <c r="P25" s="248"/>
      <c r="Q25"/>
      <c r="R25"/>
    </row>
    <row r="26" spans="1:18" s="33" customFormat="1" ht="24.95" customHeight="1" x14ac:dyDescent="0.2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1301.5719999999999</v>
      </c>
      <c r="G26" s="188">
        <v>679.11900000000003</v>
      </c>
      <c r="H26" s="157" t="s">
        <v>35</v>
      </c>
      <c r="I26" s="190">
        <v>20760.379615598998</v>
      </c>
      <c r="J26" s="191">
        <v>20274.629806543999</v>
      </c>
      <c r="L26" s="93"/>
      <c r="M26" s="248"/>
      <c r="N26" s="248"/>
      <c r="O26" s="248"/>
      <c r="P26" s="248"/>
      <c r="Q26"/>
      <c r="R26"/>
    </row>
    <row r="27" spans="1:18" s="33" customFormat="1" ht="24.95" customHeight="1" x14ac:dyDescent="0.2">
      <c r="A27" s="169"/>
      <c r="B27" s="49"/>
      <c r="C27" s="151">
        <v>2022</v>
      </c>
      <c r="D27" s="31">
        <v>21</v>
      </c>
      <c r="E27" s="50" t="s">
        <v>59</v>
      </c>
      <c r="F27" s="188">
        <v>1398.492</v>
      </c>
      <c r="G27" s="188">
        <v>692.01199999999994</v>
      </c>
      <c r="H27" s="157" t="s">
        <v>35</v>
      </c>
      <c r="I27" s="190">
        <v>20714.410557966999</v>
      </c>
      <c r="J27" s="191">
        <v>20312.668780086999</v>
      </c>
      <c r="L27" s="93"/>
      <c r="M27" s="248"/>
      <c r="N27" s="248"/>
      <c r="O27" s="248"/>
      <c r="P27" s="248"/>
      <c r="Q27"/>
      <c r="R27"/>
    </row>
    <row r="28" spans="1:18" s="33" customFormat="1" ht="24.95" customHeight="1" x14ac:dyDescent="0.2">
      <c r="A28" s="169"/>
      <c r="B28" s="449" t="s">
        <v>51</v>
      </c>
      <c r="C28" s="450"/>
      <c r="D28" s="31">
        <v>22</v>
      </c>
      <c r="E28" s="50" t="s">
        <v>3</v>
      </c>
      <c r="F28" s="192">
        <v>107.4463802233</v>
      </c>
      <c r="G28" s="192">
        <v>101.8984890719</v>
      </c>
      <c r="H28" s="158" t="s">
        <v>3</v>
      </c>
      <c r="I28" s="193">
        <v>99.778573135499997</v>
      </c>
      <c r="J28" s="194">
        <v>100.18761858489999</v>
      </c>
      <c r="L28" s="93"/>
      <c r="M28" s="248"/>
      <c r="N28" s="248"/>
      <c r="O28" s="248"/>
      <c r="P28" s="248"/>
      <c r="Q28"/>
      <c r="R28"/>
    </row>
    <row r="29" spans="1:18" s="33" customFormat="1" ht="24.95" customHeight="1" x14ac:dyDescent="0.2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15500.897000000001</v>
      </c>
      <c r="G29" s="188">
        <v>3795.9989999999998</v>
      </c>
      <c r="H29" s="157" t="s">
        <v>8</v>
      </c>
      <c r="I29" s="188">
        <v>9266.1219697800007</v>
      </c>
      <c r="J29" s="195">
        <v>9226.6235312989993</v>
      </c>
      <c r="L29" s="93"/>
      <c r="M29" s="248"/>
      <c r="N29" s="248"/>
      <c r="O29" s="248"/>
      <c r="P29" s="248"/>
      <c r="Q29"/>
      <c r="R29"/>
    </row>
    <row r="30" spans="1:18" s="33" customFormat="1" ht="24.95" customHeight="1" x14ac:dyDescent="0.2">
      <c r="A30" s="169"/>
      <c r="B30" s="49"/>
      <c r="C30" s="151">
        <v>2022</v>
      </c>
      <c r="D30" s="31">
        <v>24</v>
      </c>
      <c r="E30" s="50" t="s">
        <v>59</v>
      </c>
      <c r="F30" s="188">
        <v>15030.324000000001</v>
      </c>
      <c r="G30" s="188">
        <v>3367.7489999999998</v>
      </c>
      <c r="H30" s="157" t="s">
        <v>8</v>
      </c>
      <c r="I30" s="188">
        <v>9112.0043067389997</v>
      </c>
      <c r="J30" s="195">
        <v>9283.8625731560005</v>
      </c>
      <c r="L30" s="93"/>
      <c r="M30" s="248"/>
      <c r="N30" s="248"/>
      <c r="O30" s="248"/>
      <c r="P30" s="248"/>
      <c r="Q30"/>
      <c r="R30"/>
    </row>
    <row r="31" spans="1:18" s="33" customFormat="1" ht="24.95" customHeight="1" x14ac:dyDescent="0.2">
      <c r="A31" s="169"/>
      <c r="B31" s="449" t="s">
        <v>51</v>
      </c>
      <c r="C31" s="450"/>
      <c r="D31" s="31">
        <v>25</v>
      </c>
      <c r="E31" s="50" t="s">
        <v>3</v>
      </c>
      <c r="F31" s="192">
        <v>96.964220844799996</v>
      </c>
      <c r="G31" s="192">
        <v>88.718384804600007</v>
      </c>
      <c r="H31" s="158" t="s">
        <v>3</v>
      </c>
      <c r="I31" s="193">
        <v>98.336761985799996</v>
      </c>
      <c r="J31" s="194">
        <v>100.6203682383</v>
      </c>
      <c r="L31" s="93"/>
      <c r="M31" s="248"/>
      <c r="N31" s="248"/>
      <c r="O31" s="248"/>
      <c r="P31" s="248"/>
      <c r="Q31"/>
      <c r="R31"/>
    </row>
    <row r="32" spans="1:18" s="33" customFormat="1" ht="24.95" customHeight="1" x14ac:dyDescent="0.2">
      <c r="A32" s="169"/>
      <c r="B32" s="56" t="s">
        <v>189</v>
      </c>
      <c r="C32" s="159">
        <v>2021</v>
      </c>
      <c r="D32" s="104">
        <v>26</v>
      </c>
      <c r="E32" s="58" t="s">
        <v>59</v>
      </c>
      <c r="F32" s="196">
        <v>100129.97</v>
      </c>
      <c r="G32" s="196">
        <v>34279.608</v>
      </c>
      <c r="H32" s="148" t="s">
        <v>121</v>
      </c>
      <c r="I32" s="144" t="s">
        <v>121</v>
      </c>
      <c r="J32" s="145" t="s">
        <v>121</v>
      </c>
      <c r="L32" s="93"/>
      <c r="M32" s="248"/>
      <c r="N32" s="248"/>
      <c r="O32" s="248"/>
      <c r="P32" s="248"/>
      <c r="Q32"/>
      <c r="R32"/>
    </row>
    <row r="33" spans="1:18" s="33" customFormat="1" ht="24.95" customHeight="1" x14ac:dyDescent="0.2">
      <c r="A33" s="169"/>
      <c r="B33" s="49"/>
      <c r="C33" s="160">
        <v>2022</v>
      </c>
      <c r="D33" s="104">
        <v>27</v>
      </c>
      <c r="E33" s="58" t="s">
        <v>59</v>
      </c>
      <c r="F33" s="196">
        <v>97585.004000000001</v>
      </c>
      <c r="G33" s="196">
        <v>32725.656999999999</v>
      </c>
      <c r="H33" s="148" t="s">
        <v>121</v>
      </c>
      <c r="I33" s="144" t="s">
        <v>121</v>
      </c>
      <c r="J33" s="145" t="s">
        <v>121</v>
      </c>
      <c r="L33" s="93"/>
      <c r="M33" s="248"/>
      <c r="N33" s="248"/>
      <c r="O33" s="248"/>
      <c r="P33" s="248"/>
      <c r="Q33"/>
      <c r="R33"/>
    </row>
    <row r="34" spans="1:18" s="33" customFormat="1" ht="21" customHeight="1" x14ac:dyDescent="0.2">
      <c r="A34" s="170"/>
      <c r="B34" s="480" t="s">
        <v>51</v>
      </c>
      <c r="C34" s="481"/>
      <c r="D34" s="105">
        <v>28</v>
      </c>
      <c r="E34" s="100" t="s">
        <v>3</v>
      </c>
      <c r="F34" s="197">
        <v>97.458337398899999</v>
      </c>
      <c r="G34" s="197">
        <v>95.466835560099994</v>
      </c>
      <c r="H34" s="149" t="s">
        <v>121</v>
      </c>
      <c r="I34" s="171" t="s">
        <v>121</v>
      </c>
      <c r="J34" s="172" t="s">
        <v>121</v>
      </c>
      <c r="L34" s="93"/>
      <c r="M34" s="248"/>
      <c r="N34" s="248"/>
      <c r="O34" s="248"/>
      <c r="P34" s="248"/>
      <c r="Q34"/>
      <c r="R34"/>
    </row>
    <row r="35" spans="1:18" ht="16.7" customHeight="1" x14ac:dyDescent="0.2">
      <c r="A35" s="482" t="s">
        <v>147</v>
      </c>
      <c r="B35" s="482"/>
      <c r="C35" s="482"/>
      <c r="D35" s="482"/>
      <c r="E35" s="482"/>
      <c r="F35" s="482"/>
      <c r="G35" s="482"/>
      <c r="H35" s="482"/>
      <c r="I35" s="482"/>
      <c r="J35" s="482"/>
      <c r="M35"/>
      <c r="N35"/>
      <c r="O35"/>
      <c r="P35"/>
      <c r="Q35"/>
      <c r="R35"/>
    </row>
    <row r="36" spans="1:18" ht="4.5" customHeight="1" x14ac:dyDescent="0.2">
      <c r="A36" s="484"/>
      <c r="B36" s="484"/>
      <c r="C36" s="484"/>
      <c r="D36" s="484"/>
      <c r="E36" s="484"/>
      <c r="F36" s="484"/>
      <c r="G36" s="484"/>
      <c r="H36" s="484"/>
      <c r="I36" s="484"/>
      <c r="J36" s="484"/>
      <c r="M36"/>
      <c r="N36"/>
      <c r="O36"/>
      <c r="P36"/>
      <c r="Q36"/>
      <c r="R36"/>
    </row>
    <row r="37" spans="1:18" x14ac:dyDescent="0.2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M37"/>
      <c r="N37"/>
      <c r="O37"/>
      <c r="P37"/>
      <c r="Q37"/>
      <c r="R37"/>
    </row>
    <row r="38" spans="1:18" customFormat="1" ht="15.75" customHeight="1" x14ac:dyDescent="0.2">
      <c r="A38" s="477"/>
      <c r="B38" s="477"/>
      <c r="C38" s="477"/>
      <c r="D38" s="477"/>
      <c r="E38" s="477"/>
      <c r="F38" s="477"/>
      <c r="G38" s="477"/>
      <c r="H38" s="477"/>
      <c r="I38" s="477"/>
      <c r="J38" s="477"/>
    </row>
    <row r="39" spans="1:18" customFormat="1" ht="9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0.10000000000000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customFormat="1" ht="26.1" customHeight="1" x14ac:dyDescent="0.2"/>
    <row r="49" spans="1:18" ht="26.1" customHeight="1" x14ac:dyDescent="0.25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/>
      <c r="N49"/>
      <c r="O49"/>
      <c r="P49"/>
      <c r="Q49"/>
      <c r="R49"/>
    </row>
    <row r="50" spans="1:18" ht="26.1" customHeight="1" x14ac:dyDescent="0.25">
      <c r="A50" s="179"/>
      <c r="B50" s="49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8" ht="26.1" customHeight="1" x14ac:dyDescent="0.25">
      <c r="A51" s="179"/>
      <c r="B51" s="49"/>
      <c r="C51" s="136"/>
      <c r="D51" s="174"/>
      <c r="E51" s="175"/>
      <c r="F51" s="176"/>
      <c r="G51" s="176"/>
      <c r="H51" s="177"/>
      <c r="I51" s="176"/>
      <c r="J51" s="176"/>
      <c r="M51"/>
      <c r="N51"/>
      <c r="O51"/>
      <c r="P51"/>
      <c r="Q51"/>
      <c r="R51"/>
    </row>
    <row r="52" spans="1:18" ht="26.1" customHeight="1" x14ac:dyDescent="0.2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M52"/>
      <c r="N52"/>
      <c r="O52"/>
      <c r="P52"/>
      <c r="Q52"/>
      <c r="R52"/>
    </row>
    <row r="53" spans="1:18" x14ac:dyDescent="0.2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M53"/>
      <c r="N53"/>
      <c r="O53"/>
      <c r="P53"/>
      <c r="Q53"/>
      <c r="R53"/>
    </row>
    <row r="54" spans="1:18" x14ac:dyDescent="0.2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  <row r="117" spans="13:18" x14ac:dyDescent="0.2">
      <c r="M117"/>
      <c r="N117"/>
      <c r="O117"/>
      <c r="P117"/>
      <c r="Q117"/>
      <c r="R117"/>
    </row>
  </sheetData>
  <mergeCells count="27">
    <mergeCell ref="I6:J6"/>
    <mergeCell ref="A3:D6"/>
    <mergeCell ref="E3:E6"/>
    <mergeCell ref="H3:H6"/>
    <mergeCell ref="F6:G6"/>
    <mergeCell ref="A1:J1"/>
    <mergeCell ref="F3:G3"/>
    <mergeCell ref="I3:J3"/>
    <mergeCell ref="I4:I5"/>
    <mergeCell ref="J4:J5"/>
    <mergeCell ref="F4:F5"/>
    <mergeCell ref="G4:G5"/>
    <mergeCell ref="B11:C11"/>
    <mergeCell ref="B16:C16"/>
    <mergeCell ref="B25:C25"/>
    <mergeCell ref="B28:C28"/>
    <mergeCell ref="B31:C31"/>
    <mergeCell ref="B34:C34"/>
    <mergeCell ref="B19:C19"/>
    <mergeCell ref="B22:C22"/>
    <mergeCell ref="A54:J54"/>
    <mergeCell ref="A35:J35"/>
    <mergeCell ref="A36:J36"/>
    <mergeCell ref="A37:J37"/>
    <mergeCell ref="A38:E38"/>
    <mergeCell ref="F38:J38"/>
    <mergeCell ref="A53:J5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O17" sqref="O17"/>
    </sheetView>
  </sheetViews>
  <sheetFormatPr defaultRowHeight="12.75" x14ac:dyDescent="0.2"/>
  <cols>
    <col min="1" max="1" width="1.5703125" style="22" customWidth="1"/>
    <col min="2" max="2" width="17.85546875" style="22" customWidth="1"/>
    <col min="3" max="3" width="17.7109375" style="22" customWidth="1"/>
    <col min="4" max="4" width="7.140625" style="22" customWidth="1"/>
    <col min="5" max="5" width="3" style="22" customWidth="1"/>
    <col min="6" max="6" width="13.140625" style="22" customWidth="1"/>
    <col min="7" max="7" width="10.85546875" style="22" customWidth="1"/>
    <col min="8" max="8" width="3" style="22" customWidth="1"/>
    <col min="9" max="9" width="9.7109375" style="22" customWidth="1"/>
    <col min="10" max="10" width="13.140625" style="22" customWidth="1"/>
    <col min="11" max="11" width="15.5703125" style="22" customWidth="1"/>
    <col min="12" max="12" width="9.7109375" style="22" customWidth="1"/>
    <col min="13" max="13" width="13.5703125" style="22" customWidth="1"/>
    <col min="14" max="15" width="14.85546875" style="22" customWidth="1"/>
    <col min="16" max="16384" width="9.140625" style="22"/>
  </cols>
  <sheetData>
    <row r="1" spans="1:14" ht="35.25" customHeight="1" x14ac:dyDescent="0.25">
      <c r="A1" s="503" t="s">
        <v>213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/>
      <c r="N1"/>
    </row>
    <row r="2" spans="1:14" ht="18" customHeight="1" x14ac:dyDescent="0.2">
      <c r="A2" s="511" t="s">
        <v>0</v>
      </c>
      <c r="B2" s="512"/>
      <c r="C2" s="512"/>
      <c r="D2" s="512"/>
      <c r="E2" s="512"/>
      <c r="F2" s="512"/>
      <c r="G2" s="512"/>
      <c r="H2" s="512"/>
      <c r="I2" s="515" t="s">
        <v>42</v>
      </c>
      <c r="J2" s="520" t="s">
        <v>216</v>
      </c>
      <c r="K2" s="521"/>
      <c r="L2" s="515" t="s">
        <v>212</v>
      </c>
      <c r="M2"/>
      <c r="N2"/>
    </row>
    <row r="3" spans="1:14" ht="15.75" customHeight="1" x14ac:dyDescent="0.2">
      <c r="A3" s="513"/>
      <c r="B3" s="514"/>
      <c r="C3" s="514"/>
      <c r="D3" s="514"/>
      <c r="E3" s="514"/>
      <c r="F3" s="514"/>
      <c r="G3" s="514"/>
      <c r="H3" s="514"/>
      <c r="I3" s="516"/>
      <c r="J3" s="504">
        <v>2021</v>
      </c>
      <c r="K3" s="464">
        <v>2022</v>
      </c>
      <c r="L3" s="516"/>
      <c r="M3"/>
      <c r="N3"/>
    </row>
    <row r="4" spans="1:14" ht="6.95" customHeight="1" x14ac:dyDescent="0.2">
      <c r="A4" s="513"/>
      <c r="B4" s="514"/>
      <c r="C4" s="514"/>
      <c r="D4" s="514"/>
      <c r="E4" s="514"/>
      <c r="F4" s="514"/>
      <c r="G4" s="514"/>
      <c r="H4" s="514"/>
      <c r="I4" s="516"/>
      <c r="J4" s="505"/>
      <c r="K4" s="467"/>
      <c r="L4" s="516"/>
      <c r="M4"/>
      <c r="N4"/>
    </row>
    <row r="5" spans="1:14" ht="6.95" customHeight="1" x14ac:dyDescent="0.2">
      <c r="A5" s="513"/>
      <c r="B5" s="514"/>
      <c r="C5" s="514"/>
      <c r="D5" s="514"/>
      <c r="E5" s="514"/>
      <c r="F5" s="514"/>
      <c r="G5" s="514"/>
      <c r="H5" s="514"/>
      <c r="I5" s="517"/>
      <c r="J5" s="506"/>
      <c r="K5" s="507"/>
      <c r="L5" s="517"/>
      <c r="M5"/>
      <c r="N5"/>
    </row>
    <row r="6" spans="1:14" ht="35.1" customHeight="1" x14ac:dyDescent="0.25">
      <c r="A6" s="3"/>
      <c r="B6" s="518" t="s">
        <v>191</v>
      </c>
      <c r="C6" s="519"/>
      <c r="D6" s="508" t="s">
        <v>161</v>
      </c>
      <c r="E6" s="509"/>
      <c r="F6" s="509"/>
      <c r="G6" s="510"/>
      <c r="H6" s="308" t="s">
        <v>16</v>
      </c>
      <c r="I6" s="309" t="s">
        <v>6</v>
      </c>
      <c r="J6" s="324">
        <v>6750.2</v>
      </c>
      <c r="K6" s="325">
        <v>4422.1000000000004</v>
      </c>
      <c r="L6" s="326">
        <f>K6/J6*100</f>
        <v>65.510651536250791</v>
      </c>
      <c r="M6"/>
      <c r="N6"/>
    </row>
    <row r="7" spans="1:14" ht="35.1" customHeight="1" x14ac:dyDescent="0.25">
      <c r="A7" s="7"/>
      <c r="B7" s="518"/>
      <c r="C7" s="519"/>
      <c r="D7" s="508" t="s">
        <v>162</v>
      </c>
      <c r="E7" s="509"/>
      <c r="F7" s="509"/>
      <c r="G7" s="510"/>
      <c r="H7" s="310" t="s">
        <v>17</v>
      </c>
      <c r="I7" s="311" t="s">
        <v>6</v>
      </c>
      <c r="J7" s="306">
        <v>807.6</v>
      </c>
      <c r="K7" s="327">
        <v>222.2</v>
      </c>
      <c r="L7" s="328">
        <f>K7/J7*100</f>
        <v>27.513620604259533</v>
      </c>
      <c r="N7"/>
    </row>
    <row r="8" spans="1:14" ht="35.1" customHeight="1" x14ac:dyDescent="0.25">
      <c r="A8" s="4"/>
      <c r="B8" s="518" t="s">
        <v>192</v>
      </c>
      <c r="C8" s="519"/>
      <c r="D8" s="508" t="s">
        <v>161</v>
      </c>
      <c r="E8" s="509"/>
      <c r="F8" s="509"/>
      <c r="G8" s="510"/>
      <c r="H8" s="310" t="s">
        <v>18</v>
      </c>
      <c r="I8" s="311" t="s">
        <v>6</v>
      </c>
      <c r="J8" s="306">
        <v>43.9</v>
      </c>
      <c r="K8" s="327">
        <v>58.1</v>
      </c>
      <c r="L8" s="328">
        <f>K8/J8*100</f>
        <v>132.34624145785878</v>
      </c>
      <c r="M8"/>
      <c r="N8"/>
    </row>
    <row r="9" spans="1:14" ht="35.1" customHeight="1" x14ac:dyDescent="0.25">
      <c r="A9" s="7"/>
      <c r="B9" s="518"/>
      <c r="C9" s="519"/>
      <c r="D9" s="508" t="s">
        <v>162</v>
      </c>
      <c r="E9" s="509"/>
      <c r="F9" s="509"/>
      <c r="G9" s="510"/>
      <c r="H9" s="312" t="s">
        <v>19</v>
      </c>
      <c r="I9" s="313" t="s">
        <v>6</v>
      </c>
      <c r="J9" s="329">
        <v>20478.2</v>
      </c>
      <c r="K9" s="330">
        <v>18358.400000000001</v>
      </c>
      <c r="L9" s="331">
        <f>K9/J9*100</f>
        <v>89.648504263070009</v>
      </c>
      <c r="M9"/>
      <c r="N9"/>
    </row>
    <row r="10" spans="1:14" ht="3" customHeight="1" x14ac:dyDescent="0.2">
      <c r="A10" s="428"/>
      <c r="B10" s="428"/>
      <c r="C10" s="428"/>
      <c r="D10" s="428"/>
      <c r="E10" s="300"/>
      <c r="F10" s="300"/>
      <c r="G10" s="300"/>
      <c r="H10" s="300"/>
      <c r="K10"/>
      <c r="M10"/>
      <c r="N10"/>
    </row>
    <row r="11" spans="1:14" ht="24.95" customHeight="1" x14ac:dyDescent="0.25">
      <c r="A11" s="540" t="s">
        <v>206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/>
      <c r="N11"/>
    </row>
    <row r="12" spans="1:14" ht="9" customHeight="1" x14ac:dyDescent="0.2">
      <c r="M12"/>
    </row>
    <row r="13" spans="1:14" s="314" customFormat="1" ht="15.95" customHeight="1" x14ac:dyDescent="0.25">
      <c r="A13" s="524" t="s">
        <v>0</v>
      </c>
      <c r="B13" s="525"/>
      <c r="C13" s="525"/>
      <c r="D13" s="525"/>
      <c r="E13" s="526"/>
      <c r="F13" s="532" t="s">
        <v>193</v>
      </c>
      <c r="G13" s="532"/>
      <c r="H13" s="532"/>
      <c r="I13" s="533"/>
      <c r="J13" s="538" t="s">
        <v>194</v>
      </c>
      <c r="K13" s="539"/>
      <c r="L13" s="539"/>
      <c r="M13"/>
    </row>
    <row r="14" spans="1:14" s="314" customFormat="1" ht="15.95" customHeight="1" x14ac:dyDescent="0.25">
      <c r="A14" s="527"/>
      <c r="B14" s="528"/>
      <c r="C14" s="528"/>
      <c r="D14" s="528"/>
      <c r="E14" s="529"/>
      <c r="F14" s="520" t="s">
        <v>216</v>
      </c>
      <c r="G14" s="537"/>
      <c r="H14" s="537"/>
      <c r="I14" s="534" t="s">
        <v>212</v>
      </c>
      <c r="J14" s="537" t="s">
        <v>216</v>
      </c>
      <c r="K14" s="537"/>
      <c r="L14" s="485" t="s">
        <v>212</v>
      </c>
      <c r="M14"/>
    </row>
    <row r="15" spans="1:14" s="314" customFormat="1" ht="33" customHeight="1" x14ac:dyDescent="0.25">
      <c r="A15" s="527"/>
      <c r="B15" s="528"/>
      <c r="C15" s="528"/>
      <c r="D15" s="528"/>
      <c r="E15" s="529"/>
      <c r="F15" s="322">
        <v>2021</v>
      </c>
      <c r="G15" s="533">
        <v>2022</v>
      </c>
      <c r="H15" s="541"/>
      <c r="I15" s="535"/>
      <c r="J15" s="364">
        <v>2021</v>
      </c>
      <c r="K15" s="323">
        <v>2022</v>
      </c>
      <c r="L15" s="486"/>
      <c r="M15"/>
    </row>
    <row r="16" spans="1:14" s="314" customFormat="1" ht="15.95" customHeight="1" x14ac:dyDescent="0.25">
      <c r="A16" s="530"/>
      <c r="B16" s="531"/>
      <c r="C16" s="531"/>
      <c r="D16" s="531"/>
      <c r="E16" s="529"/>
      <c r="F16" s="544" t="s">
        <v>174</v>
      </c>
      <c r="G16" s="545"/>
      <c r="H16" s="545"/>
      <c r="I16" s="536"/>
      <c r="J16" s="546" t="s">
        <v>30</v>
      </c>
      <c r="K16" s="544"/>
      <c r="L16" s="487"/>
      <c r="M16"/>
    </row>
    <row r="17" spans="1:20" s="314" customFormat="1" ht="35.1" customHeight="1" x14ac:dyDescent="0.25">
      <c r="A17" s="315"/>
      <c r="B17" s="498" t="s">
        <v>176</v>
      </c>
      <c r="C17" s="498"/>
      <c r="D17" s="498"/>
      <c r="E17" s="138" t="s">
        <v>16</v>
      </c>
      <c r="F17" s="332">
        <v>567909</v>
      </c>
      <c r="G17" s="522">
        <v>1083900</v>
      </c>
      <c r="H17" s="523"/>
      <c r="I17" s="359">
        <f>G17/F17*100</f>
        <v>190.85804239763763</v>
      </c>
      <c r="J17" s="369">
        <v>3712.3040000000001</v>
      </c>
      <c r="K17" s="389">
        <v>7800.29</v>
      </c>
      <c r="L17" s="385">
        <f>K17/J17*100</f>
        <v>210.11991474836114</v>
      </c>
      <c r="M17"/>
      <c r="N17"/>
      <c r="O17"/>
      <c r="P17"/>
      <c r="Q17"/>
      <c r="R17"/>
      <c r="S17"/>
      <c r="T17"/>
    </row>
    <row r="18" spans="1:20" s="314" customFormat="1" ht="35.1" customHeight="1" x14ac:dyDescent="0.25">
      <c r="A18" s="316"/>
      <c r="B18" s="319" t="s">
        <v>185</v>
      </c>
      <c r="C18" s="497" t="s">
        <v>177</v>
      </c>
      <c r="D18" s="497"/>
      <c r="E18" s="113" t="s">
        <v>17</v>
      </c>
      <c r="F18" s="333">
        <v>64</v>
      </c>
      <c r="G18" s="501">
        <v>80</v>
      </c>
      <c r="H18" s="502"/>
      <c r="I18" s="360">
        <f t="shared" ref="I18:I23" si="0">G18/F18*100</f>
        <v>125</v>
      </c>
      <c r="J18" s="370">
        <v>1.1180000000000001</v>
      </c>
      <c r="K18" s="390">
        <v>1.216</v>
      </c>
      <c r="L18" s="386">
        <f t="shared" ref="L18:L23" si="1">K18/J18*100</f>
        <v>108.76565295169944</v>
      </c>
      <c r="M18"/>
      <c r="N18"/>
      <c r="O18"/>
      <c r="P18"/>
      <c r="Q18"/>
      <c r="R18"/>
      <c r="S18"/>
      <c r="T18"/>
    </row>
    <row r="19" spans="1:20" s="314" customFormat="1" ht="35.1" customHeight="1" x14ac:dyDescent="0.25">
      <c r="A19" s="316"/>
      <c r="B19" s="320"/>
      <c r="C19" s="497" t="s">
        <v>178</v>
      </c>
      <c r="D19" s="497"/>
      <c r="E19" s="113" t="s">
        <v>18</v>
      </c>
      <c r="F19" s="333">
        <v>64</v>
      </c>
      <c r="G19" s="501">
        <v>64</v>
      </c>
      <c r="H19" s="502"/>
      <c r="I19" s="360">
        <f t="shared" si="0"/>
        <v>100</v>
      </c>
      <c r="J19" s="370">
        <v>0.23599999999999999</v>
      </c>
      <c r="K19" s="390">
        <v>0.29399999999999998</v>
      </c>
      <c r="L19" s="386">
        <f t="shared" si="1"/>
        <v>124.57627118644068</v>
      </c>
      <c r="M19"/>
      <c r="N19"/>
      <c r="O19"/>
      <c r="P19"/>
      <c r="Q19"/>
      <c r="R19"/>
      <c r="S19"/>
      <c r="T19"/>
    </row>
    <row r="20" spans="1:20" s="314" customFormat="1" ht="35.1" customHeight="1" x14ac:dyDescent="0.25">
      <c r="A20" s="316"/>
      <c r="B20" s="320"/>
      <c r="C20" s="494" t="s">
        <v>179</v>
      </c>
      <c r="D20" s="494"/>
      <c r="E20" s="113" t="s">
        <v>19</v>
      </c>
      <c r="F20" s="333">
        <v>567702</v>
      </c>
      <c r="G20" s="501">
        <v>1083625</v>
      </c>
      <c r="H20" s="502"/>
      <c r="I20" s="360">
        <f t="shared" si="0"/>
        <v>190.87919366146323</v>
      </c>
      <c r="J20" s="370">
        <v>3710.0259999999998</v>
      </c>
      <c r="K20" s="390">
        <v>7797.357</v>
      </c>
      <c r="L20" s="386">
        <f t="shared" si="1"/>
        <v>210.16987482028432</v>
      </c>
      <c r="M20"/>
      <c r="N20"/>
      <c r="O20"/>
      <c r="P20"/>
      <c r="Q20"/>
      <c r="R20"/>
      <c r="S20"/>
      <c r="T20"/>
    </row>
    <row r="21" spans="1:20" s="314" customFormat="1" ht="35.1" customHeight="1" x14ac:dyDescent="0.25">
      <c r="A21" s="316"/>
      <c r="B21" s="320"/>
      <c r="C21" s="494" t="s">
        <v>180</v>
      </c>
      <c r="D21" s="494"/>
      <c r="E21" s="113" t="s">
        <v>20</v>
      </c>
      <c r="F21" s="333">
        <v>42</v>
      </c>
      <c r="G21" s="501">
        <v>58</v>
      </c>
      <c r="H21" s="502"/>
      <c r="I21" s="360">
        <f t="shared" si="0"/>
        <v>138.0952380952381</v>
      </c>
      <c r="J21" s="370">
        <v>0.49299999999999999</v>
      </c>
      <c r="K21" s="390">
        <v>0.64400000000000002</v>
      </c>
      <c r="L21" s="386">
        <f t="shared" si="1"/>
        <v>130.6288032454361</v>
      </c>
      <c r="M21"/>
      <c r="N21"/>
      <c r="O21"/>
      <c r="P21"/>
      <c r="Q21"/>
      <c r="R21"/>
      <c r="S21"/>
      <c r="T21"/>
    </row>
    <row r="22" spans="1:20" s="314" customFormat="1" ht="35.1" customHeight="1" x14ac:dyDescent="0.25">
      <c r="A22" s="316"/>
      <c r="B22" s="320"/>
      <c r="C22" s="497" t="s">
        <v>181</v>
      </c>
      <c r="D22" s="497"/>
      <c r="E22" s="113" t="s">
        <v>21</v>
      </c>
      <c r="F22" s="333">
        <v>17</v>
      </c>
      <c r="G22" s="501">
        <v>41</v>
      </c>
      <c r="H22" s="502"/>
      <c r="I22" s="360">
        <f t="shared" si="0"/>
        <v>241.17647058823528</v>
      </c>
      <c r="J22" s="370">
        <v>0.30599999999999999</v>
      </c>
      <c r="K22" s="390">
        <v>0.56100000000000005</v>
      </c>
      <c r="L22" s="386">
        <f t="shared" si="1"/>
        <v>183.33333333333334</v>
      </c>
      <c r="M22"/>
      <c r="N22"/>
      <c r="O22"/>
      <c r="P22"/>
      <c r="Q22"/>
      <c r="R22"/>
      <c r="S22"/>
      <c r="T22"/>
    </row>
    <row r="23" spans="1:20" s="314" customFormat="1" ht="35.1" customHeight="1" x14ac:dyDescent="0.25">
      <c r="A23" s="317"/>
      <c r="B23" s="321"/>
      <c r="C23" s="491" t="s">
        <v>182</v>
      </c>
      <c r="D23" s="491"/>
      <c r="E23" s="318" t="s">
        <v>22</v>
      </c>
      <c r="F23" s="334">
        <v>20</v>
      </c>
      <c r="G23" s="542">
        <v>32</v>
      </c>
      <c r="H23" s="543"/>
      <c r="I23" s="368">
        <f t="shared" si="0"/>
        <v>160</v>
      </c>
      <c r="J23" s="371">
        <v>0.125</v>
      </c>
      <c r="K23" s="391">
        <v>0.218</v>
      </c>
      <c r="L23" s="387">
        <f t="shared" si="1"/>
        <v>174.4</v>
      </c>
      <c r="M23"/>
      <c r="N23"/>
      <c r="O23"/>
      <c r="P23"/>
      <c r="Q23"/>
      <c r="R23"/>
      <c r="S23"/>
      <c r="T23"/>
    </row>
    <row r="24" spans="1:20" s="314" customFormat="1" ht="3" customHeight="1" x14ac:dyDescent="0.25">
      <c r="K24"/>
      <c r="L24"/>
      <c r="M24"/>
    </row>
    <row r="25" spans="1:20" s="314" customFormat="1" ht="24.95" customHeight="1" x14ac:dyDescent="0.25">
      <c r="A25" s="540" t="s">
        <v>204</v>
      </c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/>
    </row>
    <row r="26" spans="1:20" s="314" customFormat="1" ht="8.1" customHeight="1" x14ac:dyDescent="0.25">
      <c r="K26"/>
      <c r="L26"/>
      <c r="M26"/>
    </row>
    <row r="27" spans="1:20" s="314" customFormat="1" ht="15.95" customHeight="1" x14ac:dyDescent="0.25">
      <c r="A27" s="524" t="s">
        <v>0</v>
      </c>
      <c r="B27" s="525"/>
      <c r="C27" s="525"/>
      <c r="D27" s="525"/>
      <c r="E27" s="526"/>
      <c r="F27" s="532" t="s">
        <v>195</v>
      </c>
      <c r="G27" s="532"/>
      <c r="H27" s="532"/>
      <c r="I27" s="532"/>
      <c r="J27" s="532"/>
      <c r="K27" s="532"/>
      <c r="L27" s="532"/>
      <c r="M27"/>
    </row>
    <row r="28" spans="1:20" s="314" customFormat="1" ht="15.95" customHeight="1" x14ac:dyDescent="0.25">
      <c r="A28" s="527"/>
      <c r="B28" s="528"/>
      <c r="C28" s="528"/>
      <c r="D28" s="528"/>
      <c r="E28" s="529"/>
      <c r="F28" s="520" t="s">
        <v>216</v>
      </c>
      <c r="G28" s="537"/>
      <c r="H28" s="537"/>
      <c r="I28" s="488" t="s">
        <v>212</v>
      </c>
      <c r="J28" s="551" t="s">
        <v>217</v>
      </c>
      <c r="K28" s="521"/>
      <c r="L28" s="547" t="s">
        <v>212</v>
      </c>
      <c r="M28"/>
    </row>
    <row r="29" spans="1:20" s="314" customFormat="1" ht="33" customHeight="1" x14ac:dyDescent="0.25">
      <c r="A29" s="527"/>
      <c r="B29" s="528"/>
      <c r="C29" s="528"/>
      <c r="D29" s="528"/>
      <c r="E29" s="529"/>
      <c r="F29" s="322">
        <v>2021</v>
      </c>
      <c r="G29" s="533">
        <v>2022</v>
      </c>
      <c r="H29" s="541"/>
      <c r="I29" s="489"/>
      <c r="J29" s="388">
        <v>2021</v>
      </c>
      <c r="K29" s="322">
        <v>2022</v>
      </c>
      <c r="L29" s="548"/>
      <c r="M29"/>
    </row>
    <row r="30" spans="1:20" s="314" customFormat="1" ht="15.95" customHeight="1" x14ac:dyDescent="0.25">
      <c r="A30" s="530"/>
      <c r="B30" s="531"/>
      <c r="C30" s="531"/>
      <c r="D30" s="531"/>
      <c r="E30" s="529"/>
      <c r="F30" s="544" t="s">
        <v>175</v>
      </c>
      <c r="G30" s="545"/>
      <c r="H30" s="545"/>
      <c r="I30" s="490"/>
      <c r="J30" s="546" t="s">
        <v>175</v>
      </c>
      <c r="K30" s="550"/>
      <c r="L30" s="549"/>
    </row>
    <row r="31" spans="1:20" ht="35.1" customHeight="1" x14ac:dyDescent="0.25">
      <c r="A31" s="315"/>
      <c r="B31" s="498" t="s">
        <v>176</v>
      </c>
      <c r="C31" s="498"/>
      <c r="D31" s="498"/>
      <c r="E31" s="138" t="s">
        <v>16</v>
      </c>
      <c r="F31" s="335">
        <v>324181.76799999998</v>
      </c>
      <c r="G31" s="499">
        <v>735779.61399999994</v>
      </c>
      <c r="H31" s="500"/>
      <c r="I31" s="379">
        <f>G31/F31*100</f>
        <v>226.96514320941083</v>
      </c>
      <c r="J31" s="382">
        <v>814881.23400000005</v>
      </c>
      <c r="K31" s="336">
        <v>1922943.8959999999</v>
      </c>
      <c r="L31" s="385">
        <f>K31/J31*100</f>
        <v>235.97842431109416</v>
      </c>
      <c r="N31" s="314"/>
    </row>
    <row r="32" spans="1:20" ht="35.1" customHeight="1" x14ac:dyDescent="0.25">
      <c r="A32" s="316"/>
      <c r="B32" s="319" t="s">
        <v>185</v>
      </c>
      <c r="C32" s="497" t="s">
        <v>177</v>
      </c>
      <c r="D32" s="497"/>
      <c r="E32" s="113" t="s">
        <v>17</v>
      </c>
      <c r="F32" s="337">
        <v>179.27</v>
      </c>
      <c r="G32" s="495">
        <v>185.81200000000001</v>
      </c>
      <c r="H32" s="496"/>
      <c r="I32" s="380">
        <f t="shared" ref="I32:I37" si="2">G32/F32*100</f>
        <v>103.64924415685837</v>
      </c>
      <c r="J32" s="383">
        <v>898.59199999999998</v>
      </c>
      <c r="K32" s="338">
        <v>938.15899999999999</v>
      </c>
      <c r="L32" s="386">
        <f t="shared" ref="L32:L37" si="3">K32/J32*100</f>
        <v>104.40322192941846</v>
      </c>
      <c r="N32" s="314"/>
    </row>
    <row r="33" spans="1:14" ht="35.1" customHeight="1" x14ac:dyDescent="0.25">
      <c r="A33" s="316"/>
      <c r="B33" s="320"/>
      <c r="C33" s="497" t="s">
        <v>178</v>
      </c>
      <c r="D33" s="497"/>
      <c r="E33" s="113" t="s">
        <v>18</v>
      </c>
      <c r="F33" s="337">
        <v>10.563000000000001</v>
      </c>
      <c r="G33" s="495">
        <v>19.321999999999999</v>
      </c>
      <c r="H33" s="496"/>
      <c r="I33" s="380">
        <f t="shared" si="2"/>
        <v>182.92151850799959</v>
      </c>
      <c r="J33" s="383">
        <v>29.584</v>
      </c>
      <c r="K33" s="338">
        <v>57.718000000000004</v>
      </c>
      <c r="L33" s="386">
        <f t="shared" si="3"/>
        <v>195.09870200108168</v>
      </c>
      <c r="N33" s="314"/>
    </row>
    <row r="34" spans="1:14" ht="35.1" customHeight="1" x14ac:dyDescent="0.25">
      <c r="A34" s="316"/>
      <c r="B34" s="320"/>
      <c r="C34" s="494" t="s">
        <v>179</v>
      </c>
      <c r="D34" s="494"/>
      <c r="E34" s="113" t="s">
        <v>19</v>
      </c>
      <c r="F34" s="337">
        <v>323911.636</v>
      </c>
      <c r="G34" s="495">
        <v>735430.74699999997</v>
      </c>
      <c r="H34" s="496"/>
      <c r="I34" s="380">
        <f t="shared" si="2"/>
        <v>227.04672054448824</v>
      </c>
      <c r="J34" s="383">
        <v>813706.04099999997</v>
      </c>
      <c r="K34" s="338">
        <v>1921448.3149999999</v>
      </c>
      <c r="L34" s="386">
        <f t="shared" si="3"/>
        <v>236.13543690036337</v>
      </c>
      <c r="N34" s="314"/>
    </row>
    <row r="35" spans="1:14" ht="35.1" customHeight="1" x14ac:dyDescent="0.25">
      <c r="A35" s="316"/>
      <c r="B35" s="320"/>
      <c r="C35" s="494" t="s">
        <v>180</v>
      </c>
      <c r="D35" s="494"/>
      <c r="E35" s="113" t="s">
        <v>20</v>
      </c>
      <c r="F35" s="337">
        <v>30.667999999999999</v>
      </c>
      <c r="G35" s="495">
        <v>49.146000000000001</v>
      </c>
      <c r="H35" s="496"/>
      <c r="I35" s="380">
        <f t="shared" si="2"/>
        <v>160.25172818573105</v>
      </c>
      <c r="J35" s="383">
        <v>82.603999999999999</v>
      </c>
      <c r="K35" s="338">
        <v>141.827</v>
      </c>
      <c r="L35" s="386">
        <f t="shared" si="3"/>
        <v>171.69507529901699</v>
      </c>
      <c r="N35" s="314"/>
    </row>
    <row r="36" spans="1:14" ht="35.1" customHeight="1" x14ac:dyDescent="0.25">
      <c r="A36" s="316"/>
      <c r="B36" s="320"/>
      <c r="C36" s="497" t="s">
        <v>181</v>
      </c>
      <c r="D36" s="497"/>
      <c r="E36" s="113" t="s">
        <v>21</v>
      </c>
      <c r="F36" s="337">
        <v>30.817</v>
      </c>
      <c r="G36" s="495">
        <v>69.992999999999995</v>
      </c>
      <c r="H36" s="496"/>
      <c r="I36" s="380">
        <f t="shared" si="2"/>
        <v>227.12463899795569</v>
      </c>
      <c r="J36" s="383">
        <v>122.53400000000001</v>
      </c>
      <c r="K36" s="338">
        <v>295.72399999999999</v>
      </c>
      <c r="L36" s="386">
        <f t="shared" si="3"/>
        <v>241.34036267484942</v>
      </c>
      <c r="N36" s="314"/>
    </row>
    <row r="37" spans="1:14" ht="35.1" customHeight="1" x14ac:dyDescent="0.25">
      <c r="A37" s="317"/>
      <c r="B37" s="321"/>
      <c r="C37" s="491" t="s">
        <v>182</v>
      </c>
      <c r="D37" s="491"/>
      <c r="E37" s="318" t="s">
        <v>22</v>
      </c>
      <c r="F37" s="339">
        <v>18.814</v>
      </c>
      <c r="G37" s="492">
        <v>24.594000000000001</v>
      </c>
      <c r="H37" s="493"/>
      <c r="I37" s="381">
        <f t="shared" si="2"/>
        <v>130.72180291272457</v>
      </c>
      <c r="J37" s="384">
        <v>41.878999999999998</v>
      </c>
      <c r="K37" s="340">
        <v>62.152999999999999</v>
      </c>
      <c r="L37" s="387">
        <f t="shared" si="3"/>
        <v>148.41089806346858</v>
      </c>
      <c r="N37" s="314"/>
    </row>
  </sheetData>
  <mergeCells count="63">
    <mergeCell ref="L28:L30"/>
    <mergeCell ref="G19:H19"/>
    <mergeCell ref="G29:H29"/>
    <mergeCell ref="F30:H30"/>
    <mergeCell ref="A25:L25"/>
    <mergeCell ref="F28:H28"/>
    <mergeCell ref="J30:K30"/>
    <mergeCell ref="J28:K28"/>
    <mergeCell ref="A27:E30"/>
    <mergeCell ref="F27:L27"/>
    <mergeCell ref="J13:L13"/>
    <mergeCell ref="A11:L11"/>
    <mergeCell ref="G15:H15"/>
    <mergeCell ref="C23:D23"/>
    <mergeCell ref="G23:H23"/>
    <mergeCell ref="C18:D18"/>
    <mergeCell ref="J14:K14"/>
    <mergeCell ref="F16:H16"/>
    <mergeCell ref="J16:K16"/>
    <mergeCell ref="B17:D17"/>
    <mergeCell ref="B8:C9"/>
    <mergeCell ref="D8:G8"/>
    <mergeCell ref="D9:G9"/>
    <mergeCell ref="A10:D10"/>
    <mergeCell ref="G17:H17"/>
    <mergeCell ref="A13:E16"/>
    <mergeCell ref="F13:I13"/>
    <mergeCell ref="I14:I16"/>
    <mergeCell ref="F14:H14"/>
    <mergeCell ref="A1:L1"/>
    <mergeCell ref="J3:J5"/>
    <mergeCell ref="K3:K5"/>
    <mergeCell ref="D7:G7"/>
    <mergeCell ref="A2:H5"/>
    <mergeCell ref="I2:I5"/>
    <mergeCell ref="B6:C7"/>
    <mergeCell ref="L2:L5"/>
    <mergeCell ref="J2:K2"/>
    <mergeCell ref="D6:G6"/>
    <mergeCell ref="C22:D22"/>
    <mergeCell ref="G22:H22"/>
    <mergeCell ref="C20:D20"/>
    <mergeCell ref="G20:H20"/>
    <mergeCell ref="G18:H18"/>
    <mergeCell ref="C19:D19"/>
    <mergeCell ref="C21:D21"/>
    <mergeCell ref="G21:H21"/>
    <mergeCell ref="G34:H34"/>
    <mergeCell ref="B31:D31"/>
    <mergeCell ref="C33:D33"/>
    <mergeCell ref="G33:H33"/>
    <mergeCell ref="G32:H32"/>
    <mergeCell ref="G31:H31"/>
    <mergeCell ref="L14:L16"/>
    <mergeCell ref="I28:I30"/>
    <mergeCell ref="C37:D37"/>
    <mergeCell ref="G37:H37"/>
    <mergeCell ref="C35:D35"/>
    <mergeCell ref="G35:H35"/>
    <mergeCell ref="C36:D36"/>
    <mergeCell ref="G36:H36"/>
    <mergeCell ref="C32:D32"/>
    <mergeCell ref="C34:D34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O17" sqref="O17"/>
    </sheetView>
  </sheetViews>
  <sheetFormatPr defaultRowHeight="12.75" x14ac:dyDescent="0.2"/>
  <cols>
    <col min="1" max="1" width="1.5703125" style="40" customWidth="1"/>
    <col min="2" max="2" width="8.42578125" style="40" customWidth="1"/>
    <col min="3" max="3" width="35.28515625" style="40" customWidth="1"/>
    <col min="4" max="4" width="3" style="40" customWidth="1"/>
    <col min="5" max="8" width="13.7109375" style="40" customWidth="1"/>
    <col min="9" max="10" width="9.140625" style="40"/>
    <col min="11" max="11" width="9.5703125" style="40" bestFit="1" customWidth="1"/>
    <col min="12" max="12" width="9.140625" style="40"/>
    <col min="13" max="13" width="9.5703125" style="40" bestFit="1" customWidth="1"/>
    <col min="14" max="16384" width="9.140625" style="40"/>
  </cols>
  <sheetData>
    <row r="1" spans="1:13" s="274" customFormat="1" ht="35.25" customHeight="1" x14ac:dyDescent="0.25">
      <c r="A1" s="552" t="s">
        <v>205</v>
      </c>
      <c r="B1" s="552"/>
      <c r="C1" s="552"/>
      <c r="D1" s="552"/>
      <c r="E1" s="552"/>
      <c r="F1" s="552"/>
      <c r="G1" s="552"/>
      <c r="H1" s="552"/>
    </row>
    <row r="2" spans="1:13" s="274" customFormat="1" ht="9" customHeight="1" x14ac:dyDescent="0.25">
      <c r="A2" s="273"/>
      <c r="B2" s="273"/>
      <c r="C2" s="273"/>
      <c r="D2" s="273"/>
      <c r="E2" s="273"/>
    </row>
    <row r="3" spans="1:13" s="274" customFormat="1" ht="35.1" customHeight="1" x14ac:dyDescent="0.25">
      <c r="A3" s="557" t="s">
        <v>0</v>
      </c>
      <c r="B3" s="558"/>
      <c r="C3" s="558"/>
      <c r="D3" s="559"/>
      <c r="E3" s="275" t="s">
        <v>172</v>
      </c>
      <c r="F3" s="275" t="s">
        <v>173</v>
      </c>
      <c r="G3" s="275" t="s">
        <v>172</v>
      </c>
      <c r="H3" s="275" t="s">
        <v>173</v>
      </c>
    </row>
    <row r="4" spans="1:13" s="274" customFormat="1" ht="15.95" customHeight="1" x14ac:dyDescent="0.25">
      <c r="A4" s="560"/>
      <c r="B4" s="561"/>
      <c r="C4" s="561"/>
      <c r="D4" s="562"/>
      <c r="E4" s="567" t="s">
        <v>216</v>
      </c>
      <c r="F4" s="568"/>
      <c r="G4" s="569" t="s">
        <v>217</v>
      </c>
      <c r="H4" s="570"/>
    </row>
    <row r="5" spans="1:13" s="274" customFormat="1" ht="20.100000000000001" customHeight="1" x14ac:dyDescent="0.25">
      <c r="A5" s="560"/>
      <c r="B5" s="561"/>
      <c r="C5" s="561"/>
      <c r="D5" s="562"/>
      <c r="E5" s="553">
        <v>2022</v>
      </c>
      <c r="F5" s="554"/>
      <c r="G5" s="553">
        <v>2022</v>
      </c>
      <c r="H5" s="554"/>
    </row>
    <row r="6" spans="1:13" s="274" customFormat="1" ht="20.100000000000001" customHeight="1" x14ac:dyDescent="0.25">
      <c r="A6" s="563"/>
      <c r="B6" s="564"/>
      <c r="C6" s="564"/>
      <c r="D6" s="562"/>
      <c r="E6" s="276" t="s">
        <v>174</v>
      </c>
      <c r="F6" s="277" t="s">
        <v>30</v>
      </c>
      <c r="G6" s="276" t="s">
        <v>174</v>
      </c>
      <c r="H6" s="277" t="s">
        <v>30</v>
      </c>
    </row>
    <row r="7" spans="1:13" s="274" customFormat="1" ht="30" customHeight="1" x14ac:dyDescent="0.25">
      <c r="A7" s="278"/>
      <c r="B7" s="565" t="s">
        <v>183</v>
      </c>
      <c r="C7" s="566"/>
      <c r="D7" s="140" t="s">
        <v>16</v>
      </c>
      <c r="E7" s="302">
        <v>24218</v>
      </c>
      <c r="F7" s="372">
        <v>373.05199999999979</v>
      </c>
      <c r="G7" s="375">
        <v>244461</v>
      </c>
      <c r="H7" s="303">
        <v>2495.5559999999987</v>
      </c>
      <c r="K7" s="292"/>
      <c r="M7" s="292"/>
    </row>
    <row r="8" spans="1:13" ht="30" customHeight="1" x14ac:dyDescent="0.25">
      <c r="A8" s="278"/>
      <c r="B8" s="279" t="s">
        <v>185</v>
      </c>
      <c r="C8" s="280" t="s">
        <v>177</v>
      </c>
      <c r="D8" s="31" t="s">
        <v>17</v>
      </c>
      <c r="E8" s="304">
        <v>4</v>
      </c>
      <c r="F8" s="373">
        <v>0.33300000000000002</v>
      </c>
      <c r="G8" s="376">
        <v>12</v>
      </c>
      <c r="H8" s="305">
        <v>1.476</v>
      </c>
      <c r="J8"/>
      <c r="K8" s="283"/>
      <c r="L8"/>
      <c r="M8" s="150"/>
    </row>
    <row r="9" spans="1:13" ht="30" customHeight="1" x14ac:dyDescent="0.25">
      <c r="A9" s="278"/>
      <c r="B9" s="244"/>
      <c r="C9" s="280" t="s">
        <v>178</v>
      </c>
      <c r="D9" s="31" t="s">
        <v>18</v>
      </c>
      <c r="E9" s="304">
        <v>8</v>
      </c>
      <c r="F9" s="373">
        <v>121.63500000000001</v>
      </c>
      <c r="G9" s="376">
        <v>29</v>
      </c>
      <c r="H9" s="305">
        <v>246.76499999999999</v>
      </c>
      <c r="J9"/>
      <c r="K9" s="283"/>
      <c r="L9"/>
      <c r="M9" s="150"/>
    </row>
    <row r="10" spans="1:13" ht="30" customHeight="1" x14ac:dyDescent="0.25">
      <c r="A10" s="278"/>
      <c r="B10" s="244"/>
      <c r="C10" s="281" t="s">
        <v>179</v>
      </c>
      <c r="D10" s="31" t="s">
        <v>19</v>
      </c>
      <c r="E10" s="304">
        <v>24198</v>
      </c>
      <c r="F10" s="373">
        <v>251.01699999999974</v>
      </c>
      <c r="G10" s="376">
        <v>244395</v>
      </c>
      <c r="H10" s="305">
        <v>2241.79</v>
      </c>
      <c r="J10"/>
      <c r="K10" s="283"/>
      <c r="L10"/>
      <c r="M10" s="150"/>
    </row>
    <row r="11" spans="1:13" ht="30" customHeight="1" x14ac:dyDescent="0.25">
      <c r="A11" s="278"/>
      <c r="B11" s="244"/>
      <c r="C11" s="281" t="s">
        <v>180</v>
      </c>
      <c r="D11" s="31" t="s">
        <v>20</v>
      </c>
      <c r="E11" s="356" t="s">
        <v>199</v>
      </c>
      <c r="F11" s="374" t="s">
        <v>199</v>
      </c>
      <c r="G11" s="377" t="s">
        <v>199</v>
      </c>
      <c r="H11" s="357" t="s">
        <v>199</v>
      </c>
      <c r="J11"/>
      <c r="K11"/>
      <c r="L11"/>
      <c r="M11" s="150"/>
    </row>
    <row r="12" spans="1:13" ht="30" customHeight="1" x14ac:dyDescent="0.25">
      <c r="A12" s="278"/>
      <c r="B12" s="244"/>
      <c r="C12" s="280" t="s">
        <v>181</v>
      </c>
      <c r="D12" s="31" t="s">
        <v>21</v>
      </c>
      <c r="E12" s="304">
        <v>1</v>
      </c>
      <c r="F12" s="373">
        <v>8.9999999999999993E-3</v>
      </c>
      <c r="G12" s="376">
        <v>15</v>
      </c>
      <c r="H12" s="305">
        <v>5.266</v>
      </c>
      <c r="J12"/>
      <c r="K12"/>
      <c r="L12"/>
      <c r="M12" s="150"/>
    </row>
    <row r="13" spans="1:13" ht="30" customHeight="1" x14ac:dyDescent="0.25">
      <c r="A13" s="278"/>
      <c r="B13" s="244"/>
      <c r="C13" s="280" t="s">
        <v>182</v>
      </c>
      <c r="D13" s="31" t="s">
        <v>22</v>
      </c>
      <c r="E13" s="304">
        <v>7</v>
      </c>
      <c r="F13" s="373">
        <v>5.8000000000000003E-2</v>
      </c>
      <c r="G13" s="376">
        <v>10</v>
      </c>
      <c r="H13" s="305">
        <v>0.25900000000000001</v>
      </c>
      <c r="J13"/>
      <c r="K13" s="283"/>
      <c r="L13"/>
      <c r="M13" s="150"/>
    </row>
    <row r="14" spans="1:13" ht="30" customHeight="1" x14ac:dyDescent="0.2">
      <c r="A14" s="282"/>
      <c r="B14" s="555" t="s">
        <v>184</v>
      </c>
      <c r="C14" s="556"/>
      <c r="D14" s="105" t="s">
        <v>23</v>
      </c>
      <c r="E14" s="392" t="s">
        <v>199</v>
      </c>
      <c r="F14" s="393" t="s">
        <v>199</v>
      </c>
      <c r="G14" s="378">
        <v>8</v>
      </c>
      <c r="H14" s="307">
        <v>22.305999999999997</v>
      </c>
      <c r="K14" s="150"/>
      <c r="M14" s="150"/>
    </row>
    <row r="16" spans="1:13" ht="35.25" customHeight="1" x14ac:dyDescent="0.2">
      <c r="A16" s="244"/>
      <c r="B16" s="244"/>
      <c r="C16" s="244"/>
      <c r="D16" s="244"/>
      <c r="E16" s="293"/>
      <c r="F16" s="293"/>
    </row>
    <row r="17" spans="1:6" ht="9" customHeight="1" x14ac:dyDescent="0.2">
      <c r="A17" s="244"/>
      <c r="B17" s="244"/>
      <c r="C17" s="244"/>
      <c r="D17" s="244"/>
      <c r="E17" s="244"/>
      <c r="F17" s="244"/>
    </row>
    <row r="18" spans="1:6" ht="30" customHeight="1" x14ac:dyDescent="0.2">
      <c r="A18" s="244"/>
      <c r="B18" s="244"/>
      <c r="C18" s="244"/>
      <c r="D18" s="244"/>
      <c r="E18" s="244"/>
      <c r="F18" s="244"/>
    </row>
    <row r="19" spans="1:6" x14ac:dyDescent="0.2">
      <c r="A19" s="244"/>
      <c r="B19" s="244"/>
      <c r="C19" s="244"/>
      <c r="D19" s="244"/>
      <c r="E19" s="244"/>
      <c r="F19" s="244"/>
    </row>
    <row r="20" spans="1:6" ht="20.100000000000001" customHeight="1" x14ac:dyDescent="0.2">
      <c r="A20" s="244"/>
      <c r="B20" s="244"/>
      <c r="C20" s="244"/>
      <c r="D20" s="244"/>
      <c r="E20" s="244"/>
      <c r="F20" s="244"/>
    </row>
    <row r="21" spans="1:6" ht="20.100000000000001" customHeight="1" x14ac:dyDescent="0.2">
      <c r="A21" s="244"/>
      <c r="B21" s="244"/>
      <c r="C21" s="244"/>
      <c r="D21" s="244"/>
      <c r="E21" s="244"/>
      <c r="F21" s="244"/>
    </row>
    <row r="22" spans="1:6" ht="30" customHeight="1" x14ac:dyDescent="0.2">
      <c r="A22" s="244"/>
      <c r="B22" s="244"/>
      <c r="C22" s="244"/>
      <c r="D22" s="244"/>
      <c r="E22" s="244"/>
      <c r="F22" s="244"/>
    </row>
    <row r="23" spans="1:6" ht="30" customHeight="1" x14ac:dyDescent="0.2">
      <c r="A23" s="244"/>
      <c r="B23" s="244"/>
      <c r="C23" s="244"/>
      <c r="D23" s="244"/>
      <c r="E23" s="244"/>
      <c r="F23" s="244"/>
    </row>
    <row r="24" spans="1:6" ht="30" customHeight="1" x14ac:dyDescent="0.2">
      <c r="A24" s="244"/>
      <c r="B24" s="244"/>
      <c r="C24" s="244"/>
      <c r="D24" s="244"/>
      <c r="E24" s="244"/>
      <c r="F24" s="244"/>
    </row>
    <row r="25" spans="1:6" ht="30" customHeight="1" x14ac:dyDescent="0.2">
      <c r="A25" s="244"/>
      <c r="B25" s="244"/>
      <c r="C25" s="244"/>
      <c r="D25" s="244"/>
      <c r="E25" s="244"/>
      <c r="F25" s="244"/>
    </row>
    <row r="26" spans="1:6" ht="30" customHeight="1" x14ac:dyDescent="0.2">
      <c r="A26" s="244"/>
      <c r="B26" s="244"/>
      <c r="C26" s="244"/>
      <c r="D26" s="244"/>
      <c r="E26" s="244"/>
      <c r="F26" s="244"/>
    </row>
    <row r="27" spans="1:6" ht="30" customHeight="1" x14ac:dyDescent="0.2">
      <c r="A27" s="244"/>
      <c r="B27" s="244"/>
      <c r="C27" s="244"/>
      <c r="D27" s="244"/>
      <c r="E27" s="244"/>
      <c r="F27" s="244"/>
    </row>
    <row r="28" spans="1:6" ht="30" customHeight="1" x14ac:dyDescent="0.2">
      <c r="A28" s="244"/>
      <c r="B28" s="244"/>
      <c r="C28" s="244"/>
      <c r="D28" s="244"/>
      <c r="E28" s="244"/>
      <c r="F28" s="244"/>
    </row>
    <row r="29" spans="1:6" ht="30" customHeight="1" x14ac:dyDescent="0.2">
      <c r="A29" s="244"/>
      <c r="B29" s="244"/>
      <c r="C29" s="244"/>
      <c r="D29" s="244"/>
      <c r="E29" s="244"/>
      <c r="F29" s="244"/>
    </row>
    <row r="30" spans="1:6" x14ac:dyDescent="0.2">
      <c r="A30" s="244"/>
      <c r="B30" s="244"/>
      <c r="C30" s="244"/>
      <c r="D30" s="244"/>
      <c r="E30" s="244"/>
      <c r="F30" s="244"/>
    </row>
    <row r="31" spans="1:6" x14ac:dyDescent="0.2">
      <c r="A31" s="244"/>
      <c r="B31" s="244"/>
      <c r="C31" s="244"/>
      <c r="D31" s="244"/>
      <c r="E31" s="244"/>
      <c r="F31" s="244"/>
    </row>
    <row r="32" spans="1:6" x14ac:dyDescent="0.2">
      <c r="A32" s="244"/>
      <c r="B32" s="244"/>
      <c r="C32" s="244"/>
      <c r="D32" s="244"/>
      <c r="E32" s="244"/>
      <c r="F32" s="244"/>
    </row>
    <row r="33" spans="1:6" x14ac:dyDescent="0.2">
      <c r="A33" s="244"/>
      <c r="B33" s="244"/>
      <c r="C33" s="244"/>
      <c r="D33" s="244"/>
      <c r="E33" s="244"/>
      <c r="F33" s="244"/>
    </row>
  </sheetData>
  <mergeCells count="8">
    <mergeCell ref="A1:H1"/>
    <mergeCell ref="G5:H5"/>
    <mergeCell ref="B14:C14"/>
    <mergeCell ref="A3:D6"/>
    <mergeCell ref="B7:C7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U27" sqref="U27"/>
    </sheetView>
  </sheetViews>
  <sheetFormatPr defaultRowHeight="12.75" x14ac:dyDescent="0.2"/>
  <cols>
    <col min="1" max="1" width="1.5703125" style="40" customWidth="1"/>
    <col min="2" max="2" width="9.140625" style="40"/>
    <col min="3" max="3" width="47.140625" style="40" customWidth="1"/>
    <col min="4" max="4" width="3" style="40" customWidth="1"/>
    <col min="5" max="5" width="9.5703125" style="40" customWidth="1"/>
    <col min="6" max="6" width="10.5703125" style="40" customWidth="1"/>
    <col min="7" max="7" width="11.5703125" style="40" customWidth="1"/>
    <col min="8" max="8" width="9.140625" style="40"/>
    <col min="9" max="9" width="10.7109375" style="40" bestFit="1" customWidth="1"/>
    <col min="10" max="16384" width="9.140625" style="40"/>
  </cols>
  <sheetData>
    <row r="1" spans="1:11" ht="16.5" customHeight="1" x14ac:dyDescent="0.25">
      <c r="A1" s="413" t="s">
        <v>200</v>
      </c>
      <c r="B1" s="414"/>
      <c r="C1" s="414"/>
      <c r="D1" s="414"/>
      <c r="E1" s="414"/>
      <c r="F1" s="414"/>
      <c r="G1" s="414"/>
    </row>
    <row r="2" spans="1:11" ht="9" customHeight="1" x14ac:dyDescent="0.2">
      <c r="A2" s="29"/>
      <c r="B2" s="29"/>
      <c r="C2" s="29"/>
      <c r="D2" s="29"/>
      <c r="E2" s="29"/>
      <c r="F2" s="29"/>
      <c r="G2" s="29"/>
    </row>
    <row r="3" spans="1:11" ht="15.95" customHeight="1" x14ac:dyDescent="0.2">
      <c r="A3" s="409" t="s">
        <v>0</v>
      </c>
      <c r="B3" s="409"/>
      <c r="C3" s="409"/>
      <c r="D3" s="409"/>
      <c r="E3" s="409" t="s">
        <v>217</v>
      </c>
      <c r="F3" s="410"/>
      <c r="G3" s="415" t="s">
        <v>1</v>
      </c>
    </row>
    <row r="4" spans="1:11" ht="15.95" customHeight="1" x14ac:dyDescent="0.2">
      <c r="A4" s="409"/>
      <c r="B4" s="409"/>
      <c r="C4" s="409"/>
      <c r="D4" s="409"/>
      <c r="E4" s="42">
        <v>2021</v>
      </c>
      <c r="F4" s="42">
        <v>2022</v>
      </c>
      <c r="G4" s="415"/>
    </row>
    <row r="5" spans="1:11" ht="15.75" customHeight="1" x14ac:dyDescent="0.2">
      <c r="A5" s="409"/>
      <c r="B5" s="409"/>
      <c r="C5" s="409"/>
      <c r="D5" s="412"/>
      <c r="E5" s="412" t="s">
        <v>2</v>
      </c>
      <c r="F5" s="412"/>
      <c r="G5" s="68" t="s">
        <v>3</v>
      </c>
    </row>
    <row r="6" spans="1:11" ht="18.95" customHeight="1" x14ac:dyDescent="0.25">
      <c r="A6" s="46"/>
      <c r="B6" s="110" t="s">
        <v>27</v>
      </c>
      <c r="C6" s="111"/>
      <c r="D6" s="140" t="s">
        <v>16</v>
      </c>
      <c r="E6" s="240">
        <v>79284.668745999996</v>
      </c>
      <c r="F6" s="241">
        <v>83175.309838000001</v>
      </c>
      <c r="G6" s="133">
        <f>F6/E6*100</f>
        <v>104.90717960172633</v>
      </c>
      <c r="I6" s="256"/>
      <c r="J6" s="248"/>
      <c r="K6"/>
    </row>
    <row r="7" spans="1:11" ht="18.95" customHeight="1" x14ac:dyDescent="0.25">
      <c r="A7" s="47"/>
      <c r="B7" s="18" t="s">
        <v>72</v>
      </c>
      <c r="C7" s="112"/>
      <c r="D7" s="31" t="s">
        <v>17</v>
      </c>
      <c r="E7" s="242">
        <v>72203.380745999995</v>
      </c>
      <c r="F7" s="188">
        <v>76934.166838000005</v>
      </c>
      <c r="G7" s="82">
        <f t="shared" ref="G7:G22" si="0">F7/E7*100</f>
        <v>106.55202851046846</v>
      </c>
      <c r="I7" s="351"/>
      <c r="J7" s="248"/>
      <c r="K7"/>
    </row>
    <row r="8" spans="1:11" ht="18.95" customHeight="1" x14ac:dyDescent="0.25">
      <c r="A8" s="69"/>
      <c r="B8" s="114" t="s">
        <v>39</v>
      </c>
      <c r="C8" s="112" t="s">
        <v>73</v>
      </c>
      <c r="D8" s="31" t="s">
        <v>18</v>
      </c>
      <c r="E8" s="242">
        <v>58218.923999999999</v>
      </c>
      <c r="F8" s="188">
        <v>59448.379000000001</v>
      </c>
      <c r="G8" s="82">
        <f t="shared" si="0"/>
        <v>102.11177898100625</v>
      </c>
      <c r="H8" s="297"/>
      <c r="I8" s="256"/>
      <c r="J8" s="248"/>
      <c r="K8"/>
    </row>
    <row r="9" spans="1:11" ht="18.95" customHeight="1" x14ac:dyDescent="0.25">
      <c r="A9" s="70"/>
      <c r="B9" s="115"/>
      <c r="C9" s="116" t="s">
        <v>169</v>
      </c>
      <c r="D9" s="31" t="s">
        <v>19</v>
      </c>
      <c r="E9" s="242">
        <v>53746.902000000002</v>
      </c>
      <c r="F9" s="188">
        <v>54391.862999999998</v>
      </c>
      <c r="G9" s="82">
        <f t="shared" si="0"/>
        <v>101.19999660631602</v>
      </c>
      <c r="I9" s="256"/>
      <c r="J9" s="248"/>
      <c r="K9"/>
    </row>
    <row r="10" spans="1:11" ht="18.95" customHeight="1" x14ac:dyDescent="0.25">
      <c r="A10" s="47"/>
      <c r="B10" s="18"/>
      <c r="C10" s="117" t="s">
        <v>140</v>
      </c>
      <c r="D10" s="31" t="s">
        <v>20</v>
      </c>
      <c r="E10" s="242">
        <v>8172.9432100000004</v>
      </c>
      <c r="F10" s="188">
        <v>11806.385646000001</v>
      </c>
      <c r="G10" s="82">
        <f t="shared" si="0"/>
        <v>144.45696418830249</v>
      </c>
      <c r="I10" s="256"/>
      <c r="J10" s="248"/>
      <c r="K10"/>
    </row>
    <row r="11" spans="1:11" ht="18.95" customHeight="1" x14ac:dyDescent="0.25">
      <c r="A11" s="70"/>
      <c r="B11" s="115"/>
      <c r="C11" s="116" t="s">
        <v>169</v>
      </c>
      <c r="D11" s="31" t="s">
        <v>21</v>
      </c>
      <c r="E11" s="242">
        <v>1095.8810000000001</v>
      </c>
      <c r="F11" s="188">
        <v>778.67899999999997</v>
      </c>
      <c r="G11" s="82">
        <f t="shared" si="0"/>
        <v>71.055068935404478</v>
      </c>
      <c r="I11" s="256"/>
      <c r="J11" s="248"/>
      <c r="K11"/>
    </row>
    <row r="12" spans="1:11" ht="18.95" customHeight="1" x14ac:dyDescent="0.25">
      <c r="A12" s="47"/>
      <c r="B12" s="18"/>
      <c r="C12" s="117" t="s">
        <v>141</v>
      </c>
      <c r="D12" s="31" t="s">
        <v>22</v>
      </c>
      <c r="E12" s="242">
        <v>5811.5135360000004</v>
      </c>
      <c r="F12" s="188">
        <v>5679.4021919999996</v>
      </c>
      <c r="G12" s="82">
        <f t="shared" si="0"/>
        <v>97.726730856228343</v>
      </c>
      <c r="I12" s="256"/>
      <c r="J12" s="248"/>
      <c r="K12"/>
    </row>
    <row r="13" spans="1:11" ht="18.95" customHeight="1" x14ac:dyDescent="0.25">
      <c r="A13" s="47"/>
      <c r="B13" s="18" t="s">
        <v>32</v>
      </c>
      <c r="C13" s="112"/>
      <c r="D13" s="31" t="s">
        <v>23</v>
      </c>
      <c r="E13" s="242">
        <v>7081.2879999999996</v>
      </c>
      <c r="F13" s="188">
        <v>6241.143</v>
      </c>
      <c r="G13" s="82">
        <f t="shared" si="0"/>
        <v>88.135703561273033</v>
      </c>
      <c r="I13" s="256"/>
      <c r="J13" s="248"/>
      <c r="K13"/>
    </row>
    <row r="14" spans="1:11" ht="18.95" customHeight="1" x14ac:dyDescent="0.25">
      <c r="A14" s="47"/>
      <c r="B14" s="118" t="s">
        <v>28</v>
      </c>
      <c r="C14" s="112"/>
      <c r="D14" s="104" t="s">
        <v>24</v>
      </c>
      <c r="E14" s="243">
        <v>79284.668745999996</v>
      </c>
      <c r="F14" s="196">
        <v>83175.309838000001</v>
      </c>
      <c r="G14" s="129">
        <f t="shared" si="0"/>
        <v>104.90717960172633</v>
      </c>
      <c r="I14" s="256"/>
      <c r="J14" s="248"/>
      <c r="K14"/>
    </row>
    <row r="15" spans="1:11" ht="18.95" customHeight="1" x14ac:dyDescent="0.25">
      <c r="A15" s="47"/>
      <c r="B15" s="18" t="s">
        <v>61</v>
      </c>
      <c r="C15" s="112"/>
      <c r="D15" s="31" t="s">
        <v>25</v>
      </c>
      <c r="E15" s="187">
        <v>75195.821746000001</v>
      </c>
      <c r="F15" s="188">
        <v>75231.665838000001</v>
      </c>
      <c r="G15" s="82">
        <f t="shared" si="0"/>
        <v>100.04766766446289</v>
      </c>
      <c r="I15" s="256"/>
      <c r="J15" s="248"/>
      <c r="K15"/>
    </row>
    <row r="16" spans="1:11" ht="18.95" customHeight="1" x14ac:dyDescent="0.25">
      <c r="A16" s="69"/>
      <c r="B16" s="114" t="s">
        <v>38</v>
      </c>
      <c r="C16" s="112" t="s">
        <v>77</v>
      </c>
      <c r="D16" s="31" t="s">
        <v>26</v>
      </c>
      <c r="E16" s="242">
        <v>5824.48</v>
      </c>
      <c r="F16" s="188">
        <v>5906.683</v>
      </c>
      <c r="G16" s="82">
        <f t="shared" si="0"/>
        <v>101.41133629096504</v>
      </c>
      <c r="I16" s="256"/>
      <c r="J16" s="248"/>
      <c r="K16"/>
    </row>
    <row r="17" spans="1:11" ht="18.95" customHeight="1" x14ac:dyDescent="0.25">
      <c r="A17" s="70"/>
      <c r="B17" s="115"/>
      <c r="C17" s="117" t="s">
        <v>170</v>
      </c>
      <c r="D17" s="31" t="s">
        <v>95</v>
      </c>
      <c r="E17" s="242">
        <v>4729.2510000000002</v>
      </c>
      <c r="F17" s="188">
        <v>4861.2659999999996</v>
      </c>
      <c r="G17" s="82">
        <f t="shared" si="0"/>
        <v>102.7914568289989</v>
      </c>
      <c r="I17" s="268"/>
      <c r="J17" s="248"/>
      <c r="K17"/>
    </row>
    <row r="18" spans="1:11" ht="18.95" customHeight="1" x14ac:dyDescent="0.25">
      <c r="A18" s="47"/>
      <c r="B18" s="18"/>
      <c r="C18" s="117" t="s">
        <v>171</v>
      </c>
      <c r="D18" s="31" t="s">
        <v>96</v>
      </c>
      <c r="E18" s="242">
        <v>1095.229</v>
      </c>
      <c r="F18" s="188">
        <v>1045.4169999999999</v>
      </c>
      <c r="G18" s="82">
        <f t="shared" si="0"/>
        <v>95.451910057166117</v>
      </c>
      <c r="I18" s="256"/>
      <c r="J18" s="248"/>
      <c r="K18"/>
    </row>
    <row r="19" spans="1:11" ht="18.95" customHeight="1" x14ac:dyDescent="0.25">
      <c r="A19" s="47"/>
      <c r="B19" s="18"/>
      <c r="C19" s="21" t="s">
        <v>54</v>
      </c>
      <c r="D19" s="31" t="s">
        <v>97</v>
      </c>
      <c r="E19" s="242">
        <v>216.93199999999999</v>
      </c>
      <c r="F19" s="188">
        <v>206.631</v>
      </c>
      <c r="G19" s="82">
        <f t="shared" si="0"/>
        <v>95.251507384802608</v>
      </c>
      <c r="I19" s="256"/>
      <c r="J19" s="248"/>
      <c r="K19"/>
    </row>
    <row r="20" spans="1:11" ht="18.95" customHeight="1" x14ac:dyDescent="0.25">
      <c r="A20" s="47"/>
      <c r="B20" s="18"/>
      <c r="C20" s="21" t="s">
        <v>55</v>
      </c>
      <c r="D20" s="31" t="s">
        <v>98</v>
      </c>
      <c r="E20" s="242">
        <v>714.90300000000002</v>
      </c>
      <c r="F20" s="188">
        <v>707.88400000000001</v>
      </c>
      <c r="G20" s="82">
        <f t="shared" si="0"/>
        <v>99.018188481514287</v>
      </c>
      <c r="I20" s="256"/>
      <c r="J20" s="248"/>
      <c r="K20"/>
    </row>
    <row r="21" spans="1:11" s="72" customFormat="1" ht="18.95" customHeight="1" x14ac:dyDescent="0.2">
      <c r="A21" s="48"/>
      <c r="B21" s="18"/>
      <c r="C21" s="21" t="s">
        <v>37</v>
      </c>
      <c r="D21" s="31" t="s">
        <v>99</v>
      </c>
      <c r="E21" s="242">
        <v>514.23099999999999</v>
      </c>
      <c r="F21" s="188">
        <v>568.99199999999996</v>
      </c>
      <c r="G21" s="82">
        <f t="shared" si="0"/>
        <v>110.64910516868878</v>
      </c>
      <c r="I21" s="352"/>
      <c r="J21" s="248"/>
      <c r="K21"/>
    </row>
    <row r="22" spans="1:11" s="73" customFormat="1" ht="18.95" customHeight="1" x14ac:dyDescent="0.2">
      <c r="A22" s="48"/>
      <c r="B22" s="18" t="s">
        <v>29</v>
      </c>
      <c r="C22" s="112"/>
      <c r="D22" s="31" t="s">
        <v>100</v>
      </c>
      <c r="E22" s="242">
        <v>4088.8470000000002</v>
      </c>
      <c r="F22" s="188">
        <v>7943.6440000000002</v>
      </c>
      <c r="G22" s="82">
        <f t="shared" si="0"/>
        <v>194.27589244596336</v>
      </c>
      <c r="I22" s="353"/>
      <c r="J22" s="248"/>
      <c r="K22"/>
    </row>
    <row r="23" spans="1:11" ht="3" customHeight="1" x14ac:dyDescent="0.25">
      <c r="A23" s="60"/>
      <c r="B23" s="61"/>
      <c r="C23" s="74"/>
      <c r="D23" s="62"/>
      <c r="E23" s="75"/>
      <c r="F23" s="64"/>
      <c r="G23" s="65"/>
    </row>
    <row r="24" spans="1:11" ht="16.7" customHeight="1" x14ac:dyDescent="0.2">
      <c r="A24" s="404" t="s">
        <v>137</v>
      </c>
      <c r="B24" s="404"/>
      <c r="C24" s="404"/>
      <c r="D24" s="404"/>
      <c r="E24" s="404"/>
      <c r="F24" s="404"/>
      <c r="G24" s="404"/>
    </row>
    <row r="25" spans="1:11" ht="12.75" customHeight="1" x14ac:dyDescent="0.2">
      <c r="A25" s="404"/>
      <c r="B25" s="404"/>
      <c r="C25" s="404"/>
      <c r="D25" s="404"/>
      <c r="E25" s="404"/>
      <c r="F25" s="404"/>
      <c r="G25" s="404"/>
    </row>
    <row r="26" spans="1:11" ht="12.75" customHeight="1" x14ac:dyDescent="0.2">
      <c r="A26" s="404"/>
      <c r="B26" s="404"/>
      <c r="C26" s="404"/>
      <c r="D26" s="404"/>
      <c r="E26" s="404"/>
      <c r="F26" s="404"/>
      <c r="G26" s="404"/>
    </row>
    <row r="27" spans="1:11" ht="12.75" customHeight="1" x14ac:dyDescent="0.2"/>
    <row r="28" spans="1:11" ht="15" customHeight="1" x14ac:dyDescent="0.2">
      <c r="A28" s="76"/>
      <c r="B28" s="417" t="s">
        <v>215</v>
      </c>
      <c r="C28" s="417"/>
      <c r="D28" s="417"/>
      <c r="E28" s="417"/>
      <c r="F28" s="417"/>
      <c r="G28" s="417"/>
      <c r="H28" s="417"/>
    </row>
    <row r="29" spans="1:11" ht="12" customHeight="1" x14ac:dyDescent="0.2">
      <c r="B29" s="77"/>
      <c r="C29" s="78"/>
      <c r="D29" s="78"/>
      <c r="E29" s="78"/>
      <c r="F29" s="78"/>
      <c r="G29" s="78"/>
    </row>
    <row r="30" spans="1:11" ht="14.25" x14ac:dyDescent="0.2">
      <c r="B30" s="77"/>
      <c r="C30" s="78"/>
      <c r="D30" s="78"/>
      <c r="E30" s="78"/>
      <c r="F30" s="78"/>
      <c r="G30" s="78"/>
    </row>
    <row r="46" spans="2:7" hidden="1" x14ac:dyDescent="0.2"/>
    <row r="47" spans="2:7" ht="15.75" x14ac:dyDescent="0.25">
      <c r="B47" s="416"/>
      <c r="C47" s="416"/>
      <c r="D47" s="416"/>
      <c r="E47" s="416"/>
      <c r="F47" s="416"/>
      <c r="G47" s="416"/>
    </row>
    <row r="53" spans="1:9" x14ac:dyDescent="0.2">
      <c r="A53"/>
      <c r="B53"/>
      <c r="E53"/>
    </row>
    <row r="54" spans="1:9" x14ac:dyDescent="0.2">
      <c r="B54"/>
    </row>
    <row r="55" spans="1:9" x14ac:dyDescent="0.2">
      <c r="I55" s="150"/>
    </row>
    <row r="56" spans="1:9" x14ac:dyDescent="0.2">
      <c r="I56" s="150"/>
    </row>
    <row r="57" spans="1:9" x14ac:dyDescent="0.2">
      <c r="I57" s="150"/>
    </row>
    <row r="59" spans="1:9" x14ac:dyDescent="0.2">
      <c r="C59" s="71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U27" sqref="U27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0.85546875" style="40" customWidth="1"/>
    <col min="7" max="7" width="10" style="40" customWidth="1"/>
    <col min="8" max="16384" width="9.140625" style="40"/>
  </cols>
  <sheetData>
    <row r="1" spans="1:11" ht="15.75" customHeight="1" x14ac:dyDescent="0.2">
      <c r="A1" s="413" t="s">
        <v>93</v>
      </c>
      <c r="B1" s="413"/>
      <c r="C1" s="413"/>
      <c r="D1" s="413"/>
      <c r="E1" s="413"/>
      <c r="F1" s="413"/>
      <c r="G1" s="413"/>
    </row>
    <row r="2" spans="1:11" ht="15.75" customHeight="1" x14ac:dyDescent="0.2">
      <c r="A2" s="413"/>
      <c r="B2" s="413"/>
      <c r="C2" s="413"/>
      <c r="D2" s="413"/>
      <c r="E2" s="413"/>
      <c r="F2" s="413"/>
      <c r="G2" s="413"/>
    </row>
    <row r="3" spans="1:11" ht="9" customHeight="1" x14ac:dyDescent="0.25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">
      <c r="A4" s="409" t="s">
        <v>0</v>
      </c>
      <c r="B4" s="409"/>
      <c r="C4" s="409"/>
      <c r="D4" s="415" t="s">
        <v>31</v>
      </c>
      <c r="E4" s="409" t="s">
        <v>216</v>
      </c>
      <c r="F4" s="410"/>
      <c r="G4" s="43" t="s">
        <v>34</v>
      </c>
    </row>
    <row r="5" spans="1:11" s="44" customFormat="1" ht="6.75" customHeight="1" x14ac:dyDescent="0.2">
      <c r="A5" s="409"/>
      <c r="B5" s="409"/>
      <c r="C5" s="409"/>
      <c r="D5" s="415"/>
      <c r="E5" s="412">
        <v>2021</v>
      </c>
      <c r="F5" s="412">
        <v>2022</v>
      </c>
      <c r="G5" s="409" t="s">
        <v>3</v>
      </c>
    </row>
    <row r="6" spans="1:11" s="44" customFormat="1" ht="9.75" customHeight="1" x14ac:dyDescent="0.2">
      <c r="A6" s="409"/>
      <c r="B6" s="409"/>
      <c r="C6" s="409"/>
      <c r="D6" s="415"/>
      <c r="E6" s="418"/>
      <c r="F6" s="418"/>
      <c r="G6" s="409"/>
    </row>
    <row r="7" spans="1:11" ht="18.95" customHeight="1" x14ac:dyDescent="0.2">
      <c r="A7" s="419" t="s">
        <v>66</v>
      </c>
      <c r="B7" s="419"/>
      <c r="C7" s="420"/>
      <c r="D7" s="420"/>
      <c r="E7" s="420"/>
      <c r="F7" s="420"/>
      <c r="G7" s="420"/>
    </row>
    <row r="8" spans="1:11" s="44" customFormat="1" ht="18.95" customHeight="1" x14ac:dyDescent="0.25">
      <c r="A8" s="46"/>
      <c r="B8" s="119" t="s">
        <v>4</v>
      </c>
      <c r="C8" s="109" t="s">
        <v>16</v>
      </c>
      <c r="D8" s="120" t="s">
        <v>2</v>
      </c>
      <c r="E8" s="224">
        <v>3467.9989999999998</v>
      </c>
      <c r="F8" s="225">
        <v>3904.6080000000002</v>
      </c>
      <c r="G8" s="79">
        <f>F8/E8*100</f>
        <v>112.58965184246017</v>
      </c>
      <c r="I8" s="248"/>
      <c r="J8" s="248"/>
      <c r="K8"/>
    </row>
    <row r="9" spans="1:11" s="44" customFormat="1" ht="18.95" customHeight="1" x14ac:dyDescent="0.25">
      <c r="A9" s="47"/>
      <c r="B9" s="49" t="s">
        <v>5</v>
      </c>
      <c r="C9" s="31" t="s">
        <v>17</v>
      </c>
      <c r="D9" s="50" t="s">
        <v>59</v>
      </c>
      <c r="E9" s="226">
        <v>32687.37</v>
      </c>
      <c r="F9" s="227">
        <v>36641.684999999998</v>
      </c>
      <c r="G9" s="80">
        <f t="shared" ref="G9:G17" si="0">F9/E9*100</f>
        <v>112.09737889588547</v>
      </c>
      <c r="I9" s="248"/>
      <c r="J9" s="248"/>
      <c r="K9"/>
    </row>
    <row r="10" spans="1:11" s="44" customFormat="1" ht="18.95" customHeight="1" x14ac:dyDescent="0.25">
      <c r="A10" s="47"/>
      <c r="B10" s="49"/>
      <c r="C10" s="31" t="s">
        <v>18</v>
      </c>
      <c r="D10" s="50" t="s">
        <v>6</v>
      </c>
      <c r="E10" s="226">
        <v>3920.7359999999999</v>
      </c>
      <c r="F10" s="227">
        <v>4613.8680000000004</v>
      </c>
      <c r="G10" s="80">
        <f t="shared" si="0"/>
        <v>117.67861952449745</v>
      </c>
      <c r="I10" s="248"/>
      <c r="J10" s="248"/>
      <c r="K10"/>
    </row>
    <row r="11" spans="1:11" s="44" customFormat="1" ht="18.95" customHeight="1" x14ac:dyDescent="0.25">
      <c r="A11" s="47"/>
      <c r="B11" s="49" t="s">
        <v>7</v>
      </c>
      <c r="C11" s="31" t="s">
        <v>19</v>
      </c>
      <c r="D11" s="50" t="s">
        <v>59</v>
      </c>
      <c r="E11" s="226">
        <v>32445.289000000001</v>
      </c>
      <c r="F11" s="227">
        <v>36428.548000000003</v>
      </c>
      <c r="G11" s="80">
        <f t="shared" si="0"/>
        <v>112.27684857422599</v>
      </c>
      <c r="I11" s="248"/>
      <c r="J11" s="248"/>
      <c r="K11"/>
    </row>
    <row r="12" spans="1:11" s="44" customFormat="1" ht="18.95" customHeight="1" x14ac:dyDescent="0.25">
      <c r="A12" s="47"/>
      <c r="B12" s="49"/>
      <c r="C12" s="31" t="s">
        <v>20</v>
      </c>
      <c r="D12" s="50" t="s">
        <v>6</v>
      </c>
      <c r="E12" s="226">
        <v>3892.1550000000002</v>
      </c>
      <c r="F12" s="227">
        <v>4587.8770000000004</v>
      </c>
      <c r="G12" s="80">
        <f t="shared" si="0"/>
        <v>117.87498185452532</v>
      </c>
      <c r="I12" s="248"/>
      <c r="J12" s="248"/>
      <c r="K12"/>
    </row>
    <row r="13" spans="1:11" s="44" customFormat="1" ht="18.95" customHeight="1" x14ac:dyDescent="0.25">
      <c r="A13" s="47"/>
      <c r="B13" s="49" t="s">
        <v>36</v>
      </c>
      <c r="C13" s="31" t="s">
        <v>21</v>
      </c>
      <c r="D13" s="50" t="s">
        <v>8</v>
      </c>
      <c r="E13" s="226">
        <v>8337.0494723440006</v>
      </c>
      <c r="F13" s="227">
        <v>7941.6413733549998</v>
      </c>
      <c r="G13" s="80">
        <f t="shared" si="0"/>
        <v>95.257217792689559</v>
      </c>
      <c r="I13" s="248"/>
      <c r="J13" s="248"/>
      <c r="K13"/>
    </row>
    <row r="14" spans="1:11" s="44" customFormat="1" ht="18.95" customHeight="1" x14ac:dyDescent="0.25">
      <c r="A14" s="47"/>
      <c r="B14" s="49" t="s">
        <v>46</v>
      </c>
      <c r="C14" s="31" t="s">
        <v>22</v>
      </c>
      <c r="D14" s="50" t="s">
        <v>59</v>
      </c>
      <c r="E14" s="143" t="s">
        <v>122</v>
      </c>
      <c r="F14" s="141" t="s">
        <v>122</v>
      </c>
      <c r="G14" s="284" t="s">
        <v>121</v>
      </c>
      <c r="I14" s="248"/>
      <c r="J14" s="248"/>
      <c r="K14"/>
    </row>
    <row r="15" spans="1:11" s="44" customFormat="1" ht="18.95" customHeight="1" x14ac:dyDescent="0.25">
      <c r="A15" s="48"/>
      <c r="B15" s="49" t="s">
        <v>7</v>
      </c>
      <c r="C15" s="31" t="s">
        <v>23</v>
      </c>
      <c r="D15" s="50" t="s">
        <v>59</v>
      </c>
      <c r="E15" s="143" t="s">
        <v>122</v>
      </c>
      <c r="F15" s="141" t="s">
        <v>122</v>
      </c>
      <c r="G15" s="284" t="s">
        <v>121</v>
      </c>
      <c r="I15" s="248"/>
      <c r="J15" s="248"/>
      <c r="K15"/>
    </row>
    <row r="16" spans="1:11" s="51" customFormat="1" ht="18.95" customHeight="1" x14ac:dyDescent="0.2">
      <c r="A16" s="48"/>
      <c r="B16" s="49" t="s">
        <v>9</v>
      </c>
      <c r="C16" s="31" t="s">
        <v>24</v>
      </c>
      <c r="D16" s="50" t="s">
        <v>3</v>
      </c>
      <c r="E16" s="234">
        <v>10.169668445699999</v>
      </c>
      <c r="F16" s="235">
        <v>9.8616301560000004</v>
      </c>
      <c r="G16" s="81">
        <f t="shared" si="0"/>
        <v>96.971009513783656</v>
      </c>
      <c r="I16" s="248"/>
      <c r="J16" s="248"/>
      <c r="K16"/>
    </row>
    <row r="17" spans="1:11" s="53" customFormat="1" ht="18.95" customHeight="1" x14ac:dyDescent="0.2">
      <c r="A17" s="52"/>
      <c r="B17" s="97" t="s">
        <v>10</v>
      </c>
      <c r="C17" s="87" t="s">
        <v>25</v>
      </c>
      <c r="D17" s="95" t="s">
        <v>11</v>
      </c>
      <c r="E17" s="231">
        <v>438.90943377123</v>
      </c>
      <c r="F17" s="189">
        <v>470.58211005857299</v>
      </c>
      <c r="G17" s="96">
        <f t="shared" si="0"/>
        <v>107.2162213546432</v>
      </c>
      <c r="I17" s="248"/>
      <c r="J17" s="248"/>
      <c r="K17"/>
    </row>
    <row r="18" spans="1:11" ht="18.95" customHeight="1" x14ac:dyDescent="0.2">
      <c r="A18" s="419" t="s">
        <v>67</v>
      </c>
      <c r="B18" s="419"/>
      <c r="C18" s="422"/>
      <c r="D18" s="422"/>
      <c r="E18" s="422"/>
      <c r="F18" s="422"/>
      <c r="G18" s="422"/>
    </row>
    <row r="19" spans="1:11" s="44" customFormat="1" ht="18.95" customHeight="1" x14ac:dyDescent="0.25">
      <c r="A19" s="46"/>
      <c r="B19" s="119" t="s">
        <v>4</v>
      </c>
      <c r="C19" s="109" t="s">
        <v>26</v>
      </c>
      <c r="D19" s="120" t="s">
        <v>2</v>
      </c>
      <c r="E19" s="224">
        <v>4528.7160000000003</v>
      </c>
      <c r="F19" s="225">
        <v>4754.8559999999998</v>
      </c>
      <c r="G19" s="79">
        <f>F19/E19*100</f>
        <v>104.99346834731962</v>
      </c>
      <c r="I19" s="248"/>
      <c r="J19" s="248"/>
      <c r="K19"/>
    </row>
    <row r="20" spans="1:11" s="44" customFormat="1" ht="18.95" customHeight="1" x14ac:dyDescent="0.25">
      <c r="A20" s="47"/>
      <c r="B20" s="49" t="s">
        <v>12</v>
      </c>
      <c r="C20" s="31">
        <v>12</v>
      </c>
      <c r="D20" s="50" t="s">
        <v>59</v>
      </c>
      <c r="E20" s="226">
        <v>39706.682000000001</v>
      </c>
      <c r="F20" s="227">
        <v>42575.659</v>
      </c>
      <c r="G20" s="80">
        <f t="shared" ref="G20:G29" si="1">F20/E20*100</f>
        <v>107.22542618897242</v>
      </c>
      <c r="I20" s="248"/>
      <c r="J20" s="248"/>
      <c r="K20"/>
    </row>
    <row r="21" spans="1:11" s="44" customFormat="1" ht="18.95" customHeight="1" x14ac:dyDescent="0.25">
      <c r="A21" s="47"/>
      <c r="B21" s="49"/>
      <c r="C21" s="31">
        <v>13</v>
      </c>
      <c r="D21" s="50" t="s">
        <v>6</v>
      </c>
      <c r="E21" s="226">
        <v>1837.4970000000001</v>
      </c>
      <c r="F21" s="227">
        <v>2020.5630000000001</v>
      </c>
      <c r="G21" s="80">
        <f t="shared" si="1"/>
        <v>109.96279177598657</v>
      </c>
      <c r="I21" s="248"/>
      <c r="J21" s="248"/>
      <c r="K21"/>
    </row>
    <row r="22" spans="1:11" s="44" customFormat="1" ht="18.95" customHeight="1" x14ac:dyDescent="0.25">
      <c r="A22" s="47"/>
      <c r="B22" s="49" t="s">
        <v>7</v>
      </c>
      <c r="C22" s="31">
        <v>14</v>
      </c>
      <c r="D22" s="50" t="s">
        <v>59</v>
      </c>
      <c r="E22" s="226">
        <v>39012.523999999998</v>
      </c>
      <c r="F22" s="227">
        <v>41987.262999999999</v>
      </c>
      <c r="G22" s="80">
        <f t="shared" si="1"/>
        <v>107.62508726684797</v>
      </c>
      <c r="I22" s="248"/>
      <c r="J22" s="248"/>
      <c r="K22"/>
    </row>
    <row r="23" spans="1:11" s="44" customFormat="1" ht="18.95" customHeight="1" x14ac:dyDescent="0.25">
      <c r="A23" s="47"/>
      <c r="B23" s="49"/>
      <c r="C23" s="31">
        <v>15</v>
      </c>
      <c r="D23" s="50" t="s">
        <v>6</v>
      </c>
      <c r="E23" s="226">
        <v>1803.1679999999999</v>
      </c>
      <c r="F23" s="227">
        <v>1991.721</v>
      </c>
      <c r="G23" s="80">
        <f t="shared" si="1"/>
        <v>110.45676276420168</v>
      </c>
      <c r="I23" s="248"/>
      <c r="J23" s="248"/>
      <c r="K23"/>
    </row>
    <row r="24" spans="1:11" s="44" customFormat="1" ht="18.95" customHeight="1" x14ac:dyDescent="0.25">
      <c r="A24" s="47"/>
      <c r="B24" s="49" t="s">
        <v>33</v>
      </c>
      <c r="C24" s="31">
        <v>16</v>
      </c>
      <c r="D24" s="50" t="s">
        <v>8</v>
      </c>
      <c r="E24" s="226">
        <v>21609.113919642001</v>
      </c>
      <c r="F24" s="227">
        <v>21071.186100112001</v>
      </c>
      <c r="G24" s="80">
        <f t="shared" si="1"/>
        <v>97.510643788864286</v>
      </c>
      <c r="I24" s="248"/>
      <c r="J24" s="248"/>
      <c r="K24"/>
    </row>
    <row r="25" spans="1:11" s="44" customFormat="1" ht="18.95" customHeight="1" x14ac:dyDescent="0.25">
      <c r="A25" s="47"/>
      <c r="B25" s="49" t="s">
        <v>46</v>
      </c>
      <c r="C25" s="31">
        <v>17</v>
      </c>
      <c r="D25" s="50" t="s">
        <v>59</v>
      </c>
      <c r="E25" s="226">
        <v>311.07900000000001</v>
      </c>
      <c r="F25" s="227">
        <v>240.45599999999999</v>
      </c>
      <c r="G25" s="80">
        <f t="shared" si="1"/>
        <v>77.297406768055694</v>
      </c>
      <c r="I25" s="248"/>
      <c r="J25" s="248"/>
      <c r="K25"/>
    </row>
    <row r="26" spans="1:11" s="44" customFormat="1" ht="18.95" customHeight="1" x14ac:dyDescent="0.25">
      <c r="A26" s="47"/>
      <c r="B26" s="49" t="s">
        <v>7</v>
      </c>
      <c r="C26" s="31">
        <v>18</v>
      </c>
      <c r="D26" s="50" t="s">
        <v>59</v>
      </c>
      <c r="E26" s="226">
        <v>294.43599999999998</v>
      </c>
      <c r="F26" s="227">
        <v>231.624</v>
      </c>
      <c r="G26" s="80">
        <f t="shared" si="1"/>
        <v>78.66701082748034</v>
      </c>
      <c r="I26" s="248"/>
      <c r="J26" s="248"/>
      <c r="K26"/>
    </row>
    <row r="27" spans="1:11" s="44" customFormat="1" ht="18.95" customHeight="1" x14ac:dyDescent="0.25">
      <c r="A27" s="47"/>
      <c r="B27" s="49" t="s">
        <v>9</v>
      </c>
      <c r="C27" s="31">
        <v>19</v>
      </c>
      <c r="D27" s="50" t="s">
        <v>3</v>
      </c>
      <c r="E27" s="229">
        <v>8.8142422708999995</v>
      </c>
      <c r="F27" s="230">
        <v>8.7194649007000002</v>
      </c>
      <c r="G27" s="80">
        <f t="shared" si="1"/>
        <v>98.924724697970873</v>
      </c>
      <c r="I27" s="248"/>
      <c r="J27" s="248"/>
      <c r="K27"/>
    </row>
    <row r="28" spans="1:11" s="51" customFormat="1" ht="18.95" customHeight="1" x14ac:dyDescent="0.2">
      <c r="A28" s="48"/>
      <c r="B28" s="49" t="s">
        <v>13</v>
      </c>
      <c r="C28" s="31">
        <v>20</v>
      </c>
      <c r="D28" s="50" t="s">
        <v>11</v>
      </c>
      <c r="E28" s="187">
        <v>266.191500617175</v>
      </c>
      <c r="F28" s="188">
        <v>280.02685512367498</v>
      </c>
      <c r="G28" s="81">
        <f t="shared" si="1"/>
        <v>105.19751925753533</v>
      </c>
      <c r="I28" s="248"/>
      <c r="J28" s="248"/>
      <c r="K28"/>
    </row>
    <row r="29" spans="1:11" s="53" customFormat="1" ht="18.95" customHeight="1" x14ac:dyDescent="0.2">
      <c r="A29" s="52"/>
      <c r="B29" s="97" t="s">
        <v>14</v>
      </c>
      <c r="C29" s="87">
        <v>21</v>
      </c>
      <c r="D29" s="95" t="s">
        <v>6</v>
      </c>
      <c r="E29" s="231">
        <v>4463.8999999999996</v>
      </c>
      <c r="F29" s="189">
        <v>2649.5</v>
      </c>
      <c r="G29" s="96">
        <f t="shared" si="1"/>
        <v>59.3539281793947</v>
      </c>
      <c r="I29" s="248"/>
      <c r="J29" s="248"/>
      <c r="K29"/>
    </row>
    <row r="30" spans="1:11" ht="18.95" customHeight="1" x14ac:dyDescent="0.2">
      <c r="A30" s="423" t="s">
        <v>68</v>
      </c>
      <c r="B30" s="424"/>
      <c r="C30" s="424"/>
      <c r="D30" s="424"/>
      <c r="E30" s="424"/>
      <c r="F30" s="424"/>
      <c r="G30" s="425"/>
    </row>
    <row r="31" spans="1:11" s="44" customFormat="1" ht="18.95" customHeight="1" x14ac:dyDescent="0.25">
      <c r="A31" s="46"/>
      <c r="B31" s="119" t="s">
        <v>4</v>
      </c>
      <c r="C31" s="121">
        <v>22</v>
      </c>
      <c r="D31" s="120" t="s">
        <v>2</v>
      </c>
      <c r="E31" s="224">
        <v>1064.567</v>
      </c>
      <c r="F31" s="225">
        <v>849.22700000000009</v>
      </c>
      <c r="G31" s="79">
        <f>F31/E31*100</f>
        <v>79.772057559552394</v>
      </c>
      <c r="I31" s="248"/>
      <c r="J31" s="248"/>
    </row>
    <row r="32" spans="1:11" s="44" customFormat="1" ht="18.95" customHeight="1" x14ac:dyDescent="0.25">
      <c r="A32" s="47"/>
      <c r="B32" s="49" t="s">
        <v>12</v>
      </c>
      <c r="C32" s="54">
        <v>23</v>
      </c>
      <c r="D32" s="50" t="s">
        <v>59</v>
      </c>
      <c r="E32" s="226">
        <v>12709.404</v>
      </c>
      <c r="F32" s="227">
        <v>9647.9449999999997</v>
      </c>
      <c r="G32" s="80">
        <f t="shared" ref="G32:G41" si="2">F32/E32*100</f>
        <v>75.911860225703734</v>
      </c>
      <c r="I32" s="248"/>
      <c r="J32" s="248"/>
    </row>
    <row r="33" spans="1:10" s="44" customFormat="1" ht="18.95" customHeight="1" x14ac:dyDescent="0.25">
      <c r="A33" s="47"/>
      <c r="B33" s="49"/>
      <c r="C33" s="54">
        <v>24</v>
      </c>
      <c r="D33" s="50" t="s">
        <v>6</v>
      </c>
      <c r="E33" s="226">
        <v>588.26300000000003</v>
      </c>
      <c r="F33" s="227">
        <v>453.84</v>
      </c>
      <c r="G33" s="80">
        <f t="shared" si="2"/>
        <v>77.149166274268481</v>
      </c>
      <c r="I33" s="248"/>
      <c r="J33" s="248"/>
    </row>
    <row r="34" spans="1:10" s="44" customFormat="1" ht="18.95" customHeight="1" x14ac:dyDescent="0.25">
      <c r="A34" s="47"/>
      <c r="B34" s="49" t="s">
        <v>7</v>
      </c>
      <c r="C34" s="54">
        <v>25</v>
      </c>
      <c r="D34" s="50" t="s">
        <v>59</v>
      </c>
      <c r="E34" s="226">
        <v>5850.7479999999996</v>
      </c>
      <c r="F34" s="227">
        <v>4889.8370000000004</v>
      </c>
      <c r="G34" s="80">
        <f t="shared" si="2"/>
        <v>83.576270931511672</v>
      </c>
      <c r="I34" s="248"/>
      <c r="J34" s="248"/>
    </row>
    <row r="35" spans="1:10" s="44" customFormat="1" ht="18.95" customHeight="1" x14ac:dyDescent="0.25">
      <c r="A35" s="47"/>
      <c r="B35" s="49"/>
      <c r="C35" s="54">
        <v>26</v>
      </c>
      <c r="D35" s="50" t="s">
        <v>6</v>
      </c>
      <c r="E35" s="226">
        <v>276.95100000000002</v>
      </c>
      <c r="F35" s="227">
        <v>237.018</v>
      </c>
      <c r="G35" s="80">
        <f t="shared" si="2"/>
        <v>85.581203895273887</v>
      </c>
      <c r="I35" s="248"/>
      <c r="J35" s="248"/>
    </row>
    <row r="36" spans="1:10" s="44" customFormat="1" ht="18.95" customHeight="1" x14ac:dyDescent="0.25">
      <c r="A36" s="47"/>
      <c r="B36" s="49" t="s">
        <v>33</v>
      </c>
      <c r="C36" s="54">
        <v>27</v>
      </c>
      <c r="D36" s="50" t="s">
        <v>8</v>
      </c>
      <c r="E36" s="226">
        <v>21604.969205950001</v>
      </c>
      <c r="F36" s="227">
        <v>21258.472148774999</v>
      </c>
      <c r="G36" s="80">
        <f t="shared" si="2"/>
        <v>98.39621591740304</v>
      </c>
      <c r="I36" s="248"/>
      <c r="J36" s="248"/>
    </row>
    <row r="37" spans="1:10" s="44" customFormat="1" ht="18.95" customHeight="1" x14ac:dyDescent="0.25">
      <c r="A37" s="47"/>
      <c r="B37" s="49" t="s">
        <v>46</v>
      </c>
      <c r="C37" s="31">
        <v>28</v>
      </c>
      <c r="D37" s="50" t="s">
        <v>59</v>
      </c>
      <c r="E37" s="226">
        <v>1216.384</v>
      </c>
      <c r="F37" s="227">
        <v>1102.1969999999999</v>
      </c>
      <c r="G37" s="80">
        <f t="shared" si="2"/>
        <v>90.612586157003037</v>
      </c>
      <c r="I37" s="248"/>
      <c r="J37" s="248"/>
    </row>
    <row r="38" spans="1:10" s="44" customFormat="1" ht="18.95" customHeight="1" x14ac:dyDescent="0.25">
      <c r="A38" s="47"/>
      <c r="B38" s="49" t="s">
        <v>7</v>
      </c>
      <c r="C38" s="31">
        <v>29</v>
      </c>
      <c r="D38" s="50" t="s">
        <v>59</v>
      </c>
      <c r="E38" s="226">
        <v>663.46100000000001</v>
      </c>
      <c r="F38" s="227">
        <v>577.42200000000003</v>
      </c>
      <c r="G38" s="80">
        <f t="shared" si="2"/>
        <v>87.031792373628591</v>
      </c>
      <c r="I38" s="248"/>
      <c r="J38" s="248"/>
    </row>
    <row r="39" spans="1:10" s="44" customFormat="1" ht="18.95" customHeight="1" x14ac:dyDescent="0.25">
      <c r="A39" s="47"/>
      <c r="B39" s="49" t="s">
        <v>9</v>
      </c>
      <c r="C39" s="54">
        <v>30</v>
      </c>
      <c r="D39" s="50" t="s">
        <v>3</v>
      </c>
      <c r="E39" s="229">
        <v>8.1335383461999999</v>
      </c>
      <c r="F39" s="230">
        <v>8.9890626163</v>
      </c>
      <c r="G39" s="80">
        <f t="shared" si="2"/>
        <v>110.51847589185711</v>
      </c>
      <c r="I39" s="248"/>
      <c r="J39" s="248"/>
    </row>
    <row r="40" spans="1:10" s="44" customFormat="1" ht="18.95" customHeight="1" x14ac:dyDescent="0.25">
      <c r="A40" s="47"/>
      <c r="B40" s="49" t="s">
        <v>13</v>
      </c>
      <c r="C40" s="54">
        <v>31</v>
      </c>
      <c r="D40" s="50" t="s">
        <v>11</v>
      </c>
      <c r="E40" s="187">
        <v>247.02788826087999</v>
      </c>
      <c r="F40" s="188">
        <v>201.118500748201</v>
      </c>
      <c r="G40" s="81">
        <f t="shared" si="2"/>
        <v>81.415301796129498</v>
      </c>
      <c r="I40" s="248"/>
      <c r="J40" s="248"/>
    </row>
    <row r="41" spans="1:10" s="53" customFormat="1" ht="18.95" customHeight="1" x14ac:dyDescent="0.2">
      <c r="A41" s="52"/>
      <c r="B41" s="97" t="s">
        <v>14</v>
      </c>
      <c r="C41" s="94">
        <v>32</v>
      </c>
      <c r="D41" s="95" t="s">
        <v>6</v>
      </c>
      <c r="E41" s="231">
        <v>1596.6</v>
      </c>
      <c r="F41" s="189">
        <v>1292.9000000000001</v>
      </c>
      <c r="G41" s="96">
        <f t="shared" si="2"/>
        <v>80.978328949016671</v>
      </c>
      <c r="I41" s="248"/>
      <c r="J41" s="248"/>
    </row>
    <row r="42" spans="1:10" s="53" customFormat="1" ht="12.75" customHeight="1" x14ac:dyDescent="0.2">
      <c r="A42" s="421"/>
      <c r="B42" s="421"/>
      <c r="C42" s="421"/>
      <c r="D42" s="421"/>
      <c r="E42" s="421"/>
      <c r="F42" s="421"/>
      <c r="G42" s="421"/>
    </row>
    <row r="43" spans="1:10" s="53" customFormat="1" ht="12.75" customHeight="1" x14ac:dyDescent="0.2">
      <c r="A43" s="421"/>
      <c r="B43" s="421"/>
      <c r="C43" s="421"/>
      <c r="D43" s="421"/>
      <c r="E43" s="421"/>
      <c r="F43" s="421"/>
      <c r="G43" s="421"/>
    </row>
    <row r="44" spans="1:10" ht="12.75" customHeight="1" x14ac:dyDescent="0.2">
      <c r="A44" s="421"/>
      <c r="B44" s="421"/>
      <c r="C44" s="421"/>
      <c r="D44" s="421"/>
      <c r="E44" s="421"/>
      <c r="F44" s="421"/>
      <c r="G44" s="421"/>
    </row>
    <row r="45" spans="1:10" ht="12.75" customHeight="1" x14ac:dyDescent="0.2">
      <c r="A45" s="421"/>
      <c r="B45" s="421"/>
      <c r="C45" s="421"/>
      <c r="D45" s="421"/>
      <c r="E45" s="421"/>
      <c r="F45" s="421"/>
      <c r="G45" s="421"/>
    </row>
    <row r="46" spans="1:10" ht="12.75" customHeight="1" x14ac:dyDescent="0.2">
      <c r="A46" s="421"/>
      <c r="B46" s="421"/>
      <c r="C46" s="421"/>
      <c r="D46" s="421"/>
      <c r="E46" s="421"/>
      <c r="F46" s="421"/>
      <c r="G46" s="421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U27" sqref="U27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7" width="10.85546875" style="40" customWidth="1"/>
    <col min="8" max="16384" width="9.140625" style="40"/>
  </cols>
  <sheetData>
    <row r="1" spans="1:10" ht="15.75" customHeight="1" x14ac:dyDescent="0.2">
      <c r="A1" s="426" t="s">
        <v>94</v>
      </c>
      <c r="B1" s="426"/>
      <c r="C1" s="426"/>
      <c r="D1" s="426"/>
      <c r="E1" s="426"/>
      <c r="F1" s="426"/>
      <c r="G1" s="426"/>
    </row>
    <row r="2" spans="1:10" ht="15.75" customHeight="1" x14ac:dyDescent="0.2">
      <c r="A2" s="426"/>
      <c r="B2" s="426"/>
      <c r="C2" s="426"/>
      <c r="D2" s="426"/>
      <c r="E2" s="426"/>
      <c r="F2" s="426"/>
      <c r="G2" s="426"/>
    </row>
    <row r="3" spans="1:10" ht="9" customHeight="1" x14ac:dyDescent="0.25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">
      <c r="A4" s="409" t="s">
        <v>0</v>
      </c>
      <c r="B4" s="409"/>
      <c r="C4" s="409"/>
      <c r="D4" s="415" t="s">
        <v>31</v>
      </c>
      <c r="E4" s="409" t="s">
        <v>216</v>
      </c>
      <c r="F4" s="410"/>
      <c r="G4" s="43" t="s">
        <v>34</v>
      </c>
    </row>
    <row r="5" spans="1:10" s="44" customFormat="1" ht="6.75" customHeight="1" x14ac:dyDescent="0.2">
      <c r="A5" s="409"/>
      <c r="B5" s="409"/>
      <c r="C5" s="409"/>
      <c r="D5" s="415"/>
      <c r="E5" s="412">
        <v>2021</v>
      </c>
      <c r="F5" s="412">
        <v>2022</v>
      </c>
      <c r="G5" s="409" t="s">
        <v>3</v>
      </c>
    </row>
    <row r="6" spans="1:10" s="44" customFormat="1" ht="9.75" customHeight="1" x14ac:dyDescent="0.2">
      <c r="A6" s="409"/>
      <c r="B6" s="409"/>
      <c r="C6" s="409"/>
      <c r="D6" s="415"/>
      <c r="E6" s="418"/>
      <c r="F6" s="418"/>
      <c r="G6" s="409"/>
    </row>
    <row r="7" spans="1:10" s="44" customFormat="1" ht="21.95" customHeight="1" x14ac:dyDescent="0.2">
      <c r="A7" s="419" t="s">
        <v>69</v>
      </c>
      <c r="B7" s="419"/>
      <c r="C7" s="422"/>
      <c r="D7" s="422"/>
      <c r="E7" s="422"/>
      <c r="F7" s="422"/>
      <c r="G7" s="422"/>
    </row>
    <row r="8" spans="1:10" s="44" customFormat="1" ht="18.95" customHeight="1" x14ac:dyDescent="0.25">
      <c r="A8" s="46"/>
      <c r="B8" s="119" t="s">
        <v>4</v>
      </c>
      <c r="C8" s="121">
        <v>33</v>
      </c>
      <c r="D8" s="120" t="s">
        <v>2</v>
      </c>
      <c r="E8" s="224">
        <v>514.95399999999995</v>
      </c>
      <c r="F8" s="225">
        <v>379.303</v>
      </c>
      <c r="G8" s="79">
        <f>F8/E8*100</f>
        <v>73.657647090808126</v>
      </c>
      <c r="I8" s="248"/>
      <c r="J8" s="248"/>
    </row>
    <row r="9" spans="1:10" s="44" customFormat="1" ht="18.95" customHeight="1" x14ac:dyDescent="0.25">
      <c r="A9" s="47"/>
      <c r="B9" s="49" t="s">
        <v>40</v>
      </c>
      <c r="C9" s="54">
        <v>34</v>
      </c>
      <c r="D9" s="50" t="s">
        <v>59</v>
      </c>
      <c r="E9" s="226">
        <v>4119.3829999999998</v>
      </c>
      <c r="F9" s="227">
        <v>2860.1410000000001</v>
      </c>
      <c r="G9" s="80">
        <f t="shared" ref="G9:G16" si="0">F9/E9*100</f>
        <v>69.431295900381201</v>
      </c>
      <c r="I9" s="248"/>
      <c r="J9" s="248"/>
    </row>
    <row r="10" spans="1:10" s="44" customFormat="1" ht="18.95" customHeight="1" x14ac:dyDescent="0.25">
      <c r="A10" s="47"/>
      <c r="B10" s="49" t="s">
        <v>7</v>
      </c>
      <c r="C10" s="54">
        <v>35</v>
      </c>
      <c r="D10" s="50" t="s">
        <v>59</v>
      </c>
      <c r="E10" s="226">
        <v>3064.8539999999998</v>
      </c>
      <c r="F10" s="227">
        <v>1936.471</v>
      </c>
      <c r="G10" s="80">
        <f t="shared" si="0"/>
        <v>63.183140208310085</v>
      </c>
      <c r="I10" s="248"/>
      <c r="J10" s="248"/>
    </row>
    <row r="11" spans="1:10" s="44" customFormat="1" ht="18.95" customHeight="1" x14ac:dyDescent="0.25">
      <c r="A11" s="47"/>
      <c r="B11" s="49" t="s">
        <v>47</v>
      </c>
      <c r="C11" s="54">
        <v>36</v>
      </c>
      <c r="D11" s="50" t="s">
        <v>35</v>
      </c>
      <c r="E11" s="236">
        <v>32472.394330669002</v>
      </c>
      <c r="F11" s="237">
        <v>30304.203176487001</v>
      </c>
      <c r="G11" s="80">
        <f t="shared" si="0"/>
        <v>93.322971099380183</v>
      </c>
      <c r="I11" s="248"/>
      <c r="J11" s="248"/>
    </row>
    <row r="12" spans="1:10" s="44" customFormat="1" ht="18.95" customHeight="1" x14ac:dyDescent="0.25">
      <c r="A12" s="47"/>
      <c r="B12" s="49" t="s">
        <v>12</v>
      </c>
      <c r="C12" s="54">
        <v>37</v>
      </c>
      <c r="D12" s="50" t="s">
        <v>59</v>
      </c>
      <c r="E12" s="236">
        <v>57.116</v>
      </c>
      <c r="F12" s="237">
        <v>214.80699999999999</v>
      </c>
      <c r="G12" s="80">
        <f t="shared" si="0"/>
        <v>376.0890118355627</v>
      </c>
      <c r="I12" s="248"/>
      <c r="J12" s="248"/>
    </row>
    <row r="13" spans="1:10" s="44" customFormat="1" ht="18.95" customHeight="1" x14ac:dyDescent="0.25">
      <c r="A13" s="47"/>
      <c r="B13" s="49" t="s">
        <v>7</v>
      </c>
      <c r="C13" s="54">
        <v>38</v>
      </c>
      <c r="D13" s="50" t="s">
        <v>59</v>
      </c>
      <c r="E13" s="249" t="s">
        <v>122</v>
      </c>
      <c r="F13" s="141" t="s">
        <v>122</v>
      </c>
      <c r="G13" s="284" t="s">
        <v>121</v>
      </c>
      <c r="I13" s="248"/>
      <c r="J13" s="248"/>
    </row>
    <row r="14" spans="1:10" s="44" customFormat="1" ht="18.95" customHeight="1" x14ac:dyDescent="0.25">
      <c r="A14" s="47"/>
      <c r="B14" s="49" t="s">
        <v>9</v>
      </c>
      <c r="C14" s="54">
        <v>39</v>
      </c>
      <c r="D14" s="50" t="s">
        <v>3</v>
      </c>
      <c r="E14" s="236">
        <v>341.28657311707298</v>
      </c>
      <c r="F14" s="237">
        <v>190.31178674410901</v>
      </c>
      <c r="G14" s="80">
        <f>F14/E14*100</f>
        <v>55.763045409590596</v>
      </c>
      <c r="I14" s="248"/>
      <c r="J14" s="248"/>
    </row>
    <row r="15" spans="1:10" s="44" customFormat="1" ht="18.95" customHeight="1" x14ac:dyDescent="0.25">
      <c r="A15" s="47"/>
      <c r="B15" s="49" t="s">
        <v>13</v>
      </c>
      <c r="C15" s="54">
        <v>40</v>
      </c>
      <c r="D15" s="50" t="s">
        <v>11</v>
      </c>
      <c r="E15" s="187">
        <v>17.899999999999999</v>
      </c>
      <c r="F15" s="188">
        <v>11.9</v>
      </c>
      <c r="G15" s="81">
        <f t="shared" si="0"/>
        <v>66.480446927374302</v>
      </c>
      <c r="I15" s="248"/>
      <c r="J15" s="248"/>
    </row>
    <row r="16" spans="1:10" s="44" customFormat="1" ht="18.95" customHeight="1" x14ac:dyDescent="0.25">
      <c r="A16" s="47"/>
      <c r="B16" s="49" t="s">
        <v>14</v>
      </c>
      <c r="C16" s="94">
        <v>41</v>
      </c>
      <c r="D16" s="95" t="s">
        <v>6</v>
      </c>
      <c r="E16" s="231">
        <v>22.4</v>
      </c>
      <c r="F16" s="189">
        <v>9.8000000000000007</v>
      </c>
      <c r="G16" s="96">
        <f t="shared" si="0"/>
        <v>43.750000000000007</v>
      </c>
      <c r="I16" s="248"/>
      <c r="J16" s="248"/>
    </row>
    <row r="17" spans="1:11" s="44" customFormat="1" ht="21.95" customHeight="1" x14ac:dyDescent="0.2">
      <c r="A17" s="419" t="s">
        <v>130</v>
      </c>
      <c r="B17" s="419"/>
      <c r="C17" s="420"/>
      <c r="D17" s="420"/>
      <c r="E17" s="420"/>
      <c r="F17" s="420"/>
      <c r="G17" s="420"/>
      <c r="I17"/>
      <c r="J17"/>
      <c r="K17"/>
    </row>
    <row r="18" spans="1:11" s="44" customFormat="1" ht="18.95" customHeight="1" x14ac:dyDescent="0.25">
      <c r="A18" s="47"/>
      <c r="B18" s="119" t="s">
        <v>4</v>
      </c>
      <c r="C18" s="121">
        <v>42</v>
      </c>
      <c r="D18" s="120" t="s">
        <v>2</v>
      </c>
      <c r="E18" s="232">
        <v>264.12400000000002</v>
      </c>
      <c r="F18" s="232">
        <v>329.30200000000002</v>
      </c>
      <c r="G18" s="79">
        <f>F18/E18*100</f>
        <v>124.67704563008284</v>
      </c>
      <c r="I18" s="248"/>
      <c r="J18" s="248"/>
      <c r="K18"/>
    </row>
    <row r="19" spans="1:11" s="44" customFormat="1" ht="18.95" customHeight="1" x14ac:dyDescent="0.25">
      <c r="A19" s="47"/>
      <c r="B19" s="49" t="s">
        <v>70</v>
      </c>
      <c r="C19" s="54">
        <v>43</v>
      </c>
      <c r="D19" s="50" t="s">
        <v>59</v>
      </c>
      <c r="E19" s="199">
        <v>2889.7759999999998</v>
      </c>
      <c r="F19" s="199">
        <v>3751.9140000000002</v>
      </c>
      <c r="G19" s="80">
        <f>F19/E19*100</f>
        <v>129.83407710493827</v>
      </c>
      <c r="I19" s="248"/>
      <c r="J19" s="248"/>
      <c r="K19"/>
    </row>
    <row r="20" spans="1:11" s="44" customFormat="1" ht="18.95" customHeight="1" x14ac:dyDescent="0.25">
      <c r="A20" s="47"/>
      <c r="B20" s="49" t="s">
        <v>7</v>
      </c>
      <c r="C20" s="54">
        <v>44</v>
      </c>
      <c r="D20" s="50" t="s">
        <v>59</v>
      </c>
      <c r="E20" s="233">
        <v>2388.0889999999999</v>
      </c>
      <c r="F20" s="198">
        <v>3129.422</v>
      </c>
      <c r="G20" s="83">
        <f>F20/E20*100</f>
        <v>131.04293851694808</v>
      </c>
      <c r="I20" s="248"/>
      <c r="J20" s="248"/>
      <c r="K20"/>
    </row>
    <row r="21" spans="1:11" s="51" customFormat="1" ht="18.95" customHeight="1" x14ac:dyDescent="0.2">
      <c r="A21" s="48"/>
      <c r="B21" s="49" t="s">
        <v>9</v>
      </c>
      <c r="C21" s="54">
        <v>45</v>
      </c>
      <c r="D21" s="50" t="s">
        <v>3</v>
      </c>
      <c r="E21" s="234">
        <v>8.3695536945000004</v>
      </c>
      <c r="F21" s="235">
        <v>9.3312521637000003</v>
      </c>
      <c r="G21" s="81">
        <f>F21/E21*100</f>
        <v>111.49043908795248</v>
      </c>
      <c r="I21" s="248"/>
      <c r="J21" s="248"/>
    </row>
    <row r="22" spans="1:11" s="44" customFormat="1" ht="18.95" customHeight="1" x14ac:dyDescent="0.2">
      <c r="A22" s="52"/>
      <c r="B22" s="49" t="s">
        <v>13</v>
      </c>
      <c r="C22" s="94">
        <v>46</v>
      </c>
      <c r="D22" s="95" t="s">
        <v>11</v>
      </c>
      <c r="E22" s="231">
        <v>444.18657840921298</v>
      </c>
      <c r="F22" s="189">
        <v>531.45455953933401</v>
      </c>
      <c r="G22" s="96">
        <f>F22/E22*100</f>
        <v>119.64669473865197</v>
      </c>
      <c r="I22" s="248"/>
      <c r="J22" s="248"/>
    </row>
    <row r="23" spans="1:11" ht="21.95" customHeight="1" x14ac:dyDescent="0.2">
      <c r="A23" s="419" t="s">
        <v>142</v>
      </c>
      <c r="B23" s="419"/>
      <c r="C23" s="422"/>
      <c r="D23" s="422"/>
      <c r="E23" s="422"/>
      <c r="F23" s="422"/>
      <c r="G23" s="422"/>
    </row>
    <row r="24" spans="1:11" s="44" customFormat="1" ht="18.95" customHeight="1" x14ac:dyDescent="0.25">
      <c r="A24" s="46"/>
      <c r="B24" s="119" t="s">
        <v>4</v>
      </c>
      <c r="C24" s="121">
        <v>47</v>
      </c>
      <c r="D24" s="120" t="s">
        <v>2</v>
      </c>
      <c r="E24" s="224">
        <v>189.93199999999999</v>
      </c>
      <c r="F24" s="225">
        <v>141.905</v>
      </c>
      <c r="G24" s="84">
        <f t="shared" ref="G24:G38" si="1">F24/E24*100</f>
        <v>74.713581702925254</v>
      </c>
      <c r="I24" s="248"/>
      <c r="J24" s="248"/>
    </row>
    <row r="25" spans="1:11" s="44" customFormat="1" ht="18.95" customHeight="1" x14ac:dyDescent="0.25">
      <c r="A25" s="47"/>
      <c r="B25" s="49" t="s">
        <v>12</v>
      </c>
      <c r="C25" s="54">
        <v>48</v>
      </c>
      <c r="D25" s="50" t="s">
        <v>59</v>
      </c>
      <c r="E25" s="226">
        <v>1417.3579999999999</v>
      </c>
      <c r="F25" s="227">
        <v>985.76</v>
      </c>
      <c r="G25" s="81">
        <f t="shared" si="1"/>
        <v>69.549118853528896</v>
      </c>
      <c r="I25" s="248"/>
      <c r="J25" s="248"/>
    </row>
    <row r="26" spans="1:11" s="44" customFormat="1" ht="18.95" customHeight="1" x14ac:dyDescent="0.25">
      <c r="A26" s="47"/>
      <c r="B26" s="49"/>
      <c r="C26" s="54">
        <v>49</v>
      </c>
      <c r="D26" s="50" t="s">
        <v>6</v>
      </c>
      <c r="E26" s="226">
        <v>67.763999999999996</v>
      </c>
      <c r="F26" s="227">
        <v>46.459000000000003</v>
      </c>
      <c r="G26" s="81">
        <f t="shared" si="1"/>
        <v>68.560002361135716</v>
      </c>
      <c r="I26" s="248"/>
      <c r="J26" s="248"/>
    </row>
    <row r="27" spans="1:11" s="44" customFormat="1" ht="18.95" customHeight="1" x14ac:dyDescent="0.25">
      <c r="A27" s="47"/>
      <c r="B27" s="49" t="s">
        <v>7</v>
      </c>
      <c r="C27" s="54">
        <v>50</v>
      </c>
      <c r="D27" s="50" t="s">
        <v>59</v>
      </c>
      <c r="E27" s="226">
        <v>570.851</v>
      </c>
      <c r="F27" s="227">
        <v>439.79899999999998</v>
      </c>
      <c r="G27" s="81">
        <f t="shared" si="1"/>
        <v>77.042695904885861</v>
      </c>
      <c r="I27" s="248"/>
      <c r="J27" s="248"/>
    </row>
    <row r="28" spans="1:11" s="44" customFormat="1" ht="18.95" customHeight="1" x14ac:dyDescent="0.25">
      <c r="A28" s="47"/>
      <c r="B28" s="49"/>
      <c r="C28" s="54">
        <v>51</v>
      </c>
      <c r="D28" s="50" t="s">
        <v>6</v>
      </c>
      <c r="E28" s="226">
        <v>29.79</v>
      </c>
      <c r="F28" s="227">
        <v>22.335000000000001</v>
      </c>
      <c r="G28" s="81">
        <f t="shared" si="1"/>
        <v>74.974823766364565</v>
      </c>
      <c r="I28" s="248"/>
      <c r="J28" s="248"/>
    </row>
    <row r="29" spans="1:11" s="44" customFormat="1" ht="18.95" customHeight="1" x14ac:dyDescent="0.25">
      <c r="A29" s="47"/>
      <c r="B29" s="49" t="s">
        <v>33</v>
      </c>
      <c r="C29" s="54">
        <v>52</v>
      </c>
      <c r="D29" s="50" t="s">
        <v>8</v>
      </c>
      <c r="E29" s="226">
        <v>20916.091139838001</v>
      </c>
      <c r="F29" s="227">
        <v>21217.847995005999</v>
      </c>
      <c r="G29" s="81">
        <f t="shared" si="1"/>
        <v>101.44270195205478</v>
      </c>
      <c r="I29" s="248"/>
      <c r="J29" s="248"/>
    </row>
    <row r="30" spans="1:11" s="44" customFormat="1" ht="18.95" customHeight="1" x14ac:dyDescent="0.25">
      <c r="A30" s="47"/>
      <c r="B30" s="49" t="s">
        <v>40</v>
      </c>
      <c r="C30" s="54">
        <v>53</v>
      </c>
      <c r="D30" s="50" t="s">
        <v>59</v>
      </c>
      <c r="E30" s="226">
        <v>836.38599999999997</v>
      </c>
      <c r="F30" s="227">
        <v>529.928</v>
      </c>
      <c r="G30" s="81">
        <f t="shared" si="1"/>
        <v>63.359262350158893</v>
      </c>
      <c r="I30" s="248"/>
      <c r="J30" s="248"/>
    </row>
    <row r="31" spans="1:11" s="44" customFormat="1" ht="18.95" customHeight="1" x14ac:dyDescent="0.25">
      <c r="A31" s="47"/>
      <c r="B31" s="49" t="s">
        <v>7</v>
      </c>
      <c r="C31" s="31">
        <v>54</v>
      </c>
      <c r="D31" s="50" t="s">
        <v>59</v>
      </c>
      <c r="E31" s="226">
        <v>440.80200000000002</v>
      </c>
      <c r="F31" s="227">
        <v>298.59199999999998</v>
      </c>
      <c r="G31" s="81">
        <f t="shared" si="1"/>
        <v>67.738349644511587</v>
      </c>
      <c r="I31" s="248"/>
      <c r="J31" s="248"/>
    </row>
    <row r="32" spans="1:11" s="44" customFormat="1" ht="18.95" customHeight="1" x14ac:dyDescent="0.25">
      <c r="A32" s="47"/>
      <c r="B32" s="49" t="s">
        <v>41</v>
      </c>
      <c r="C32" s="31">
        <v>55</v>
      </c>
      <c r="D32" s="50" t="s">
        <v>59</v>
      </c>
      <c r="E32" s="226">
        <v>209.03899999999999</v>
      </c>
      <c r="F32" s="227">
        <v>267.46699999999998</v>
      </c>
      <c r="G32" s="81">
        <f t="shared" si="1"/>
        <v>127.95076516822219</v>
      </c>
      <c r="I32" s="248"/>
      <c r="J32" s="248"/>
    </row>
    <row r="33" spans="1:10" s="44" customFormat="1" ht="18.95" customHeight="1" x14ac:dyDescent="0.25">
      <c r="A33" s="47"/>
      <c r="B33" s="49" t="s">
        <v>7</v>
      </c>
      <c r="C33" s="54">
        <v>56</v>
      </c>
      <c r="D33" s="50" t="s">
        <v>59</v>
      </c>
      <c r="E33" s="228">
        <v>81.322999999999993</v>
      </c>
      <c r="F33" s="227">
        <v>183.50800000000001</v>
      </c>
      <c r="G33" s="81">
        <f t="shared" si="1"/>
        <v>225.65325922555738</v>
      </c>
      <c r="I33" s="248"/>
      <c r="J33" s="248"/>
    </row>
    <row r="34" spans="1:10" s="44" customFormat="1" ht="18.95" customHeight="1" x14ac:dyDescent="0.25">
      <c r="A34" s="47"/>
      <c r="B34" s="49" t="s">
        <v>46</v>
      </c>
      <c r="C34" s="54">
        <v>57</v>
      </c>
      <c r="D34" s="50" t="s">
        <v>59</v>
      </c>
      <c r="E34" s="226">
        <v>277.255</v>
      </c>
      <c r="F34" s="227">
        <v>248.15299999999999</v>
      </c>
      <c r="G34" s="81">
        <f t="shared" si="1"/>
        <v>89.503525635245524</v>
      </c>
      <c r="I34" s="248"/>
      <c r="J34" s="248"/>
    </row>
    <row r="35" spans="1:10" s="44" customFormat="1" ht="18.95" customHeight="1" x14ac:dyDescent="0.25">
      <c r="A35" s="47"/>
      <c r="B35" s="49" t="s">
        <v>7</v>
      </c>
      <c r="C35" s="54">
        <v>58</v>
      </c>
      <c r="D35" s="50" t="s">
        <v>59</v>
      </c>
      <c r="E35" s="226">
        <v>176.67400000000001</v>
      </c>
      <c r="F35" s="227">
        <v>176.029</v>
      </c>
      <c r="G35" s="81">
        <f t="shared" si="1"/>
        <v>99.634920814607682</v>
      </c>
      <c r="I35" s="248"/>
      <c r="J35" s="248"/>
    </row>
    <row r="36" spans="1:10" s="44" customFormat="1" ht="18.95" customHeight="1" x14ac:dyDescent="0.25">
      <c r="A36" s="47"/>
      <c r="B36" s="49" t="s">
        <v>9</v>
      </c>
      <c r="C36" s="54">
        <v>59</v>
      </c>
      <c r="D36" s="50" t="s">
        <v>3</v>
      </c>
      <c r="E36" s="229">
        <v>5.2587241750000002</v>
      </c>
      <c r="F36" s="230">
        <v>5.7714668264000002</v>
      </c>
      <c r="G36" s="81">
        <f t="shared" si="1"/>
        <v>109.75032411544954</v>
      </c>
      <c r="I36" s="248"/>
      <c r="J36" s="248"/>
    </row>
    <row r="37" spans="1:10" s="51" customFormat="1" ht="18.95" customHeight="1" x14ac:dyDescent="0.2">
      <c r="A37" s="48"/>
      <c r="B37" s="49" t="s">
        <v>13</v>
      </c>
      <c r="C37" s="54">
        <v>60</v>
      </c>
      <c r="D37" s="50" t="s">
        <v>11</v>
      </c>
      <c r="E37" s="187">
        <v>295.56938485551598</v>
      </c>
      <c r="F37" s="188">
        <v>218.102650645371</v>
      </c>
      <c r="G37" s="81">
        <f t="shared" si="1"/>
        <v>73.790677188027004</v>
      </c>
      <c r="I37" s="248"/>
      <c r="J37" s="248"/>
    </row>
    <row r="38" spans="1:10" s="53" customFormat="1" ht="18.95" customHeight="1" x14ac:dyDescent="0.2">
      <c r="A38" s="52"/>
      <c r="B38" s="97" t="s">
        <v>14</v>
      </c>
      <c r="C38" s="94">
        <v>61</v>
      </c>
      <c r="D38" s="95" t="s">
        <v>6</v>
      </c>
      <c r="E38" s="231">
        <v>118</v>
      </c>
      <c r="F38" s="189">
        <v>70.5</v>
      </c>
      <c r="G38" s="96">
        <f t="shared" si="1"/>
        <v>59.745762711864401</v>
      </c>
      <c r="I38" s="248"/>
      <c r="J38" s="248"/>
    </row>
    <row r="39" spans="1:10" s="55" customFormat="1" ht="21.95" customHeight="1" x14ac:dyDescent="0.2">
      <c r="A39" s="419" t="s">
        <v>168</v>
      </c>
      <c r="B39" s="419"/>
      <c r="C39" s="422"/>
      <c r="D39" s="422"/>
      <c r="E39" s="422"/>
      <c r="F39" s="422"/>
      <c r="G39" s="422"/>
    </row>
    <row r="40" spans="1:10" s="44" customFormat="1" ht="18.95" customHeight="1" x14ac:dyDescent="0.25">
      <c r="A40" s="46"/>
      <c r="B40" s="122" t="s">
        <v>4</v>
      </c>
      <c r="C40" s="123">
        <v>62</v>
      </c>
      <c r="D40" s="124" t="s">
        <v>2</v>
      </c>
      <c r="E40" s="218">
        <v>10030.291999999999</v>
      </c>
      <c r="F40" s="219">
        <v>10359.200999999999</v>
      </c>
      <c r="G40" s="85">
        <f>F40/E40*100</f>
        <v>103.2791567782872</v>
      </c>
      <c r="I40" s="248"/>
      <c r="J40" s="248"/>
    </row>
    <row r="41" spans="1:10" s="44" customFormat="1" ht="18.95" customHeight="1" x14ac:dyDescent="0.25">
      <c r="A41" s="47"/>
      <c r="B41" s="56" t="s">
        <v>15</v>
      </c>
      <c r="C41" s="57">
        <v>63</v>
      </c>
      <c r="D41" s="58" t="s">
        <v>3</v>
      </c>
      <c r="E41" s="220">
        <v>8.7712102498999993</v>
      </c>
      <c r="F41" s="221">
        <v>8.9017965768000007</v>
      </c>
      <c r="G41" s="86">
        <f>F41/E41*100</f>
        <v>101.48880625568735</v>
      </c>
      <c r="I41" s="248"/>
      <c r="J41" s="248"/>
    </row>
    <row r="42" spans="1:10" s="53" customFormat="1" ht="18.95" customHeight="1" x14ac:dyDescent="0.2">
      <c r="A42" s="52"/>
      <c r="B42" s="98" t="s">
        <v>10</v>
      </c>
      <c r="C42" s="99">
        <v>64</v>
      </c>
      <c r="D42" s="100" t="s">
        <v>11</v>
      </c>
      <c r="E42" s="222">
        <v>313.72327010111599</v>
      </c>
      <c r="F42" s="223">
        <v>316.18771876742397</v>
      </c>
      <c r="G42" s="101">
        <f>F42/E42*100</f>
        <v>100.78554857136153</v>
      </c>
      <c r="I42" s="248"/>
      <c r="J42" s="248"/>
    </row>
    <row r="43" spans="1:10" s="53" customFormat="1" ht="16.7" customHeight="1" x14ac:dyDescent="0.2">
      <c r="A43" s="421" t="s">
        <v>74</v>
      </c>
      <c r="B43" s="421"/>
      <c r="C43" s="421"/>
      <c r="D43" s="421"/>
      <c r="E43" s="421"/>
      <c r="F43" s="421"/>
      <c r="G43" s="421"/>
    </row>
    <row r="44" spans="1:10" s="53" customFormat="1" ht="12.75" customHeight="1" x14ac:dyDescent="0.2">
      <c r="A44" s="428" t="s">
        <v>136</v>
      </c>
      <c r="B44" s="428"/>
      <c r="C44" s="428"/>
      <c r="D44" s="428"/>
      <c r="E44" s="428"/>
      <c r="F44" s="428"/>
      <c r="G44" s="428"/>
    </row>
    <row r="45" spans="1:10" s="53" customFormat="1" ht="12.75" customHeight="1" x14ac:dyDescent="0.2">
      <c r="A45" s="427"/>
      <c r="B45" s="427"/>
      <c r="C45" s="427"/>
      <c r="D45" s="427"/>
      <c r="E45" s="427"/>
      <c r="F45" s="427"/>
      <c r="G45" s="427"/>
    </row>
    <row r="46" spans="1:10" s="53" customFormat="1" ht="12.75" customHeight="1" x14ac:dyDescent="0.2">
      <c r="A46" s="421"/>
      <c r="B46" s="421"/>
      <c r="C46" s="421"/>
      <c r="D46" s="421"/>
      <c r="E46" s="421"/>
      <c r="F46" s="421"/>
      <c r="G46" s="421"/>
    </row>
    <row r="47" spans="1:10" ht="12.75" customHeight="1" x14ac:dyDescent="0.2">
      <c r="A47" s="421"/>
      <c r="B47" s="421"/>
      <c r="C47" s="421"/>
      <c r="D47" s="421"/>
      <c r="E47" s="421"/>
      <c r="F47" s="421"/>
      <c r="G47" s="421"/>
    </row>
    <row r="48" spans="1:10" ht="12.75" customHeight="1" x14ac:dyDescent="0.2">
      <c r="A48" s="427"/>
      <c r="B48" s="427"/>
      <c r="C48" s="427"/>
      <c r="D48" s="427"/>
      <c r="E48" s="427"/>
      <c r="F48" s="427"/>
      <c r="G48" s="427"/>
    </row>
    <row r="49" spans="1:7" ht="12.75" customHeight="1" x14ac:dyDescent="0.2">
      <c r="A49" s="427"/>
      <c r="B49" s="427"/>
      <c r="C49" s="427"/>
      <c r="D49" s="427"/>
      <c r="E49" s="427"/>
      <c r="F49" s="427"/>
      <c r="G49" s="427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U27" sqref="U27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3.28515625" style="40" bestFit="1" customWidth="1"/>
    <col min="7" max="7" width="10" style="40" customWidth="1"/>
    <col min="8" max="9" width="9.140625" style="40"/>
    <col min="10" max="10" width="9.5703125" style="40" bestFit="1" customWidth="1"/>
    <col min="11" max="11" width="10.7109375" style="40" bestFit="1" customWidth="1"/>
    <col min="12" max="16384" width="9.140625" style="40"/>
  </cols>
  <sheetData>
    <row r="1" spans="1:10" ht="15.75" customHeight="1" x14ac:dyDescent="0.2">
      <c r="A1" s="413" t="s">
        <v>201</v>
      </c>
      <c r="B1" s="413"/>
      <c r="C1" s="413"/>
      <c r="D1" s="413"/>
      <c r="E1" s="413"/>
      <c r="F1" s="413"/>
      <c r="G1" s="413"/>
    </row>
    <row r="2" spans="1:10" ht="15.75" customHeight="1" x14ac:dyDescent="0.2">
      <c r="A2" s="413"/>
      <c r="B2" s="413"/>
      <c r="C2" s="413"/>
      <c r="D2" s="413"/>
      <c r="E2" s="413"/>
      <c r="F2" s="413"/>
      <c r="G2" s="413"/>
    </row>
    <row r="3" spans="1:10" ht="9" customHeight="1" x14ac:dyDescent="0.25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">
      <c r="A4" s="409" t="s">
        <v>0</v>
      </c>
      <c r="B4" s="409"/>
      <c r="C4" s="409"/>
      <c r="D4" s="415" t="s">
        <v>31</v>
      </c>
      <c r="E4" s="409" t="s">
        <v>217</v>
      </c>
      <c r="F4" s="410"/>
      <c r="G4" s="43" t="s">
        <v>34</v>
      </c>
    </row>
    <row r="5" spans="1:10" s="44" customFormat="1" ht="6.75" customHeight="1" x14ac:dyDescent="0.2">
      <c r="A5" s="409"/>
      <c r="B5" s="409"/>
      <c r="C5" s="409"/>
      <c r="D5" s="415"/>
      <c r="E5" s="412">
        <v>2021</v>
      </c>
      <c r="F5" s="412">
        <v>2022</v>
      </c>
      <c r="G5" s="409" t="s">
        <v>3</v>
      </c>
    </row>
    <row r="6" spans="1:10" s="44" customFormat="1" ht="9.75" customHeight="1" x14ac:dyDescent="0.2">
      <c r="A6" s="409"/>
      <c r="B6" s="409"/>
      <c r="C6" s="409"/>
      <c r="D6" s="415"/>
      <c r="E6" s="418"/>
      <c r="F6" s="418"/>
      <c r="G6" s="409"/>
    </row>
    <row r="7" spans="1:10" ht="18.95" customHeight="1" x14ac:dyDescent="0.2">
      <c r="A7" s="419" t="s">
        <v>66</v>
      </c>
      <c r="B7" s="419"/>
      <c r="C7" s="420"/>
      <c r="D7" s="420"/>
      <c r="E7" s="420"/>
      <c r="F7" s="420"/>
      <c r="G7" s="420"/>
    </row>
    <row r="8" spans="1:10" s="44" customFormat="1" ht="18.95" customHeight="1" x14ac:dyDescent="0.25">
      <c r="A8" s="125"/>
      <c r="B8" s="119" t="s">
        <v>4</v>
      </c>
      <c r="C8" s="109" t="s">
        <v>16</v>
      </c>
      <c r="D8" s="120" t="s">
        <v>2</v>
      </c>
      <c r="E8" s="224">
        <v>17627.685000000001</v>
      </c>
      <c r="F8" s="225">
        <v>20034.364000000001</v>
      </c>
      <c r="G8" s="79">
        <f>F8/E8*100</f>
        <v>113.65283643314478</v>
      </c>
      <c r="I8" s="248"/>
      <c r="J8" s="248"/>
    </row>
    <row r="9" spans="1:10" s="44" customFormat="1" ht="18.95" customHeight="1" x14ac:dyDescent="0.25">
      <c r="A9" s="48"/>
      <c r="B9" s="49" t="s">
        <v>5</v>
      </c>
      <c r="C9" s="31" t="s">
        <v>17</v>
      </c>
      <c r="D9" s="50" t="s">
        <v>59</v>
      </c>
      <c r="E9" s="226">
        <v>166735.44699999999</v>
      </c>
      <c r="F9" s="227">
        <v>187145.283</v>
      </c>
      <c r="G9" s="80">
        <f t="shared" ref="G9:G17" si="0">F9/E9*100</f>
        <v>112.24085002153141</v>
      </c>
      <c r="I9" s="248"/>
      <c r="J9" s="248"/>
    </row>
    <row r="10" spans="1:10" s="44" customFormat="1" ht="18.95" customHeight="1" x14ac:dyDescent="0.25">
      <c r="A10" s="48"/>
      <c r="B10" s="49"/>
      <c r="C10" s="31" t="s">
        <v>18</v>
      </c>
      <c r="D10" s="50" t="s">
        <v>6</v>
      </c>
      <c r="E10" s="226">
        <v>20491.929</v>
      </c>
      <c r="F10" s="227">
        <v>22762.646000000001</v>
      </c>
      <c r="G10" s="80">
        <f t="shared" si="0"/>
        <v>111.08103097565876</v>
      </c>
      <c r="I10" s="248"/>
      <c r="J10" s="248"/>
    </row>
    <row r="11" spans="1:10" s="44" customFormat="1" ht="18.95" customHeight="1" x14ac:dyDescent="0.25">
      <c r="A11" s="48"/>
      <c r="B11" s="49" t="s">
        <v>7</v>
      </c>
      <c r="C11" s="31" t="s">
        <v>19</v>
      </c>
      <c r="D11" s="50" t="s">
        <v>59</v>
      </c>
      <c r="E11" s="226">
        <v>164449.63399999999</v>
      </c>
      <c r="F11" s="227">
        <v>179822.014</v>
      </c>
      <c r="G11" s="80">
        <f t="shared" si="0"/>
        <v>109.34777392085894</v>
      </c>
      <c r="I11" s="248"/>
      <c r="J11" s="248"/>
    </row>
    <row r="12" spans="1:10" s="44" customFormat="1" ht="18.95" customHeight="1" x14ac:dyDescent="0.25">
      <c r="A12" s="48"/>
      <c r="B12" s="49"/>
      <c r="C12" s="31" t="s">
        <v>20</v>
      </c>
      <c r="D12" s="50" t="s">
        <v>6</v>
      </c>
      <c r="E12" s="226">
        <v>20222.508999999998</v>
      </c>
      <c r="F12" s="227">
        <v>21911.413</v>
      </c>
      <c r="G12" s="80">
        <f t="shared" si="0"/>
        <v>108.35160464015618</v>
      </c>
      <c r="I12" s="248"/>
      <c r="J12" s="248"/>
    </row>
    <row r="13" spans="1:10" s="44" customFormat="1" ht="18.95" customHeight="1" x14ac:dyDescent="0.25">
      <c r="A13" s="48"/>
      <c r="B13" s="49" t="s">
        <v>36</v>
      </c>
      <c r="C13" s="31" t="s">
        <v>21</v>
      </c>
      <c r="D13" s="50" t="s">
        <v>8</v>
      </c>
      <c r="E13" s="226">
        <v>8136.639893687</v>
      </c>
      <c r="F13" s="227">
        <v>8221.5961624150004</v>
      </c>
      <c r="G13" s="80">
        <f t="shared" si="0"/>
        <v>101.0441198066774</v>
      </c>
      <c r="I13" s="248"/>
      <c r="J13" s="248"/>
    </row>
    <row r="14" spans="1:10" s="44" customFormat="1" ht="18.95" customHeight="1" x14ac:dyDescent="0.25">
      <c r="A14" s="48"/>
      <c r="B14" s="49" t="s">
        <v>46</v>
      </c>
      <c r="C14" s="31" t="s">
        <v>22</v>
      </c>
      <c r="D14" s="50" t="s">
        <v>59</v>
      </c>
      <c r="E14" s="249" t="s">
        <v>122</v>
      </c>
      <c r="F14" s="141" t="s">
        <v>122</v>
      </c>
      <c r="G14" s="284" t="s">
        <v>121</v>
      </c>
      <c r="I14" s="248"/>
      <c r="J14" s="248"/>
    </row>
    <row r="15" spans="1:10" s="44" customFormat="1" ht="18.95" customHeight="1" x14ac:dyDescent="0.25">
      <c r="A15" s="48"/>
      <c r="B15" s="49" t="s">
        <v>7</v>
      </c>
      <c r="C15" s="31" t="s">
        <v>23</v>
      </c>
      <c r="D15" s="50" t="s">
        <v>59</v>
      </c>
      <c r="E15" s="249" t="s">
        <v>122</v>
      </c>
      <c r="F15" s="141" t="s">
        <v>122</v>
      </c>
      <c r="G15" s="284" t="s">
        <v>121</v>
      </c>
      <c r="I15" s="248"/>
      <c r="J15" s="248"/>
    </row>
    <row r="16" spans="1:10" s="51" customFormat="1" ht="18.95" customHeight="1" x14ac:dyDescent="0.2">
      <c r="A16" s="48"/>
      <c r="B16" s="49" t="s">
        <v>9</v>
      </c>
      <c r="C16" s="31" t="s">
        <v>24</v>
      </c>
      <c r="D16" s="50" t="s">
        <v>3</v>
      </c>
      <c r="E16" s="234">
        <v>9.9342653332000008</v>
      </c>
      <c r="F16" s="235">
        <v>9.7194700065999999</v>
      </c>
      <c r="G16" s="81">
        <f t="shared" si="0"/>
        <v>97.837833806570856</v>
      </c>
      <c r="I16" s="248"/>
      <c r="J16" s="248"/>
    </row>
    <row r="17" spans="1:11" s="53" customFormat="1" ht="18.95" customHeight="1" x14ac:dyDescent="0.2">
      <c r="A17" s="127"/>
      <c r="B17" s="97" t="s">
        <v>10</v>
      </c>
      <c r="C17" s="87" t="s">
        <v>25</v>
      </c>
      <c r="D17" s="95" t="s">
        <v>11</v>
      </c>
      <c r="E17" s="231">
        <v>2232.6525571851948</v>
      </c>
      <c r="F17" s="189">
        <v>2391.477546732875</v>
      </c>
      <c r="G17" s="96">
        <f t="shared" si="0"/>
        <v>107.11373514148201</v>
      </c>
      <c r="I17" s="248"/>
      <c r="J17" s="248"/>
    </row>
    <row r="18" spans="1:11" ht="18.95" customHeight="1" x14ac:dyDescent="0.2">
      <c r="A18" s="419" t="s">
        <v>67</v>
      </c>
      <c r="B18" s="419"/>
      <c r="C18" s="422"/>
      <c r="D18" s="422"/>
      <c r="E18" s="422"/>
      <c r="F18" s="422"/>
      <c r="G18" s="422"/>
    </row>
    <row r="19" spans="1:11" s="44" customFormat="1" ht="18.95" customHeight="1" x14ac:dyDescent="0.25">
      <c r="A19" s="125"/>
      <c r="B19" s="119" t="s">
        <v>4</v>
      </c>
      <c r="C19" s="109" t="s">
        <v>26</v>
      </c>
      <c r="D19" s="120" t="s">
        <v>2</v>
      </c>
      <c r="E19" s="224">
        <v>24115.142</v>
      </c>
      <c r="F19" s="225">
        <v>23805.669000000002</v>
      </c>
      <c r="G19" s="79">
        <f>F19/E19*100</f>
        <v>98.716685972655696</v>
      </c>
      <c r="I19" s="248"/>
      <c r="J19" s="248"/>
    </row>
    <row r="20" spans="1:11" s="44" customFormat="1" ht="18.95" customHeight="1" x14ac:dyDescent="0.25">
      <c r="A20" s="48"/>
      <c r="B20" s="49" t="s">
        <v>12</v>
      </c>
      <c r="C20" s="31">
        <v>12</v>
      </c>
      <c r="D20" s="50" t="s">
        <v>59</v>
      </c>
      <c r="E20" s="226">
        <v>214027.21599999999</v>
      </c>
      <c r="F20" s="227">
        <v>216263.03099999999</v>
      </c>
      <c r="G20" s="80">
        <f t="shared" ref="G20:G29" si="1">F20/E20*100</f>
        <v>101.04464050964435</v>
      </c>
      <c r="I20" s="248"/>
      <c r="J20" s="248"/>
    </row>
    <row r="21" spans="1:11" s="44" customFormat="1" ht="18.95" customHeight="1" x14ac:dyDescent="0.25">
      <c r="A21" s="48"/>
      <c r="B21" s="49"/>
      <c r="C21" s="31">
        <v>13</v>
      </c>
      <c r="D21" s="50" t="s">
        <v>6</v>
      </c>
      <c r="E21" s="226">
        <v>9914.1769999999997</v>
      </c>
      <c r="F21" s="227">
        <v>10258.120000000001</v>
      </c>
      <c r="G21" s="80">
        <f t="shared" si="1"/>
        <v>103.46920374732065</v>
      </c>
      <c r="I21" s="248"/>
      <c r="J21" s="248"/>
    </row>
    <row r="22" spans="1:11" s="44" customFormat="1" ht="18.95" customHeight="1" x14ac:dyDescent="0.25">
      <c r="A22" s="48"/>
      <c r="B22" s="49" t="s">
        <v>7</v>
      </c>
      <c r="C22" s="31">
        <v>14</v>
      </c>
      <c r="D22" s="50" t="s">
        <v>59</v>
      </c>
      <c r="E22" s="226">
        <v>207527.15700000001</v>
      </c>
      <c r="F22" s="227">
        <v>209204.424</v>
      </c>
      <c r="G22" s="80">
        <f t="shared" si="1"/>
        <v>100.80821566885341</v>
      </c>
      <c r="I22" s="248"/>
      <c r="J22" s="248"/>
    </row>
    <row r="23" spans="1:11" s="44" customFormat="1" ht="18.95" customHeight="1" x14ac:dyDescent="0.25">
      <c r="A23" s="48"/>
      <c r="B23" s="49"/>
      <c r="C23" s="31">
        <v>15</v>
      </c>
      <c r="D23" s="50" t="s">
        <v>6</v>
      </c>
      <c r="E23" s="226">
        <v>9591.6880000000001</v>
      </c>
      <c r="F23" s="227">
        <v>9906.1560000000009</v>
      </c>
      <c r="G23" s="80">
        <f t="shared" si="1"/>
        <v>103.27854700861829</v>
      </c>
      <c r="I23" s="248"/>
      <c r="J23" s="248"/>
    </row>
    <row r="24" spans="1:11" s="44" customFormat="1" ht="18.95" customHeight="1" x14ac:dyDescent="0.25">
      <c r="A24" s="48"/>
      <c r="B24" s="49" t="s">
        <v>33</v>
      </c>
      <c r="C24" s="31">
        <v>16</v>
      </c>
      <c r="D24" s="50" t="s">
        <v>8</v>
      </c>
      <c r="E24" s="226">
        <v>21587.996260305001</v>
      </c>
      <c r="F24" s="227">
        <v>21082.131131239999</v>
      </c>
      <c r="G24" s="80">
        <f t="shared" si="1"/>
        <v>97.656729587288453</v>
      </c>
      <c r="I24" s="248"/>
      <c r="J24" s="248"/>
    </row>
    <row r="25" spans="1:11" s="44" customFormat="1" ht="18.95" customHeight="1" x14ac:dyDescent="0.25">
      <c r="A25" s="48"/>
      <c r="B25" s="49" t="s">
        <v>46</v>
      </c>
      <c r="C25" s="31">
        <v>17</v>
      </c>
      <c r="D25" s="50" t="s">
        <v>59</v>
      </c>
      <c r="E25" s="226">
        <v>1291.25</v>
      </c>
      <c r="F25" s="227">
        <v>980.62300000000005</v>
      </c>
      <c r="G25" s="80">
        <f t="shared" si="1"/>
        <v>75.943697967086166</v>
      </c>
      <c r="I25" s="248"/>
      <c r="J25" s="248"/>
    </row>
    <row r="26" spans="1:11" s="44" customFormat="1" ht="18.95" customHeight="1" x14ac:dyDescent="0.25">
      <c r="A26" s="48"/>
      <c r="B26" s="49" t="s">
        <v>7</v>
      </c>
      <c r="C26" s="31">
        <v>18</v>
      </c>
      <c r="D26" s="50" t="s">
        <v>59</v>
      </c>
      <c r="E26" s="226">
        <v>1232.5260000000001</v>
      </c>
      <c r="F26" s="227">
        <v>884.95100000000002</v>
      </c>
      <c r="G26" s="80">
        <f t="shared" si="1"/>
        <v>71.799783533978186</v>
      </c>
      <c r="I26" s="248"/>
      <c r="J26" s="254"/>
    </row>
    <row r="27" spans="1:11" s="44" customFormat="1" ht="18.95" customHeight="1" x14ac:dyDescent="0.25">
      <c r="A27" s="48"/>
      <c r="B27" s="49" t="s">
        <v>9</v>
      </c>
      <c r="C27" s="31">
        <v>19</v>
      </c>
      <c r="D27" s="50" t="s">
        <v>3</v>
      </c>
      <c r="E27" s="229">
        <v>8.6633369192000007</v>
      </c>
      <c r="F27" s="230">
        <v>8.7711754708999994</v>
      </c>
      <c r="G27" s="80">
        <f t="shared" si="1"/>
        <v>101.24476922351944</v>
      </c>
      <c r="I27" s="248"/>
      <c r="J27" s="248"/>
      <c r="K27" s="254"/>
    </row>
    <row r="28" spans="1:11" s="51" customFormat="1" ht="18.95" customHeight="1" x14ac:dyDescent="0.2">
      <c r="A28" s="48"/>
      <c r="B28" s="49" t="s">
        <v>13</v>
      </c>
      <c r="C28" s="31">
        <v>20</v>
      </c>
      <c r="D28" s="50" t="s">
        <v>11</v>
      </c>
      <c r="E28" s="187">
        <v>1409.0721155531651</v>
      </c>
      <c r="F28" s="188">
        <v>1399.510229276895</v>
      </c>
      <c r="G28" s="81">
        <f t="shared" si="1"/>
        <v>99.321405471676911</v>
      </c>
      <c r="I28" s="248"/>
      <c r="J28" s="248"/>
      <c r="K28" s="254"/>
    </row>
    <row r="29" spans="1:11" s="53" customFormat="1" ht="18.95" customHeight="1" x14ac:dyDescent="0.2">
      <c r="A29" s="127"/>
      <c r="B29" s="97" t="s">
        <v>14</v>
      </c>
      <c r="C29" s="87">
        <v>21</v>
      </c>
      <c r="D29" s="95" t="s">
        <v>6</v>
      </c>
      <c r="E29" s="231">
        <v>4463.8999999999996</v>
      </c>
      <c r="F29" s="189">
        <v>2649.5</v>
      </c>
      <c r="G29" s="96">
        <f t="shared" si="1"/>
        <v>59.3539281793947</v>
      </c>
      <c r="I29" s="248"/>
      <c r="J29" s="248"/>
      <c r="K29" s="255"/>
    </row>
    <row r="30" spans="1:11" ht="18.95" customHeight="1" x14ac:dyDescent="0.2">
      <c r="A30" s="423" t="s">
        <v>68</v>
      </c>
      <c r="B30" s="424"/>
      <c r="C30" s="424"/>
      <c r="D30" s="424"/>
      <c r="E30" s="424"/>
      <c r="F30" s="424"/>
      <c r="G30" s="425"/>
    </row>
    <row r="31" spans="1:11" s="44" customFormat="1" ht="18.95" customHeight="1" x14ac:dyDescent="0.25">
      <c r="A31" s="125"/>
      <c r="B31" s="119" t="s">
        <v>4</v>
      </c>
      <c r="C31" s="121">
        <v>22</v>
      </c>
      <c r="D31" s="120" t="s">
        <v>2</v>
      </c>
      <c r="E31" s="224">
        <v>8440.3989999999994</v>
      </c>
      <c r="F31" s="225">
        <v>7772.6889999999994</v>
      </c>
      <c r="G31" s="79">
        <f>F31/E31*100</f>
        <v>92.089118061835705</v>
      </c>
      <c r="I31" s="248"/>
      <c r="J31" s="248"/>
    </row>
    <row r="32" spans="1:11" s="44" customFormat="1" ht="18.95" customHeight="1" x14ac:dyDescent="0.25">
      <c r="A32" s="48"/>
      <c r="B32" s="49" t="s">
        <v>12</v>
      </c>
      <c r="C32" s="54">
        <v>23</v>
      </c>
      <c r="D32" s="50" t="s">
        <v>59</v>
      </c>
      <c r="E32" s="226">
        <v>112505.40399999999</v>
      </c>
      <c r="F32" s="227">
        <v>100641.057</v>
      </c>
      <c r="G32" s="80">
        <f t="shared" ref="G32:G41" si="2">F32/E32*100</f>
        <v>89.454420340555373</v>
      </c>
      <c r="I32" s="248"/>
      <c r="J32" s="248"/>
    </row>
    <row r="33" spans="1:10" s="44" customFormat="1" ht="18.95" customHeight="1" x14ac:dyDescent="0.25">
      <c r="A33" s="48"/>
      <c r="B33" s="49"/>
      <c r="C33" s="54">
        <v>24</v>
      </c>
      <c r="D33" s="50" t="s">
        <v>6</v>
      </c>
      <c r="E33" s="226">
        <v>5142.6899999999996</v>
      </c>
      <c r="F33" s="227">
        <v>4692.1729999999998</v>
      </c>
      <c r="G33" s="80">
        <f t="shared" si="2"/>
        <v>91.23966251125384</v>
      </c>
      <c r="I33" s="248"/>
      <c r="J33" s="248"/>
    </row>
    <row r="34" spans="1:10" s="44" customFormat="1" ht="18.95" customHeight="1" x14ac:dyDescent="0.25">
      <c r="A34" s="48"/>
      <c r="B34" s="49" t="s">
        <v>7</v>
      </c>
      <c r="C34" s="54">
        <v>25</v>
      </c>
      <c r="D34" s="50" t="s">
        <v>59</v>
      </c>
      <c r="E34" s="226">
        <v>39631.466999999997</v>
      </c>
      <c r="F34" s="227">
        <v>36301.201999999997</v>
      </c>
      <c r="G34" s="80">
        <f t="shared" si="2"/>
        <v>91.596917166856329</v>
      </c>
      <c r="I34" s="248"/>
      <c r="J34" s="248"/>
    </row>
    <row r="35" spans="1:10" s="44" customFormat="1" ht="18.95" customHeight="1" x14ac:dyDescent="0.25">
      <c r="A35" s="48"/>
      <c r="B35" s="49"/>
      <c r="C35" s="54">
        <v>26</v>
      </c>
      <c r="D35" s="50" t="s">
        <v>6</v>
      </c>
      <c r="E35" s="226">
        <v>1852.557</v>
      </c>
      <c r="F35" s="227">
        <v>1726.501</v>
      </c>
      <c r="G35" s="80">
        <f t="shared" si="2"/>
        <v>93.195566992000792</v>
      </c>
      <c r="I35" s="248"/>
      <c r="J35" s="248"/>
    </row>
    <row r="36" spans="1:10" s="44" customFormat="1" ht="18.95" customHeight="1" x14ac:dyDescent="0.25">
      <c r="A36" s="48"/>
      <c r="B36" s="49" t="s">
        <v>33</v>
      </c>
      <c r="C36" s="54">
        <v>27</v>
      </c>
      <c r="D36" s="50" t="s">
        <v>8</v>
      </c>
      <c r="E36" s="226">
        <v>21876.761772534999</v>
      </c>
      <c r="F36" s="227">
        <v>21448.709798210999</v>
      </c>
      <c r="G36" s="80">
        <f t="shared" si="2"/>
        <v>98.043348559651108</v>
      </c>
      <c r="I36" s="248"/>
      <c r="J36" s="248"/>
    </row>
    <row r="37" spans="1:10" s="44" customFormat="1" ht="18.95" customHeight="1" x14ac:dyDescent="0.25">
      <c r="A37" s="48"/>
      <c r="B37" s="49" t="s">
        <v>46</v>
      </c>
      <c r="C37" s="31">
        <v>28</v>
      </c>
      <c r="D37" s="50" t="s">
        <v>59</v>
      </c>
      <c r="E37" s="226">
        <v>7217.7780000000002</v>
      </c>
      <c r="F37" s="227">
        <v>6403.9520000000002</v>
      </c>
      <c r="G37" s="80">
        <f t="shared" si="2"/>
        <v>88.72470170182568</v>
      </c>
      <c r="I37" s="248"/>
      <c r="J37" s="248"/>
    </row>
    <row r="38" spans="1:10" s="44" customFormat="1" ht="18.95" customHeight="1" x14ac:dyDescent="0.25">
      <c r="A38" s="48"/>
      <c r="B38" s="49" t="s">
        <v>7</v>
      </c>
      <c r="C38" s="31">
        <v>29</v>
      </c>
      <c r="D38" s="50" t="s">
        <v>59</v>
      </c>
      <c r="E38" s="226">
        <v>3112.3829999999998</v>
      </c>
      <c r="F38" s="227">
        <v>2761.107</v>
      </c>
      <c r="G38" s="80">
        <f t="shared" si="2"/>
        <v>88.713599836523983</v>
      </c>
      <c r="I38" s="248"/>
      <c r="J38" s="248"/>
    </row>
    <row r="39" spans="1:10" s="44" customFormat="1" ht="18.95" customHeight="1" x14ac:dyDescent="0.25">
      <c r="A39" s="48"/>
      <c r="B39" s="49" t="s">
        <v>9</v>
      </c>
      <c r="C39" s="54">
        <v>30</v>
      </c>
      <c r="D39" s="50" t="s">
        <v>3</v>
      </c>
      <c r="E39" s="229">
        <v>5.8614777591999996</v>
      </c>
      <c r="F39" s="230">
        <v>6.0734534686000003</v>
      </c>
      <c r="G39" s="80">
        <f t="shared" si="2"/>
        <v>103.61642094550798</v>
      </c>
      <c r="I39" s="248"/>
      <c r="J39" s="248"/>
    </row>
    <row r="40" spans="1:10" s="44" customFormat="1" ht="18.95" customHeight="1" x14ac:dyDescent="0.2">
      <c r="A40" s="48"/>
      <c r="B40" s="49" t="s">
        <v>13</v>
      </c>
      <c r="C40" s="54">
        <v>31</v>
      </c>
      <c r="D40" s="50" t="s">
        <v>11</v>
      </c>
      <c r="E40" s="187">
        <v>1958.24193195925</v>
      </c>
      <c r="F40" s="188">
        <v>1841.6379658440401</v>
      </c>
      <c r="G40" s="81">
        <f t="shared" si="2"/>
        <v>94.045477006074222</v>
      </c>
      <c r="I40" s="248"/>
      <c r="J40" s="248"/>
    </row>
    <row r="41" spans="1:10" s="53" customFormat="1" ht="18.95" customHeight="1" x14ac:dyDescent="0.2">
      <c r="A41" s="127"/>
      <c r="B41" s="97" t="s">
        <v>14</v>
      </c>
      <c r="C41" s="94">
        <v>32</v>
      </c>
      <c r="D41" s="95" t="s">
        <v>6</v>
      </c>
      <c r="E41" s="231">
        <v>1596.6</v>
      </c>
      <c r="F41" s="189">
        <v>1292.9000000000001</v>
      </c>
      <c r="G41" s="96">
        <f t="shared" si="2"/>
        <v>80.978328949016671</v>
      </c>
      <c r="I41" s="248"/>
      <c r="J41" s="248"/>
    </row>
    <row r="42" spans="1:10" s="53" customFormat="1" ht="12.75" customHeight="1" x14ac:dyDescent="0.2">
      <c r="A42" s="429"/>
      <c r="B42" s="429"/>
      <c r="C42" s="429"/>
      <c r="D42" s="429"/>
      <c r="E42" s="429"/>
      <c r="F42" s="429"/>
      <c r="G42" s="429"/>
    </row>
    <row r="43" spans="1:10" s="53" customFormat="1" ht="12.75" customHeight="1" x14ac:dyDescent="0.2">
      <c r="A43" s="429"/>
      <c r="B43" s="429"/>
      <c r="C43" s="429"/>
      <c r="D43" s="429"/>
      <c r="E43" s="429"/>
      <c r="F43" s="429"/>
      <c r="G43" s="429"/>
    </row>
    <row r="44" spans="1:10" ht="12.75" customHeight="1" x14ac:dyDescent="0.2">
      <c r="A44" s="429"/>
      <c r="B44" s="429"/>
      <c r="C44" s="429"/>
      <c r="D44" s="429"/>
      <c r="E44" s="429"/>
      <c r="F44" s="429"/>
      <c r="G44" s="429"/>
    </row>
    <row r="45" spans="1:10" ht="12.75" customHeight="1" x14ac:dyDescent="0.2">
      <c r="A45" s="429"/>
      <c r="B45" s="429"/>
      <c r="C45" s="429"/>
      <c r="D45" s="429"/>
      <c r="E45" s="429"/>
      <c r="F45" s="429"/>
      <c r="G45" s="429"/>
    </row>
    <row r="46" spans="1:10" ht="12.75" customHeight="1" x14ac:dyDescent="0.2">
      <c r="A46" s="429"/>
      <c r="B46" s="429"/>
      <c r="C46" s="429"/>
      <c r="D46" s="429"/>
      <c r="E46" s="429"/>
      <c r="F46" s="429"/>
      <c r="G46" s="429"/>
    </row>
    <row r="47" spans="1:10" x14ac:dyDescent="0.2">
      <c r="A47" s="72"/>
      <c r="B47" s="72"/>
      <c r="C47" s="72"/>
      <c r="D47" s="72"/>
      <c r="E47" s="72"/>
      <c r="F47" s="72"/>
      <c r="G47" s="72"/>
    </row>
    <row r="48" spans="1:10" x14ac:dyDescent="0.2">
      <c r="A48" s="72"/>
      <c r="B48" s="72"/>
      <c r="C48" s="72"/>
      <c r="D48" s="72"/>
      <c r="E48" s="72"/>
      <c r="F48" s="72"/>
      <c r="G48" s="72"/>
    </row>
    <row r="49" spans="1:7" x14ac:dyDescent="0.2">
      <c r="A49" s="72"/>
      <c r="B49" s="72"/>
      <c r="C49" s="72"/>
      <c r="D49" s="72"/>
      <c r="E49" s="72"/>
      <c r="F49" s="72"/>
      <c r="G49" s="72"/>
    </row>
    <row r="50" spans="1:7" x14ac:dyDescent="0.2">
      <c r="A50" s="72"/>
      <c r="B50" s="72"/>
      <c r="C50" s="72"/>
      <c r="D50" s="72"/>
      <c r="E50" s="72"/>
      <c r="F50" s="72"/>
      <c r="G50" s="72"/>
    </row>
    <row r="51" spans="1:7" x14ac:dyDescent="0.2">
      <c r="A51" s="72"/>
      <c r="B51" s="72"/>
      <c r="C51" s="72"/>
      <c r="D51" s="72"/>
      <c r="E51" s="72"/>
      <c r="F51" s="72"/>
      <c r="G51" s="72"/>
    </row>
    <row r="52" spans="1:7" x14ac:dyDescent="0.2">
      <c r="A52" s="72"/>
      <c r="B52" s="72"/>
      <c r="C52" s="72"/>
      <c r="D52" s="72"/>
      <c r="E52" s="72"/>
      <c r="F52" s="72"/>
      <c r="G52" s="72"/>
    </row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U27" sqref="U27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1.85546875" style="40" bestFit="1" customWidth="1"/>
    <col min="7" max="7" width="10" style="40" customWidth="1"/>
    <col min="8" max="8" width="9.140625" style="40"/>
    <col min="9" max="10" width="9.5703125" style="40" bestFit="1" customWidth="1"/>
    <col min="11" max="16384" width="9.140625" style="40"/>
  </cols>
  <sheetData>
    <row r="1" spans="1:11" ht="15.75" customHeight="1" x14ac:dyDescent="0.2">
      <c r="A1" s="413" t="s">
        <v>202</v>
      </c>
      <c r="B1" s="413"/>
      <c r="C1" s="413"/>
      <c r="D1" s="413"/>
      <c r="E1" s="413"/>
      <c r="F1" s="413"/>
      <c r="G1" s="413"/>
    </row>
    <row r="2" spans="1:11" ht="15.75" customHeight="1" x14ac:dyDescent="0.2">
      <c r="A2" s="413"/>
      <c r="B2" s="413"/>
      <c r="C2" s="413"/>
      <c r="D2" s="413"/>
      <c r="E2" s="413"/>
      <c r="F2" s="413"/>
      <c r="G2" s="413"/>
    </row>
    <row r="3" spans="1:11" ht="9" customHeight="1" x14ac:dyDescent="0.25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">
      <c r="A4" s="409" t="s">
        <v>0</v>
      </c>
      <c r="B4" s="409"/>
      <c r="C4" s="409"/>
      <c r="D4" s="415" t="s">
        <v>31</v>
      </c>
      <c r="E4" s="409" t="s">
        <v>217</v>
      </c>
      <c r="F4" s="410"/>
      <c r="G4" s="43" t="s">
        <v>34</v>
      </c>
    </row>
    <row r="5" spans="1:11" s="44" customFormat="1" ht="6.75" customHeight="1" x14ac:dyDescent="0.2">
      <c r="A5" s="409"/>
      <c r="B5" s="409"/>
      <c r="C5" s="409"/>
      <c r="D5" s="415"/>
      <c r="E5" s="412">
        <v>2021</v>
      </c>
      <c r="F5" s="412">
        <v>2022</v>
      </c>
      <c r="G5" s="409" t="s">
        <v>3</v>
      </c>
    </row>
    <row r="6" spans="1:11" s="44" customFormat="1" ht="9.75" customHeight="1" x14ac:dyDescent="0.2">
      <c r="A6" s="409"/>
      <c r="B6" s="409"/>
      <c r="C6" s="409"/>
      <c r="D6" s="415"/>
      <c r="E6" s="418"/>
      <c r="F6" s="418"/>
      <c r="G6" s="409"/>
    </row>
    <row r="7" spans="1:11" s="44" customFormat="1" ht="21.95" customHeight="1" x14ac:dyDescent="0.2">
      <c r="A7" s="419" t="s">
        <v>69</v>
      </c>
      <c r="B7" s="419"/>
      <c r="C7" s="422"/>
      <c r="D7" s="422"/>
      <c r="E7" s="422"/>
      <c r="F7" s="422"/>
      <c r="G7" s="422"/>
    </row>
    <row r="8" spans="1:11" s="44" customFormat="1" ht="18.95" customHeight="1" x14ac:dyDescent="0.25">
      <c r="A8" s="125"/>
      <c r="B8" s="119" t="s">
        <v>4</v>
      </c>
      <c r="C8" s="121">
        <v>33</v>
      </c>
      <c r="D8" s="120" t="s">
        <v>2</v>
      </c>
      <c r="E8" s="224">
        <v>3360.8870000000002</v>
      </c>
      <c r="F8" s="225">
        <v>2779.1410000000001</v>
      </c>
      <c r="G8" s="79">
        <f>F8/E8*100</f>
        <v>82.690700401411888</v>
      </c>
      <c r="I8" s="248"/>
      <c r="J8" s="248"/>
    </row>
    <row r="9" spans="1:11" s="44" customFormat="1" ht="18.95" customHeight="1" x14ac:dyDescent="0.25">
      <c r="A9" s="48"/>
      <c r="B9" s="49" t="s">
        <v>40</v>
      </c>
      <c r="C9" s="54">
        <v>34</v>
      </c>
      <c r="D9" s="50" t="s">
        <v>59</v>
      </c>
      <c r="E9" s="226">
        <v>27178.524000000001</v>
      </c>
      <c r="F9" s="227">
        <v>22216.929</v>
      </c>
      <c r="G9" s="80">
        <f t="shared" ref="G9:G16" si="0">F9/E9*100</f>
        <v>81.74442806386395</v>
      </c>
      <c r="I9" s="248"/>
      <c r="J9" s="248"/>
    </row>
    <row r="10" spans="1:11" s="44" customFormat="1" ht="18.95" customHeight="1" x14ac:dyDescent="0.25">
      <c r="A10" s="48"/>
      <c r="B10" s="49" t="s">
        <v>7</v>
      </c>
      <c r="C10" s="54">
        <v>35</v>
      </c>
      <c r="D10" s="50" t="s">
        <v>59</v>
      </c>
      <c r="E10" s="226">
        <v>18353.007000000001</v>
      </c>
      <c r="F10" s="227">
        <v>13388.098</v>
      </c>
      <c r="G10" s="80">
        <f t="shared" si="0"/>
        <v>72.947708242033571</v>
      </c>
      <c r="I10" s="248"/>
      <c r="J10" s="248"/>
    </row>
    <row r="11" spans="1:11" s="44" customFormat="1" ht="18.95" customHeight="1" x14ac:dyDescent="0.25">
      <c r="A11" s="48"/>
      <c r="B11" s="49" t="s">
        <v>47</v>
      </c>
      <c r="C11" s="54">
        <v>36</v>
      </c>
      <c r="D11" s="50" t="s">
        <v>35</v>
      </c>
      <c r="E11" s="236">
        <v>33155.903425441997</v>
      </c>
      <c r="F11" s="237">
        <v>31600.286461629999</v>
      </c>
      <c r="G11" s="80">
        <f t="shared" si="0"/>
        <v>95.308175006269607</v>
      </c>
      <c r="I11" s="248"/>
      <c r="J11" s="248"/>
    </row>
    <row r="12" spans="1:11" s="44" customFormat="1" ht="18.95" customHeight="1" x14ac:dyDescent="0.25">
      <c r="A12" s="48"/>
      <c r="B12" s="49" t="s">
        <v>12</v>
      </c>
      <c r="C12" s="54">
        <v>37</v>
      </c>
      <c r="D12" s="50" t="s">
        <v>59</v>
      </c>
      <c r="E12" s="199">
        <v>1371.038</v>
      </c>
      <c r="F12" s="199">
        <v>2262.1460000000002</v>
      </c>
      <c r="G12" s="80">
        <f t="shared" si="0"/>
        <v>164.99513507284263</v>
      </c>
      <c r="I12" s="248"/>
      <c r="J12" s="248"/>
    </row>
    <row r="13" spans="1:11" s="44" customFormat="1" ht="18.95" customHeight="1" x14ac:dyDescent="0.25">
      <c r="A13" s="48"/>
      <c r="B13" s="49" t="s">
        <v>7</v>
      </c>
      <c r="C13" s="54">
        <v>38</v>
      </c>
      <c r="D13" s="50" t="s">
        <v>59</v>
      </c>
      <c r="E13" s="342" t="s">
        <v>122</v>
      </c>
      <c r="F13" s="141" t="s">
        <v>122</v>
      </c>
      <c r="G13" s="284" t="s">
        <v>121</v>
      </c>
      <c r="I13" s="248"/>
      <c r="J13" s="248"/>
    </row>
    <row r="14" spans="1:11" s="51" customFormat="1" ht="18.95" customHeight="1" x14ac:dyDescent="0.25">
      <c r="A14" s="48"/>
      <c r="B14" s="49" t="s">
        <v>9</v>
      </c>
      <c r="C14" s="54">
        <v>39</v>
      </c>
      <c r="D14" s="50" t="s">
        <v>3</v>
      </c>
      <c r="E14" s="238">
        <v>1.562980249</v>
      </c>
      <c r="F14" s="239">
        <v>1.6372684941</v>
      </c>
      <c r="G14" s="83">
        <f t="shared" si="0"/>
        <v>104.75298681141555</v>
      </c>
      <c r="I14" s="248"/>
      <c r="J14" s="248"/>
    </row>
    <row r="15" spans="1:11" s="44" customFormat="1" ht="18.95" customHeight="1" x14ac:dyDescent="0.2">
      <c r="A15" s="48"/>
      <c r="B15" s="49" t="s">
        <v>13</v>
      </c>
      <c r="C15" s="54">
        <v>40</v>
      </c>
      <c r="D15" s="50" t="s">
        <v>11</v>
      </c>
      <c r="E15" s="187">
        <v>2228.9931390332299</v>
      </c>
      <c r="F15" s="188">
        <v>1394.408399943605</v>
      </c>
      <c r="G15" s="81">
        <f t="shared" si="0"/>
        <v>62.5577699421899</v>
      </c>
      <c r="I15" s="248"/>
      <c r="J15" s="248"/>
      <c r="K15" s="254"/>
    </row>
    <row r="16" spans="1:11" ht="18.95" customHeight="1" x14ac:dyDescent="0.2">
      <c r="A16" s="48"/>
      <c r="B16" s="49" t="s">
        <v>14</v>
      </c>
      <c r="C16" s="94">
        <v>41</v>
      </c>
      <c r="D16" s="95" t="s">
        <v>6</v>
      </c>
      <c r="E16" s="231">
        <v>17.899999999999999</v>
      </c>
      <c r="F16" s="189">
        <v>11.9</v>
      </c>
      <c r="G16" s="96">
        <f t="shared" si="0"/>
        <v>66.480446927374302</v>
      </c>
      <c r="I16" s="248"/>
      <c r="J16" s="248"/>
      <c r="K16" s="256"/>
    </row>
    <row r="17" spans="1:10" s="44" customFormat="1" ht="21.95" customHeight="1" x14ac:dyDescent="0.2">
      <c r="A17" s="419" t="s">
        <v>131</v>
      </c>
      <c r="B17" s="419"/>
      <c r="C17" s="420"/>
      <c r="D17" s="420"/>
      <c r="E17" s="420"/>
      <c r="F17" s="420"/>
      <c r="G17" s="420"/>
      <c r="I17"/>
      <c r="J17"/>
    </row>
    <row r="18" spans="1:10" s="44" customFormat="1" ht="18.95" customHeight="1" x14ac:dyDescent="0.25">
      <c r="A18" s="48"/>
      <c r="B18" s="119" t="s">
        <v>4</v>
      </c>
      <c r="C18" s="121">
        <v>42</v>
      </c>
      <c r="D18" s="120" t="s">
        <v>2</v>
      </c>
      <c r="E18" s="232">
        <v>1363.2639999999999</v>
      </c>
      <c r="F18" s="232">
        <v>1424.9380000000001</v>
      </c>
      <c r="G18" s="79">
        <f>F18/E18*100</f>
        <v>104.5239953523309</v>
      </c>
      <c r="I18" s="248"/>
      <c r="J18" s="248"/>
    </row>
    <row r="19" spans="1:10" s="44" customFormat="1" ht="18.95" customHeight="1" x14ac:dyDescent="0.25">
      <c r="A19" s="48"/>
      <c r="B19" s="49" t="s">
        <v>71</v>
      </c>
      <c r="C19" s="54">
        <v>43</v>
      </c>
      <c r="D19" s="50" t="s">
        <v>59</v>
      </c>
      <c r="E19" s="199">
        <v>15881.71</v>
      </c>
      <c r="F19" s="199">
        <v>16514.594000000001</v>
      </c>
      <c r="G19" s="80">
        <f>F19/E19*100</f>
        <v>103.98498650334254</v>
      </c>
      <c r="I19" s="248"/>
      <c r="J19" s="248"/>
    </row>
    <row r="20" spans="1:10" s="44" customFormat="1" ht="18.95" customHeight="1" x14ac:dyDescent="0.25">
      <c r="A20" s="48"/>
      <c r="B20" s="49" t="s">
        <v>7</v>
      </c>
      <c r="C20" s="54">
        <v>44</v>
      </c>
      <c r="D20" s="50" t="s">
        <v>59</v>
      </c>
      <c r="E20" s="233">
        <v>12009.025</v>
      </c>
      <c r="F20" s="198">
        <v>12344.285</v>
      </c>
      <c r="G20" s="83">
        <f>F20/E20*100</f>
        <v>102.79173371693373</v>
      </c>
      <c r="I20" s="248"/>
      <c r="J20" s="248"/>
    </row>
    <row r="21" spans="1:10" s="44" customFormat="1" ht="18.95" customHeight="1" x14ac:dyDescent="0.2">
      <c r="A21" s="48"/>
      <c r="B21" s="49" t="s">
        <v>9</v>
      </c>
      <c r="C21" s="54">
        <v>45</v>
      </c>
      <c r="D21" s="50" t="s">
        <v>3</v>
      </c>
      <c r="E21" s="234">
        <v>9.0683829397999993</v>
      </c>
      <c r="F21" s="235">
        <v>8.4256297467000003</v>
      </c>
      <c r="G21" s="81">
        <f>F21/E21*100</f>
        <v>92.912152063197112</v>
      </c>
      <c r="I21" s="248"/>
      <c r="J21" s="248"/>
    </row>
    <row r="22" spans="1:10" s="44" customFormat="1" ht="18.95" customHeight="1" x14ac:dyDescent="0.2">
      <c r="A22" s="127"/>
      <c r="B22" s="49" t="s">
        <v>13</v>
      </c>
      <c r="C22" s="94">
        <v>46</v>
      </c>
      <c r="D22" s="95" t="s">
        <v>11</v>
      </c>
      <c r="E22" s="231">
        <v>2292.6487999138949</v>
      </c>
      <c r="F22" s="189">
        <v>2396.3681250672698</v>
      </c>
      <c r="G22" s="96">
        <f>F22/E22*100</f>
        <v>104.5239953523309</v>
      </c>
      <c r="I22" s="248"/>
      <c r="J22" s="248"/>
    </row>
    <row r="23" spans="1:10" s="44" customFormat="1" ht="21.95" customHeight="1" x14ac:dyDescent="0.2">
      <c r="A23" s="419" t="s">
        <v>142</v>
      </c>
      <c r="B23" s="419"/>
      <c r="C23" s="422"/>
      <c r="D23" s="422"/>
      <c r="E23" s="422"/>
      <c r="F23" s="422"/>
      <c r="G23" s="422"/>
      <c r="I23"/>
      <c r="J23"/>
    </row>
    <row r="24" spans="1:10" s="44" customFormat="1" ht="18.95" customHeight="1" x14ac:dyDescent="0.25">
      <c r="A24" s="125"/>
      <c r="B24" s="119" t="s">
        <v>4</v>
      </c>
      <c r="C24" s="121">
        <v>47</v>
      </c>
      <c r="D24" s="120" t="s">
        <v>2</v>
      </c>
      <c r="E24" s="224">
        <v>1218.356</v>
      </c>
      <c r="F24" s="225">
        <v>887.73099999999999</v>
      </c>
      <c r="G24" s="84">
        <f t="shared" ref="G24:G38" si="1">F24/E24*100</f>
        <v>72.863021973872989</v>
      </c>
      <c r="I24" s="248"/>
      <c r="J24" s="248"/>
    </row>
    <row r="25" spans="1:10" s="44" customFormat="1" ht="18.95" customHeight="1" x14ac:dyDescent="0.25">
      <c r="A25" s="48"/>
      <c r="B25" s="49" t="s">
        <v>12</v>
      </c>
      <c r="C25" s="54">
        <v>48</v>
      </c>
      <c r="D25" s="50" t="s">
        <v>59</v>
      </c>
      <c r="E25" s="226">
        <v>13580.115</v>
      </c>
      <c r="F25" s="227">
        <v>11507.111000000001</v>
      </c>
      <c r="G25" s="81">
        <f t="shared" si="1"/>
        <v>84.735004085016968</v>
      </c>
      <c r="I25" s="248"/>
      <c r="J25" s="248"/>
    </row>
    <row r="26" spans="1:10" s="44" customFormat="1" ht="18.95" customHeight="1" x14ac:dyDescent="0.25">
      <c r="A26" s="48"/>
      <c r="B26" s="49"/>
      <c r="C26" s="54">
        <v>49</v>
      </c>
      <c r="D26" s="50" t="s">
        <v>6</v>
      </c>
      <c r="E26" s="226">
        <v>621.726</v>
      </c>
      <c r="F26" s="227">
        <v>528.39499999999998</v>
      </c>
      <c r="G26" s="81">
        <f t="shared" si="1"/>
        <v>84.988403251593141</v>
      </c>
      <c r="I26" s="248"/>
      <c r="J26" s="248"/>
    </row>
    <row r="27" spans="1:10" s="44" customFormat="1" ht="18.95" customHeight="1" x14ac:dyDescent="0.25">
      <c r="A27" s="48"/>
      <c r="B27" s="49" t="s">
        <v>7</v>
      </c>
      <c r="C27" s="54">
        <v>50</v>
      </c>
      <c r="D27" s="50" t="s">
        <v>59</v>
      </c>
      <c r="E27" s="226">
        <v>3246.9769999999999</v>
      </c>
      <c r="F27" s="227">
        <v>2910.2130000000002</v>
      </c>
      <c r="G27" s="81">
        <f t="shared" si="1"/>
        <v>89.62838357031788</v>
      </c>
      <c r="I27" s="248"/>
      <c r="J27" s="248"/>
    </row>
    <row r="28" spans="1:10" s="44" customFormat="1" ht="18.95" customHeight="1" x14ac:dyDescent="0.25">
      <c r="A28" s="48"/>
      <c r="B28" s="49"/>
      <c r="C28" s="54">
        <v>51</v>
      </c>
      <c r="D28" s="50" t="s">
        <v>6</v>
      </c>
      <c r="E28" s="226">
        <v>160.583</v>
      </c>
      <c r="F28" s="227">
        <v>143.86199999999999</v>
      </c>
      <c r="G28" s="81">
        <f t="shared" si="1"/>
        <v>89.587316216535996</v>
      </c>
      <c r="I28" s="248"/>
      <c r="J28" s="248"/>
    </row>
    <row r="29" spans="1:10" s="44" customFormat="1" ht="18.95" customHeight="1" x14ac:dyDescent="0.25">
      <c r="A29" s="48"/>
      <c r="B29" s="49" t="s">
        <v>33</v>
      </c>
      <c r="C29" s="54">
        <v>52</v>
      </c>
      <c r="D29" s="50" t="s">
        <v>8</v>
      </c>
      <c r="E29" s="226">
        <v>21842.604298357001</v>
      </c>
      <c r="F29" s="227">
        <v>21777.478969332002</v>
      </c>
      <c r="G29" s="81">
        <f t="shared" si="1"/>
        <v>99.701842655136602</v>
      </c>
      <c r="I29" s="248"/>
      <c r="J29" s="248"/>
    </row>
    <row r="30" spans="1:10" s="44" customFormat="1" ht="18.95" customHeight="1" x14ac:dyDescent="0.25">
      <c r="A30" s="48"/>
      <c r="B30" s="49" t="s">
        <v>40</v>
      </c>
      <c r="C30" s="54">
        <v>53</v>
      </c>
      <c r="D30" s="50" t="s">
        <v>59</v>
      </c>
      <c r="E30" s="226">
        <v>5599.4530000000004</v>
      </c>
      <c r="F30" s="227">
        <v>3103.3879999999999</v>
      </c>
      <c r="G30" s="81">
        <f t="shared" si="1"/>
        <v>55.423056502126187</v>
      </c>
      <c r="I30" s="248"/>
      <c r="J30" s="248"/>
    </row>
    <row r="31" spans="1:10" s="51" customFormat="1" ht="18.95" customHeight="1" x14ac:dyDescent="0.25">
      <c r="A31" s="48"/>
      <c r="B31" s="49" t="s">
        <v>7</v>
      </c>
      <c r="C31" s="31">
        <v>54</v>
      </c>
      <c r="D31" s="50" t="s">
        <v>59</v>
      </c>
      <c r="E31" s="226">
        <v>2703.2130000000002</v>
      </c>
      <c r="F31" s="227">
        <v>1424.94</v>
      </c>
      <c r="G31" s="81">
        <f t="shared" si="1"/>
        <v>52.712827291079165</v>
      </c>
      <c r="I31" s="248"/>
      <c r="J31" s="248"/>
    </row>
    <row r="32" spans="1:10" s="53" customFormat="1" ht="18.95" customHeight="1" x14ac:dyDescent="0.25">
      <c r="A32" s="48"/>
      <c r="B32" s="49" t="s">
        <v>41</v>
      </c>
      <c r="C32" s="31">
        <v>55</v>
      </c>
      <c r="D32" s="50" t="s">
        <v>59</v>
      </c>
      <c r="E32" s="226">
        <v>1172.0250000000001</v>
      </c>
      <c r="F32" s="227">
        <v>1372.2750000000001</v>
      </c>
      <c r="G32" s="81">
        <f t="shared" si="1"/>
        <v>117.08581301593395</v>
      </c>
      <c r="I32" s="248"/>
      <c r="J32" s="248"/>
    </row>
    <row r="33" spans="1:10" s="55" customFormat="1" ht="18.95" customHeight="1" x14ac:dyDescent="0.25">
      <c r="A33" s="48"/>
      <c r="B33" s="49" t="s">
        <v>7</v>
      </c>
      <c r="C33" s="54">
        <v>56</v>
      </c>
      <c r="D33" s="50" t="s">
        <v>59</v>
      </c>
      <c r="E33" s="228">
        <v>419.12900000000002</v>
      </c>
      <c r="F33" s="227">
        <v>755.31600000000003</v>
      </c>
      <c r="G33" s="81">
        <f t="shared" si="1"/>
        <v>180.21086586707196</v>
      </c>
      <c r="I33" s="248"/>
      <c r="J33" s="248"/>
    </row>
    <row r="34" spans="1:10" s="44" customFormat="1" ht="18.95" customHeight="1" x14ac:dyDescent="0.25">
      <c r="A34" s="48"/>
      <c r="B34" s="49" t="s">
        <v>46</v>
      </c>
      <c r="C34" s="54">
        <v>57</v>
      </c>
      <c r="D34" s="50" t="s">
        <v>59</v>
      </c>
      <c r="E34" s="226">
        <v>1548.3309999999999</v>
      </c>
      <c r="F34" s="227">
        <v>1439.838</v>
      </c>
      <c r="G34" s="81">
        <f t="shared" si="1"/>
        <v>92.99290655551043</v>
      </c>
      <c r="I34" s="248"/>
      <c r="J34" s="248"/>
    </row>
    <row r="35" spans="1:10" s="44" customFormat="1" ht="18.95" customHeight="1" x14ac:dyDescent="0.25">
      <c r="A35" s="48"/>
      <c r="B35" s="49" t="s">
        <v>7</v>
      </c>
      <c r="C35" s="54">
        <v>58</v>
      </c>
      <c r="D35" s="50" t="s">
        <v>59</v>
      </c>
      <c r="E35" s="226">
        <v>894.62300000000005</v>
      </c>
      <c r="F35" s="227">
        <v>839.79700000000003</v>
      </c>
      <c r="G35" s="81">
        <f t="shared" si="1"/>
        <v>93.87160848759757</v>
      </c>
      <c r="I35" s="248"/>
      <c r="J35" s="248"/>
    </row>
    <row r="36" spans="1:10" s="53" customFormat="1" ht="18.95" customHeight="1" x14ac:dyDescent="0.25">
      <c r="A36" s="48"/>
      <c r="B36" s="49" t="s">
        <v>9</v>
      </c>
      <c r="C36" s="54">
        <v>59</v>
      </c>
      <c r="D36" s="50" t="s">
        <v>3</v>
      </c>
      <c r="E36" s="229">
        <v>4.0298566265</v>
      </c>
      <c r="F36" s="230">
        <v>4.7541428653000004</v>
      </c>
      <c r="G36" s="81">
        <f t="shared" si="1"/>
        <v>117.97300266310108</v>
      </c>
      <c r="I36" s="248"/>
      <c r="J36" s="248"/>
    </row>
    <row r="37" spans="1:10" s="53" customFormat="1" ht="18.95" customHeight="1" x14ac:dyDescent="0.2">
      <c r="A37" s="48"/>
      <c r="B37" s="49" t="s">
        <v>13</v>
      </c>
      <c r="C37" s="54">
        <v>60</v>
      </c>
      <c r="D37" s="50" t="s">
        <v>11</v>
      </c>
      <c r="E37" s="187">
        <v>1895.3906926484351</v>
      </c>
      <c r="F37" s="188">
        <v>1366.57550323844</v>
      </c>
      <c r="G37" s="81">
        <f t="shared" si="1"/>
        <v>72.099937418650086</v>
      </c>
      <c r="I37" s="248"/>
      <c r="J37" s="248"/>
    </row>
    <row r="38" spans="1:10" s="53" customFormat="1" ht="18.95" customHeight="1" x14ac:dyDescent="0.2">
      <c r="A38" s="127"/>
      <c r="B38" s="97" t="s">
        <v>14</v>
      </c>
      <c r="C38" s="94">
        <v>61</v>
      </c>
      <c r="D38" s="95" t="s">
        <v>6</v>
      </c>
      <c r="E38" s="231">
        <v>118</v>
      </c>
      <c r="F38" s="189">
        <v>70.5</v>
      </c>
      <c r="G38" s="96">
        <f t="shared" si="1"/>
        <v>59.745762711864401</v>
      </c>
      <c r="I38" s="248"/>
      <c r="J38" s="248"/>
    </row>
    <row r="39" spans="1:10" s="53" customFormat="1" ht="21.95" customHeight="1" x14ac:dyDescent="0.2">
      <c r="A39" s="419" t="s">
        <v>168</v>
      </c>
      <c r="B39" s="419"/>
      <c r="C39" s="422"/>
      <c r="D39" s="422"/>
      <c r="E39" s="422"/>
      <c r="F39" s="422"/>
      <c r="G39" s="422"/>
      <c r="I39"/>
      <c r="J39"/>
    </row>
    <row r="40" spans="1:10" s="53" customFormat="1" ht="18.95" customHeight="1" x14ac:dyDescent="0.25">
      <c r="A40" s="125"/>
      <c r="B40" s="122" t="s">
        <v>4</v>
      </c>
      <c r="C40" s="123">
        <v>62</v>
      </c>
      <c r="D40" s="124" t="s">
        <v>2</v>
      </c>
      <c r="E40" s="218">
        <v>56125.733</v>
      </c>
      <c r="F40" s="219">
        <v>56704.531999999999</v>
      </c>
      <c r="G40" s="85">
        <f>F40/E40*100</f>
        <v>101.03125423769521</v>
      </c>
      <c r="I40" s="248"/>
      <c r="J40" s="248"/>
    </row>
    <row r="41" spans="1:10" ht="18.95" customHeight="1" x14ac:dyDescent="0.2">
      <c r="A41" s="48"/>
      <c r="B41" s="56" t="s">
        <v>15</v>
      </c>
      <c r="C41" s="57">
        <v>63</v>
      </c>
      <c r="D41" s="58" t="s">
        <v>3</v>
      </c>
      <c r="E41" s="220">
        <v>8.1263776101000005</v>
      </c>
      <c r="F41" s="221">
        <v>8.3154411713999998</v>
      </c>
      <c r="G41" s="86">
        <f>F41/E41*100</f>
        <v>102.32654166925516</v>
      </c>
      <c r="I41" s="248"/>
      <c r="J41" s="248"/>
    </row>
    <row r="42" spans="1:10" ht="18.95" customHeight="1" x14ac:dyDescent="0.2">
      <c r="A42" s="127"/>
      <c r="B42" s="98" t="s">
        <v>10</v>
      </c>
      <c r="C42" s="99">
        <v>64</v>
      </c>
      <c r="D42" s="100" t="s">
        <v>11</v>
      </c>
      <c r="E42" s="222">
        <v>1750.1898537500899</v>
      </c>
      <c r="F42" s="223">
        <v>1726.3341758266799</v>
      </c>
      <c r="G42" s="101">
        <f>F42/E42*100</f>
        <v>98.636966276984467</v>
      </c>
      <c r="I42" s="248"/>
      <c r="J42" s="248"/>
    </row>
    <row r="43" spans="1:10" ht="12.75" customHeight="1" x14ac:dyDescent="0.2">
      <c r="A43" s="429" t="s">
        <v>74</v>
      </c>
      <c r="B43" s="429"/>
      <c r="C43" s="429"/>
      <c r="D43" s="429"/>
      <c r="E43" s="429"/>
      <c r="F43" s="429"/>
      <c r="G43" s="429"/>
      <c r="I43"/>
      <c r="J43"/>
    </row>
    <row r="44" spans="1:10" x14ac:dyDescent="0.2">
      <c r="A44" s="421" t="s">
        <v>136</v>
      </c>
      <c r="B44" s="421"/>
      <c r="C44" s="421"/>
      <c r="D44" s="421"/>
      <c r="E44" s="421"/>
      <c r="F44" s="421"/>
      <c r="G44" s="421"/>
    </row>
    <row r="45" spans="1:10" x14ac:dyDescent="0.2">
      <c r="A45" s="430"/>
      <c r="B45" s="430"/>
      <c r="C45" s="430"/>
      <c r="D45" s="430"/>
      <c r="E45" s="430"/>
      <c r="F45" s="430"/>
      <c r="G45" s="430"/>
    </row>
    <row r="46" spans="1:10" x14ac:dyDescent="0.2">
      <c r="A46" s="72"/>
      <c r="B46" s="72"/>
      <c r="C46" s="72"/>
      <c r="D46" s="72"/>
      <c r="E46" s="72"/>
      <c r="F46" s="72"/>
      <c r="G46" s="72"/>
    </row>
    <row r="47" spans="1:10" x14ac:dyDescent="0.2">
      <c r="A47" s="72"/>
      <c r="B47" s="72"/>
      <c r="C47" s="72"/>
      <c r="D47" s="72"/>
      <c r="E47" s="72"/>
      <c r="F47" s="72"/>
      <c r="G47" s="72"/>
    </row>
    <row r="48" spans="1:10" x14ac:dyDescent="0.2">
      <c r="A48" s="72"/>
      <c r="B48" s="72"/>
      <c r="C48" s="72"/>
      <c r="D48" s="72"/>
      <c r="E48" s="72"/>
      <c r="F48" s="72"/>
      <c r="G48" s="72"/>
    </row>
    <row r="49" spans="1:7" x14ac:dyDescent="0.2">
      <c r="A49" s="72"/>
      <c r="B49" s="72"/>
      <c r="C49" s="72"/>
      <c r="D49" s="72"/>
      <c r="E49" s="72"/>
      <c r="F49" s="72"/>
      <c r="G49" s="72"/>
    </row>
    <row r="50" spans="1:7" x14ac:dyDescent="0.2">
      <c r="A50" s="72"/>
      <c r="B50" s="72"/>
      <c r="C50" s="72"/>
      <c r="D50" s="72"/>
      <c r="E50" s="72"/>
      <c r="F50" s="72"/>
      <c r="G50" s="72"/>
    </row>
    <row r="51" spans="1:7" x14ac:dyDescent="0.2">
      <c r="A51" s="72"/>
      <c r="B51" s="72"/>
      <c r="C51" s="72"/>
      <c r="D51" s="72"/>
      <c r="E51" s="72"/>
      <c r="F51" s="72"/>
      <c r="G51" s="72"/>
    </row>
    <row r="52" spans="1:7" x14ac:dyDescent="0.2">
      <c r="A52" s="72"/>
      <c r="B52" s="72"/>
      <c r="C52" s="72"/>
      <c r="D52" s="72"/>
      <c r="E52" s="72"/>
      <c r="F52" s="72"/>
      <c r="G52" s="72"/>
    </row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  <row r="175" spans="1:7" x14ac:dyDescent="0.2">
      <c r="A175" s="72"/>
      <c r="B175" s="72"/>
      <c r="C175" s="72"/>
      <c r="D175" s="72"/>
      <c r="E175" s="72"/>
      <c r="F175" s="72"/>
      <c r="G175" s="72"/>
    </row>
    <row r="176" spans="1:7" x14ac:dyDescent="0.2">
      <c r="A176" s="72"/>
      <c r="B176" s="72"/>
      <c r="C176" s="72"/>
      <c r="D176" s="72"/>
      <c r="E176" s="72"/>
      <c r="F176" s="72"/>
      <c r="G176" s="72"/>
    </row>
    <row r="177" spans="1:7" x14ac:dyDescent="0.2">
      <c r="A177" s="72"/>
      <c r="B177" s="72"/>
      <c r="C177" s="72"/>
      <c r="D177" s="72"/>
      <c r="E177" s="72"/>
      <c r="F177" s="72"/>
      <c r="G177" s="72"/>
    </row>
    <row r="178" spans="1:7" x14ac:dyDescent="0.2">
      <c r="A178" s="72"/>
      <c r="B178" s="72"/>
      <c r="C178" s="72"/>
      <c r="D178" s="72"/>
      <c r="E178" s="72"/>
      <c r="F178" s="72"/>
      <c r="G178" s="72"/>
    </row>
    <row r="179" spans="1:7" x14ac:dyDescent="0.2">
      <c r="A179" s="72"/>
      <c r="B179" s="72"/>
      <c r="C179" s="72"/>
      <c r="D179" s="72"/>
      <c r="E179" s="72"/>
      <c r="F179" s="72"/>
      <c r="G179" s="72"/>
    </row>
    <row r="180" spans="1:7" x14ac:dyDescent="0.2">
      <c r="A180" s="72"/>
      <c r="B180" s="72"/>
      <c r="C180" s="72"/>
      <c r="D180" s="72"/>
      <c r="E180" s="72"/>
      <c r="F180" s="72"/>
      <c r="G180" s="72"/>
    </row>
    <row r="181" spans="1:7" x14ac:dyDescent="0.2">
      <c r="A181" s="72"/>
      <c r="B181" s="72"/>
      <c r="C181" s="72"/>
      <c r="D181" s="72"/>
      <c r="E181" s="72"/>
      <c r="F181" s="72"/>
      <c r="G181" s="72"/>
    </row>
    <row r="182" spans="1:7" x14ac:dyDescent="0.2">
      <c r="A182" s="72"/>
      <c r="B182" s="72"/>
      <c r="C182" s="72"/>
      <c r="D182" s="72"/>
      <c r="E182" s="72"/>
      <c r="F182" s="72"/>
      <c r="G182" s="72"/>
    </row>
    <row r="183" spans="1:7" x14ac:dyDescent="0.2">
      <c r="A183" s="72"/>
      <c r="B183" s="72"/>
      <c r="C183" s="72"/>
      <c r="D183" s="72"/>
      <c r="E183" s="72"/>
      <c r="F183" s="72"/>
      <c r="G183" s="72"/>
    </row>
    <row r="184" spans="1:7" x14ac:dyDescent="0.2">
      <c r="A184" s="72"/>
      <c r="B184" s="72"/>
      <c r="C184" s="72"/>
      <c r="D184" s="72"/>
      <c r="E184" s="72"/>
      <c r="F184" s="72"/>
      <c r="G184" s="72"/>
    </row>
    <row r="185" spans="1:7" x14ac:dyDescent="0.2">
      <c r="A185" s="72"/>
      <c r="B185" s="72"/>
      <c r="C185" s="72"/>
      <c r="D185" s="72"/>
      <c r="E185" s="72"/>
      <c r="F185" s="72"/>
      <c r="G185" s="72"/>
    </row>
    <row r="186" spans="1:7" x14ac:dyDescent="0.2">
      <c r="A186" s="72"/>
      <c r="B186" s="72"/>
      <c r="C186" s="72"/>
      <c r="D186" s="72"/>
      <c r="E186" s="72"/>
      <c r="F186" s="72"/>
      <c r="G186" s="72"/>
    </row>
    <row r="187" spans="1:7" x14ac:dyDescent="0.2">
      <c r="A187" s="72"/>
      <c r="B187" s="72"/>
      <c r="C187" s="72"/>
      <c r="D187" s="72"/>
      <c r="E187" s="72"/>
      <c r="F187" s="72"/>
      <c r="G187" s="72"/>
    </row>
    <row r="188" spans="1:7" x14ac:dyDescent="0.2">
      <c r="A188" s="72"/>
      <c r="B188" s="72"/>
      <c r="C188" s="72"/>
      <c r="D188" s="72"/>
      <c r="E188" s="72"/>
      <c r="F188" s="72"/>
      <c r="G188" s="72"/>
    </row>
    <row r="189" spans="1:7" x14ac:dyDescent="0.2">
      <c r="A189" s="72"/>
      <c r="B189" s="72"/>
      <c r="C189" s="72"/>
      <c r="D189" s="72"/>
      <c r="E189" s="72"/>
      <c r="F189" s="72"/>
      <c r="G189" s="72"/>
    </row>
    <row r="190" spans="1:7" x14ac:dyDescent="0.2">
      <c r="A190" s="72"/>
      <c r="B190" s="72"/>
      <c r="C190" s="72"/>
      <c r="D190" s="72"/>
      <c r="E190" s="72"/>
      <c r="F190" s="72"/>
      <c r="G190" s="72"/>
    </row>
    <row r="191" spans="1:7" x14ac:dyDescent="0.2">
      <c r="A191" s="72"/>
      <c r="B191" s="72"/>
      <c r="C191" s="72"/>
      <c r="D191" s="72"/>
      <c r="E191" s="72"/>
      <c r="F191" s="72"/>
      <c r="G191" s="72"/>
    </row>
    <row r="192" spans="1:7" x14ac:dyDescent="0.2">
      <c r="A192" s="72"/>
      <c r="B192" s="72"/>
      <c r="C192" s="72"/>
      <c r="D192" s="72"/>
      <c r="E192" s="72"/>
      <c r="F192" s="72"/>
      <c r="G192" s="72"/>
    </row>
    <row r="193" spans="1:7" x14ac:dyDescent="0.2">
      <c r="A193" s="72"/>
      <c r="B193" s="72"/>
      <c r="C193" s="72"/>
      <c r="D193" s="72"/>
      <c r="E193" s="72"/>
      <c r="F193" s="72"/>
      <c r="G193" s="72"/>
    </row>
    <row r="194" spans="1:7" x14ac:dyDescent="0.2">
      <c r="A194" s="72"/>
      <c r="B194" s="72"/>
      <c r="C194" s="72"/>
      <c r="D194" s="72"/>
      <c r="E194" s="72"/>
      <c r="F194" s="72"/>
      <c r="G194" s="72"/>
    </row>
    <row r="195" spans="1:7" x14ac:dyDescent="0.2">
      <c r="A195" s="72"/>
      <c r="B195" s="72"/>
      <c r="C195" s="72"/>
      <c r="D195" s="72"/>
      <c r="E195" s="72"/>
      <c r="F195" s="72"/>
      <c r="G195" s="72"/>
    </row>
    <row r="196" spans="1:7" x14ac:dyDescent="0.2">
      <c r="A196" s="72"/>
      <c r="B196" s="72"/>
      <c r="C196" s="72"/>
      <c r="D196" s="72"/>
      <c r="E196" s="72"/>
      <c r="F196" s="72"/>
      <c r="G196" s="72"/>
    </row>
    <row r="197" spans="1:7" x14ac:dyDescent="0.2">
      <c r="A197" s="72"/>
      <c r="B197" s="72"/>
      <c r="C197" s="72"/>
      <c r="D197" s="72"/>
      <c r="E197" s="72"/>
      <c r="F197" s="72"/>
      <c r="G197" s="72"/>
    </row>
    <row r="198" spans="1:7" x14ac:dyDescent="0.2">
      <c r="A198" s="72"/>
      <c r="B198" s="72"/>
      <c r="C198" s="72"/>
      <c r="D198" s="72"/>
      <c r="E198" s="72"/>
      <c r="F198" s="72"/>
      <c r="G198" s="72"/>
    </row>
    <row r="199" spans="1:7" x14ac:dyDescent="0.2">
      <c r="A199" s="72"/>
      <c r="B199" s="72"/>
      <c r="C199" s="72"/>
      <c r="D199" s="72"/>
      <c r="E199" s="72"/>
      <c r="F199" s="72"/>
      <c r="G199" s="72"/>
    </row>
    <row r="200" spans="1:7" x14ac:dyDescent="0.2">
      <c r="A200" s="72"/>
      <c r="B200" s="72"/>
      <c r="C200" s="72"/>
      <c r="D200" s="72"/>
      <c r="E200" s="72"/>
      <c r="F200" s="72"/>
      <c r="G200" s="72"/>
    </row>
    <row r="201" spans="1:7" x14ac:dyDescent="0.2">
      <c r="A201" s="72"/>
      <c r="B201" s="72"/>
      <c r="C201" s="72"/>
      <c r="D201" s="72"/>
      <c r="E201" s="72"/>
      <c r="F201" s="72"/>
      <c r="G201" s="72"/>
    </row>
    <row r="202" spans="1:7" x14ac:dyDescent="0.2">
      <c r="A202" s="72"/>
      <c r="B202" s="72"/>
      <c r="C202" s="72"/>
      <c r="D202" s="72"/>
      <c r="E202" s="72"/>
      <c r="F202" s="72"/>
      <c r="G202" s="72"/>
    </row>
    <row r="203" spans="1:7" x14ac:dyDescent="0.2">
      <c r="A203" s="72"/>
      <c r="B203" s="72"/>
      <c r="C203" s="72"/>
      <c r="D203" s="72"/>
      <c r="E203" s="72"/>
      <c r="F203" s="72"/>
      <c r="G203" s="72"/>
    </row>
    <row r="204" spans="1:7" x14ac:dyDescent="0.2">
      <c r="A204" s="72"/>
      <c r="B204" s="72"/>
      <c r="C204" s="72"/>
      <c r="D204" s="72"/>
      <c r="E204" s="72"/>
      <c r="F204" s="72"/>
      <c r="G204" s="72"/>
    </row>
    <row r="205" spans="1:7" x14ac:dyDescent="0.2">
      <c r="A205" s="72"/>
      <c r="B205" s="72"/>
      <c r="C205" s="72"/>
      <c r="D205" s="72"/>
      <c r="E205" s="72"/>
      <c r="F205" s="72"/>
      <c r="G205" s="72"/>
    </row>
    <row r="206" spans="1:7" x14ac:dyDescent="0.2">
      <c r="A206" s="72"/>
      <c r="B206" s="72"/>
      <c r="C206" s="72"/>
      <c r="D206" s="72"/>
      <c r="E206" s="72"/>
      <c r="F206" s="72"/>
      <c r="G206" s="72"/>
    </row>
    <row r="207" spans="1:7" x14ac:dyDescent="0.2">
      <c r="A207" s="72"/>
      <c r="B207" s="72"/>
      <c r="C207" s="72"/>
      <c r="D207" s="72"/>
      <c r="E207" s="72"/>
      <c r="F207" s="72"/>
      <c r="G207" s="72"/>
    </row>
    <row r="208" spans="1:7" x14ac:dyDescent="0.2">
      <c r="A208" s="72"/>
      <c r="B208" s="72"/>
      <c r="C208" s="72"/>
      <c r="D208" s="72"/>
      <c r="E208" s="72"/>
      <c r="F208" s="72"/>
      <c r="G208" s="72"/>
    </row>
    <row r="209" spans="1:7" x14ac:dyDescent="0.2">
      <c r="A209" s="72"/>
      <c r="B209" s="72"/>
      <c r="C209" s="72"/>
      <c r="D209" s="72"/>
      <c r="E209" s="72"/>
      <c r="F209" s="72"/>
      <c r="G209" s="72"/>
    </row>
    <row r="210" spans="1:7" x14ac:dyDescent="0.2">
      <c r="A210" s="72"/>
      <c r="B210" s="72"/>
      <c r="C210" s="72"/>
      <c r="D210" s="72"/>
      <c r="E210" s="72"/>
      <c r="F210" s="72"/>
      <c r="G210" s="72"/>
    </row>
    <row r="211" spans="1:7" x14ac:dyDescent="0.2">
      <c r="A211" s="72"/>
      <c r="B211" s="72"/>
      <c r="C211" s="72"/>
      <c r="D211" s="72"/>
      <c r="E211" s="72"/>
      <c r="F211" s="72"/>
      <c r="G211" s="72"/>
    </row>
    <row r="212" spans="1:7" x14ac:dyDescent="0.2">
      <c r="A212" s="72"/>
      <c r="B212" s="72"/>
      <c r="C212" s="72"/>
      <c r="D212" s="72"/>
      <c r="E212" s="72"/>
      <c r="F212" s="72"/>
      <c r="G212" s="72"/>
    </row>
    <row r="213" spans="1:7" x14ac:dyDescent="0.2">
      <c r="A213" s="72"/>
      <c r="B213" s="72"/>
      <c r="C213" s="72"/>
      <c r="D213" s="72"/>
      <c r="E213" s="72"/>
      <c r="F213" s="72"/>
      <c r="G213" s="72"/>
    </row>
    <row r="214" spans="1:7" x14ac:dyDescent="0.2">
      <c r="A214" s="72"/>
      <c r="B214" s="72"/>
      <c r="C214" s="72"/>
      <c r="D214" s="72"/>
      <c r="E214" s="72"/>
      <c r="F214" s="72"/>
      <c r="G214" s="72"/>
    </row>
    <row r="215" spans="1:7" x14ac:dyDescent="0.2">
      <c r="A215" s="72"/>
      <c r="B215" s="72"/>
      <c r="C215" s="72"/>
      <c r="D215" s="72"/>
      <c r="E215" s="72"/>
      <c r="F215" s="72"/>
      <c r="G215" s="72"/>
    </row>
    <row r="216" spans="1:7" x14ac:dyDescent="0.2">
      <c r="A216" s="72"/>
      <c r="B216" s="72"/>
      <c r="C216" s="72"/>
      <c r="D216" s="72"/>
      <c r="E216" s="72"/>
      <c r="F216" s="72"/>
      <c r="G216" s="72"/>
    </row>
    <row r="217" spans="1:7" x14ac:dyDescent="0.2">
      <c r="A217" s="72"/>
      <c r="B217" s="72"/>
      <c r="C217" s="72"/>
      <c r="D217" s="72"/>
      <c r="E217" s="72"/>
      <c r="F217" s="72"/>
      <c r="G217" s="72"/>
    </row>
    <row r="218" spans="1:7" x14ac:dyDescent="0.2">
      <c r="A218" s="72"/>
      <c r="B218" s="72"/>
      <c r="C218" s="72"/>
      <c r="D218" s="72"/>
      <c r="E218" s="72"/>
      <c r="F218" s="72"/>
      <c r="G218" s="72"/>
    </row>
    <row r="219" spans="1:7" x14ac:dyDescent="0.2">
      <c r="A219" s="72"/>
      <c r="B219" s="72"/>
      <c r="C219" s="72"/>
      <c r="D219" s="72"/>
      <c r="E219" s="72"/>
      <c r="F219" s="72"/>
      <c r="G219" s="72"/>
    </row>
    <row r="220" spans="1:7" x14ac:dyDescent="0.2">
      <c r="A220" s="72"/>
      <c r="B220" s="72"/>
      <c r="C220" s="72"/>
      <c r="D220" s="72"/>
      <c r="E220" s="72"/>
      <c r="F220" s="72"/>
      <c r="G220" s="72"/>
    </row>
    <row r="221" spans="1:7" x14ac:dyDescent="0.2">
      <c r="A221" s="72"/>
      <c r="B221" s="72"/>
      <c r="C221" s="72"/>
      <c r="D221" s="72"/>
      <c r="E221" s="72"/>
      <c r="F221" s="72"/>
      <c r="G221" s="72"/>
    </row>
    <row r="222" spans="1:7" x14ac:dyDescent="0.2">
      <c r="A222" s="72"/>
      <c r="B222" s="72"/>
      <c r="C222" s="72"/>
      <c r="D222" s="72"/>
      <c r="E222" s="72"/>
      <c r="F222" s="72"/>
      <c r="G222" s="72"/>
    </row>
    <row r="223" spans="1:7" x14ac:dyDescent="0.2">
      <c r="A223" s="72"/>
      <c r="B223" s="72"/>
      <c r="C223" s="72"/>
      <c r="D223" s="72"/>
      <c r="E223" s="72"/>
      <c r="F223" s="72"/>
      <c r="G223" s="72"/>
    </row>
    <row r="224" spans="1:7" x14ac:dyDescent="0.2">
      <c r="A224" s="72"/>
      <c r="B224" s="72"/>
      <c r="C224" s="72"/>
      <c r="D224" s="72"/>
      <c r="E224" s="72"/>
      <c r="F224" s="72"/>
      <c r="G224" s="72"/>
    </row>
    <row r="225" spans="1:7" x14ac:dyDescent="0.2">
      <c r="A225" s="72"/>
      <c r="B225" s="72"/>
      <c r="C225" s="72"/>
      <c r="D225" s="72"/>
      <c r="E225" s="72"/>
      <c r="F225" s="72"/>
      <c r="G225" s="72"/>
    </row>
    <row r="226" spans="1:7" x14ac:dyDescent="0.2">
      <c r="A226" s="72"/>
      <c r="B226" s="72"/>
      <c r="C226" s="72"/>
      <c r="D226" s="72"/>
      <c r="E226" s="72"/>
      <c r="F226" s="72"/>
      <c r="G226" s="72"/>
    </row>
    <row r="227" spans="1:7" x14ac:dyDescent="0.2">
      <c r="A227" s="72"/>
      <c r="B227" s="72"/>
      <c r="C227" s="72"/>
      <c r="D227" s="72"/>
      <c r="E227" s="72"/>
      <c r="F227" s="72"/>
      <c r="G227" s="72"/>
    </row>
    <row r="228" spans="1:7" x14ac:dyDescent="0.2">
      <c r="A228" s="72"/>
      <c r="B228" s="72"/>
      <c r="C228" s="72"/>
      <c r="D228" s="72"/>
      <c r="E228" s="72"/>
      <c r="F228" s="72"/>
      <c r="G228" s="72"/>
    </row>
    <row r="229" spans="1:7" x14ac:dyDescent="0.2">
      <c r="A229" s="72"/>
      <c r="B229" s="72"/>
      <c r="C229" s="72"/>
      <c r="D229" s="72"/>
      <c r="E229" s="72"/>
      <c r="F229" s="72"/>
      <c r="G229" s="72"/>
    </row>
    <row r="230" spans="1:7" x14ac:dyDescent="0.2">
      <c r="A230" s="72"/>
      <c r="B230" s="72"/>
      <c r="C230" s="72"/>
      <c r="D230" s="72"/>
      <c r="E230" s="72"/>
      <c r="F230" s="72"/>
      <c r="G230" s="72"/>
    </row>
    <row r="231" spans="1:7" x14ac:dyDescent="0.2">
      <c r="A231" s="72"/>
      <c r="B231" s="72"/>
      <c r="C231" s="72"/>
      <c r="D231" s="72"/>
      <c r="E231" s="72"/>
      <c r="F231" s="72"/>
      <c r="G231" s="72"/>
    </row>
    <row r="232" spans="1:7" x14ac:dyDescent="0.2">
      <c r="A232" s="72"/>
      <c r="B232" s="72"/>
      <c r="C232" s="72"/>
      <c r="D232" s="72"/>
      <c r="E232" s="72"/>
      <c r="F232" s="72"/>
      <c r="G232" s="72"/>
    </row>
    <row r="233" spans="1:7" x14ac:dyDescent="0.2">
      <c r="A233" s="72"/>
      <c r="B233" s="72"/>
      <c r="C233" s="72"/>
      <c r="D233" s="72"/>
      <c r="E233" s="72"/>
      <c r="F233" s="72"/>
      <c r="G233" s="72"/>
    </row>
    <row r="234" spans="1:7" x14ac:dyDescent="0.2">
      <c r="A234" s="72"/>
      <c r="B234" s="72"/>
      <c r="C234" s="72"/>
      <c r="D234" s="72"/>
      <c r="E234" s="72"/>
      <c r="F234" s="72"/>
      <c r="G234" s="72"/>
    </row>
    <row r="235" spans="1:7" x14ac:dyDescent="0.2">
      <c r="A235" s="72"/>
      <c r="B235" s="72"/>
      <c r="C235" s="72"/>
      <c r="D235" s="72"/>
      <c r="E235" s="72"/>
      <c r="F235" s="72"/>
      <c r="G235" s="72"/>
    </row>
    <row r="236" spans="1:7" x14ac:dyDescent="0.2">
      <c r="A236" s="72"/>
      <c r="B236" s="72"/>
      <c r="C236" s="72"/>
      <c r="D236" s="72"/>
      <c r="E236" s="72"/>
      <c r="F236" s="72"/>
      <c r="G236" s="72"/>
    </row>
    <row r="237" spans="1:7" x14ac:dyDescent="0.2">
      <c r="A237" s="72"/>
      <c r="B237" s="72"/>
      <c r="C237" s="72"/>
      <c r="D237" s="72"/>
      <c r="E237" s="72"/>
      <c r="F237" s="72"/>
      <c r="G237" s="72"/>
    </row>
    <row r="238" spans="1:7" x14ac:dyDescent="0.2">
      <c r="A238" s="72"/>
      <c r="B238" s="72"/>
      <c r="C238" s="72"/>
      <c r="D238" s="72"/>
      <c r="E238" s="72"/>
      <c r="F238" s="72"/>
      <c r="G238" s="72"/>
    </row>
    <row r="239" spans="1:7" x14ac:dyDescent="0.2">
      <c r="A239" s="72"/>
      <c r="B239" s="72"/>
      <c r="C239" s="72"/>
      <c r="D239" s="72"/>
      <c r="E239" s="72"/>
      <c r="F239" s="72"/>
      <c r="G239" s="72"/>
    </row>
    <row r="240" spans="1:7" x14ac:dyDescent="0.2">
      <c r="A240" s="72"/>
      <c r="B240" s="72"/>
      <c r="C240" s="72"/>
      <c r="D240" s="72"/>
      <c r="E240" s="72"/>
      <c r="F240" s="72"/>
      <c r="G240" s="72"/>
    </row>
    <row r="241" spans="1:7" x14ac:dyDescent="0.2">
      <c r="A241" s="72"/>
      <c r="B241" s="72"/>
      <c r="C241" s="72"/>
      <c r="D241" s="72"/>
      <c r="E241" s="72"/>
      <c r="F241" s="72"/>
      <c r="G241" s="72"/>
    </row>
    <row r="242" spans="1:7" x14ac:dyDescent="0.2">
      <c r="A242" s="72"/>
      <c r="B242" s="72"/>
      <c r="C242" s="72"/>
      <c r="D242" s="72"/>
      <c r="E242" s="72"/>
      <c r="F242" s="72"/>
      <c r="G242" s="72"/>
    </row>
    <row r="243" spans="1:7" x14ac:dyDescent="0.2">
      <c r="A243" s="72"/>
      <c r="B243" s="72"/>
      <c r="C243" s="72"/>
      <c r="D243" s="72"/>
      <c r="E243" s="72"/>
      <c r="F243" s="72"/>
      <c r="G243" s="72"/>
    </row>
    <row r="244" spans="1:7" x14ac:dyDescent="0.2">
      <c r="A244" s="72"/>
      <c r="B244" s="72"/>
      <c r="C244" s="72"/>
      <c r="D244" s="72"/>
      <c r="E244" s="72"/>
      <c r="F244" s="72"/>
      <c r="G244" s="72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U27" sqref="U27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414" t="s">
        <v>214</v>
      </c>
      <c r="B1" s="414"/>
      <c r="C1" s="414"/>
      <c r="D1" s="414"/>
      <c r="E1" s="414"/>
      <c r="F1" s="414"/>
    </row>
    <row r="2" spans="1:10" ht="9" customHeight="1" x14ac:dyDescent="0.2">
      <c r="A2" s="29"/>
      <c r="B2" s="29"/>
      <c r="C2" s="29"/>
      <c r="D2" s="29"/>
      <c r="E2" s="29"/>
      <c r="F2" s="29"/>
    </row>
    <row r="3" spans="1:10" ht="15.95" customHeight="1" x14ac:dyDescent="0.2">
      <c r="A3" s="409" t="s">
        <v>0</v>
      </c>
      <c r="B3" s="432"/>
      <c r="C3" s="432"/>
      <c r="D3" s="407" t="s">
        <v>216</v>
      </c>
      <c r="E3" s="434"/>
      <c r="F3" s="415" t="s">
        <v>34</v>
      </c>
    </row>
    <row r="4" spans="1:10" ht="15.95" customHeight="1" x14ac:dyDescent="0.2">
      <c r="A4" s="432"/>
      <c r="B4" s="432"/>
      <c r="C4" s="432"/>
      <c r="D4" s="42">
        <v>2021</v>
      </c>
      <c r="E4" s="42">
        <v>2022</v>
      </c>
      <c r="F4" s="415"/>
    </row>
    <row r="5" spans="1:10" ht="15.95" customHeight="1" x14ac:dyDescent="0.2">
      <c r="A5" s="432"/>
      <c r="B5" s="432"/>
      <c r="C5" s="433"/>
      <c r="D5" s="435" t="s">
        <v>30</v>
      </c>
      <c r="E5" s="436"/>
      <c r="F5" s="45" t="s">
        <v>3</v>
      </c>
    </row>
    <row r="6" spans="1:10" ht="18" customHeight="1" x14ac:dyDescent="0.25">
      <c r="A6" s="46"/>
      <c r="B6" s="119" t="s">
        <v>135</v>
      </c>
      <c r="C6" s="109" t="s">
        <v>16</v>
      </c>
      <c r="D6" s="217">
        <v>38690.963000000003</v>
      </c>
      <c r="E6" s="207">
        <v>38200.006999999998</v>
      </c>
      <c r="F6" s="126">
        <f>E6/D6*100</f>
        <v>98.731083534932935</v>
      </c>
      <c r="H6" s="246"/>
      <c r="I6" s="246"/>
      <c r="J6"/>
    </row>
    <row r="7" spans="1:10" ht="18" customHeight="1" x14ac:dyDescent="0.25">
      <c r="A7" s="47"/>
      <c r="B7" s="49" t="s">
        <v>109</v>
      </c>
      <c r="C7" s="31" t="s">
        <v>17</v>
      </c>
      <c r="D7" s="208">
        <v>33992.146000000001</v>
      </c>
      <c r="E7" s="202">
        <v>33412.347999999998</v>
      </c>
      <c r="F7" s="81">
        <f t="shared" ref="F7:F34" si="0">E7/D7*100</f>
        <v>98.294317752106608</v>
      </c>
      <c r="H7" s="246"/>
      <c r="I7" s="246"/>
      <c r="J7"/>
    </row>
    <row r="8" spans="1:10" ht="18" customHeight="1" x14ac:dyDescent="0.25">
      <c r="A8" s="47"/>
      <c r="B8" s="49" t="s">
        <v>79</v>
      </c>
      <c r="C8" s="31" t="s">
        <v>18</v>
      </c>
      <c r="D8" s="208">
        <v>23191.84</v>
      </c>
      <c r="E8" s="202">
        <v>22173.7</v>
      </c>
      <c r="F8" s="81">
        <f t="shared" si="0"/>
        <v>95.609921420637605</v>
      </c>
      <c r="H8" s="246"/>
      <c r="I8" s="246"/>
      <c r="J8"/>
    </row>
    <row r="9" spans="1:10" ht="18" customHeight="1" x14ac:dyDescent="0.25">
      <c r="A9" s="47"/>
      <c r="B9" s="49" t="s">
        <v>164</v>
      </c>
      <c r="C9" s="31" t="s">
        <v>19</v>
      </c>
      <c r="D9" s="208">
        <v>5118.4399999999996</v>
      </c>
      <c r="E9" s="202">
        <v>5038.3</v>
      </c>
      <c r="F9" s="81">
        <f t="shared" si="0"/>
        <v>98.434288572299394</v>
      </c>
      <c r="H9" s="246"/>
      <c r="I9" s="246"/>
      <c r="J9"/>
    </row>
    <row r="10" spans="1:10" ht="18" customHeight="1" x14ac:dyDescent="0.25">
      <c r="A10" s="47"/>
      <c r="B10" s="49" t="s">
        <v>80</v>
      </c>
      <c r="C10" s="31" t="s">
        <v>20</v>
      </c>
      <c r="D10" s="208">
        <v>9041.7999999999993</v>
      </c>
      <c r="E10" s="202">
        <v>8936.4</v>
      </c>
      <c r="F10" s="81">
        <f t="shared" si="0"/>
        <v>98.834302904288975</v>
      </c>
      <c r="H10" s="246"/>
      <c r="I10" s="246"/>
      <c r="J10"/>
    </row>
    <row r="11" spans="1:10" ht="18" customHeight="1" x14ac:dyDescent="0.25">
      <c r="A11" s="47"/>
      <c r="B11" s="49" t="s">
        <v>81</v>
      </c>
      <c r="C11" s="31" t="s">
        <v>21</v>
      </c>
      <c r="D11" s="208">
        <v>1758.5060000000001</v>
      </c>
      <c r="E11" s="202">
        <v>2302.248</v>
      </c>
      <c r="F11" s="81">
        <f t="shared" si="0"/>
        <v>130.92067925841596</v>
      </c>
      <c r="H11" s="246"/>
      <c r="I11" s="246"/>
      <c r="J11"/>
    </row>
    <row r="12" spans="1:10" ht="18" customHeight="1" x14ac:dyDescent="0.25">
      <c r="A12" s="47"/>
      <c r="B12" s="49" t="s">
        <v>143</v>
      </c>
      <c r="C12" s="31" t="s">
        <v>22</v>
      </c>
      <c r="D12" s="208">
        <v>732.524</v>
      </c>
      <c r="E12" s="202">
        <v>788.06</v>
      </c>
      <c r="F12" s="81">
        <f t="shared" si="0"/>
        <v>107.58145808191951</v>
      </c>
      <c r="H12" s="246"/>
    </row>
    <row r="13" spans="1:10" ht="18" customHeight="1" x14ac:dyDescent="0.25">
      <c r="A13" s="47"/>
      <c r="B13" s="49" t="s">
        <v>53</v>
      </c>
      <c r="C13" s="31" t="s">
        <v>23</v>
      </c>
      <c r="D13" s="208">
        <v>2291.893</v>
      </c>
      <c r="E13" s="202">
        <v>2292.1990000000001</v>
      </c>
      <c r="F13" s="81">
        <f t="shared" si="0"/>
        <v>100.01335140863905</v>
      </c>
      <c r="H13" s="246"/>
      <c r="I13" s="246"/>
      <c r="J13"/>
    </row>
    <row r="14" spans="1:10" ht="18" customHeight="1" x14ac:dyDescent="0.25">
      <c r="A14" s="47"/>
      <c r="B14" s="49" t="s">
        <v>103</v>
      </c>
      <c r="C14" s="31" t="s">
        <v>24</v>
      </c>
      <c r="D14" s="208">
        <v>1412.95</v>
      </c>
      <c r="E14" s="202">
        <v>1412.95</v>
      </c>
      <c r="F14" s="81">
        <f t="shared" si="0"/>
        <v>100</v>
      </c>
      <c r="H14" s="246"/>
      <c r="I14" s="246"/>
      <c r="J14"/>
    </row>
    <row r="15" spans="1:10" ht="18" customHeight="1" x14ac:dyDescent="0.25">
      <c r="A15" s="47"/>
      <c r="B15" s="49" t="s">
        <v>85</v>
      </c>
      <c r="C15" s="31" t="s">
        <v>25</v>
      </c>
      <c r="D15" s="202">
        <v>878.94299999999998</v>
      </c>
      <c r="E15" s="202">
        <v>879.24900000000002</v>
      </c>
      <c r="F15" s="81">
        <f t="shared" si="0"/>
        <v>100.03481454428787</v>
      </c>
      <c r="H15" s="246"/>
      <c r="I15" s="246"/>
      <c r="J15"/>
    </row>
    <row r="16" spans="1:10" ht="18" customHeight="1" x14ac:dyDescent="0.25">
      <c r="A16" s="47"/>
      <c r="B16" s="49" t="s">
        <v>105</v>
      </c>
      <c r="C16" s="31" t="s">
        <v>26</v>
      </c>
      <c r="D16" s="208">
        <v>1674.4</v>
      </c>
      <c r="E16" s="202">
        <v>1707.4</v>
      </c>
      <c r="F16" s="81">
        <f t="shared" si="0"/>
        <v>101.9708552317248</v>
      </c>
      <c r="H16" s="246"/>
      <c r="I16" s="246"/>
      <c r="J16"/>
    </row>
    <row r="17" spans="1:10" ht="18" customHeight="1" x14ac:dyDescent="0.25">
      <c r="A17" s="47"/>
      <c r="B17" s="49" t="s">
        <v>196</v>
      </c>
      <c r="C17" s="31" t="s">
        <v>95</v>
      </c>
      <c r="D17" s="208">
        <v>10061.27</v>
      </c>
      <c r="E17" s="202">
        <v>16051.084000000001</v>
      </c>
      <c r="F17" s="81">
        <f t="shared" si="0"/>
        <v>159.53337898694699</v>
      </c>
      <c r="H17" s="246"/>
      <c r="I17" s="246"/>
      <c r="J17"/>
    </row>
    <row r="18" spans="1:10" ht="18" customHeight="1" x14ac:dyDescent="0.25">
      <c r="A18" s="47"/>
      <c r="B18" s="49" t="s">
        <v>82</v>
      </c>
      <c r="C18" s="31" t="s">
        <v>96</v>
      </c>
      <c r="D18" s="208">
        <v>96.132999999999996</v>
      </c>
      <c r="E18" s="209">
        <v>98.207999999999998</v>
      </c>
      <c r="F18" s="81">
        <f t="shared" si="0"/>
        <v>102.15846795585284</v>
      </c>
      <c r="H18" s="246"/>
      <c r="I18" s="246"/>
      <c r="J18"/>
    </row>
    <row r="19" spans="1:10" ht="18" customHeight="1" x14ac:dyDescent="0.25">
      <c r="A19" s="47"/>
      <c r="B19" s="49" t="s">
        <v>108</v>
      </c>
      <c r="C19" s="31" t="s">
        <v>97</v>
      </c>
      <c r="D19" s="208">
        <v>4835.2719999999999</v>
      </c>
      <c r="E19" s="202">
        <v>5569.0649999999996</v>
      </c>
      <c r="F19" s="81">
        <f t="shared" si="0"/>
        <v>115.17583705735686</v>
      </c>
      <c r="H19" s="246"/>
      <c r="I19" s="246"/>
      <c r="J19"/>
    </row>
    <row r="20" spans="1:10" ht="18" customHeight="1" x14ac:dyDescent="0.25">
      <c r="A20" s="47"/>
      <c r="B20" s="59" t="s">
        <v>83</v>
      </c>
      <c r="C20" s="31" t="s">
        <v>98</v>
      </c>
      <c r="D20" s="208">
        <v>144.184</v>
      </c>
      <c r="E20" s="202">
        <v>157.39400000000001</v>
      </c>
      <c r="F20" s="81">
        <f t="shared" si="0"/>
        <v>109.16190423347945</v>
      </c>
      <c r="H20" s="246"/>
      <c r="I20" s="246"/>
      <c r="J20"/>
    </row>
    <row r="21" spans="1:10" ht="18" customHeight="1" x14ac:dyDescent="0.25">
      <c r="A21" s="47"/>
      <c r="B21" s="59" t="s">
        <v>84</v>
      </c>
      <c r="C21" s="31" t="s">
        <v>99</v>
      </c>
      <c r="D21" s="208">
        <v>6.9690000000000003</v>
      </c>
      <c r="E21" s="202">
        <v>4.8079999999999998</v>
      </c>
      <c r="F21" s="81">
        <f t="shared" si="0"/>
        <v>68.991246950782028</v>
      </c>
      <c r="H21" s="246"/>
      <c r="I21" s="246"/>
      <c r="J21"/>
    </row>
    <row r="22" spans="1:10" ht="18" customHeight="1" x14ac:dyDescent="0.25">
      <c r="A22" s="47"/>
      <c r="B22" s="49" t="s">
        <v>132</v>
      </c>
      <c r="C22" s="31" t="s">
        <v>100</v>
      </c>
      <c r="D22" s="209">
        <v>3411.5279999999998</v>
      </c>
      <c r="E22" s="202">
        <v>3540.2649999999999</v>
      </c>
      <c r="F22" s="81">
        <f t="shared" si="0"/>
        <v>103.77358767097911</v>
      </c>
      <c r="H22" s="246"/>
      <c r="I22" s="246"/>
      <c r="J22"/>
    </row>
    <row r="23" spans="1:10" ht="18" customHeight="1" x14ac:dyDescent="0.25">
      <c r="A23" s="47"/>
      <c r="B23" s="49" t="s">
        <v>128</v>
      </c>
      <c r="C23" s="31" t="s">
        <v>101</v>
      </c>
      <c r="D23" s="209">
        <v>1057.644</v>
      </c>
      <c r="E23" s="202">
        <v>1075.8440000000001</v>
      </c>
      <c r="F23" s="81">
        <f t="shared" si="0"/>
        <v>101.7208058666243</v>
      </c>
      <c r="H23" s="246"/>
      <c r="I23" s="246"/>
      <c r="J23"/>
    </row>
    <row r="24" spans="1:10" ht="18" customHeight="1" x14ac:dyDescent="0.25">
      <c r="A24" s="47"/>
      <c r="B24" s="59" t="s">
        <v>125</v>
      </c>
      <c r="C24" s="31">
        <v>19</v>
      </c>
      <c r="D24" s="209">
        <v>1491.0160000000001</v>
      </c>
      <c r="E24" s="202">
        <v>1495.126</v>
      </c>
      <c r="F24" s="81">
        <f t="shared" si="0"/>
        <v>100.27565096551612</v>
      </c>
      <c r="H24" s="246"/>
      <c r="I24" s="246"/>
      <c r="J24"/>
    </row>
    <row r="25" spans="1:10" ht="18" customHeight="1" x14ac:dyDescent="0.25">
      <c r="A25" s="47"/>
      <c r="B25" s="59" t="s">
        <v>126</v>
      </c>
      <c r="C25" s="31">
        <v>20</v>
      </c>
      <c r="D25" s="209">
        <v>284.09800000000001</v>
      </c>
      <c r="E25" s="202">
        <v>291.37599999999998</v>
      </c>
      <c r="F25" s="81">
        <f t="shared" si="0"/>
        <v>102.56179205767022</v>
      </c>
      <c r="H25" s="246"/>
      <c r="I25" s="246"/>
      <c r="J25"/>
    </row>
    <row r="26" spans="1:10" ht="18" customHeight="1" x14ac:dyDescent="0.25">
      <c r="A26" s="47"/>
      <c r="B26" s="59" t="s">
        <v>129</v>
      </c>
      <c r="C26" s="31">
        <v>21</v>
      </c>
      <c r="D26" s="209">
        <v>578.77</v>
      </c>
      <c r="E26" s="202">
        <v>677.91899999999998</v>
      </c>
      <c r="F26" s="81">
        <f t="shared" si="0"/>
        <v>117.13098467439571</v>
      </c>
      <c r="H26" s="246"/>
      <c r="I26" s="246"/>
      <c r="J26"/>
    </row>
    <row r="27" spans="1:10" ht="18" customHeight="1" x14ac:dyDescent="0.25">
      <c r="A27" s="47"/>
      <c r="B27" s="108" t="s">
        <v>144</v>
      </c>
      <c r="C27" s="104">
        <v>22</v>
      </c>
      <c r="D27" s="211">
        <v>52163.760999999999</v>
      </c>
      <c r="E27" s="212">
        <v>57791.356</v>
      </c>
      <c r="F27" s="129">
        <f t="shared" si="0"/>
        <v>110.78832295087004</v>
      </c>
      <c r="H27" s="246"/>
      <c r="I27" s="246"/>
      <c r="J27"/>
    </row>
    <row r="28" spans="1:10" ht="18" customHeight="1" x14ac:dyDescent="0.25">
      <c r="A28" s="47"/>
      <c r="B28" s="108" t="s">
        <v>102</v>
      </c>
      <c r="C28" s="104">
        <v>23</v>
      </c>
      <c r="D28" s="211">
        <v>37119.076000000001</v>
      </c>
      <c r="E28" s="212">
        <v>36660.737000000001</v>
      </c>
      <c r="F28" s="129">
        <f t="shared" si="0"/>
        <v>98.765219802346365</v>
      </c>
      <c r="H28" s="246"/>
      <c r="I28" s="246"/>
      <c r="J28"/>
    </row>
    <row r="29" spans="1:10" ht="18" customHeight="1" x14ac:dyDescent="0.25">
      <c r="A29" s="47"/>
      <c r="B29" s="108" t="s">
        <v>124</v>
      </c>
      <c r="C29" s="104">
        <v>24</v>
      </c>
      <c r="D29" s="211">
        <v>13631.735000000001</v>
      </c>
      <c r="E29" s="212">
        <v>19717.669000000002</v>
      </c>
      <c r="F29" s="86">
        <f t="shared" si="0"/>
        <v>144.64533678214843</v>
      </c>
      <c r="H29" s="246"/>
      <c r="I29" s="246"/>
      <c r="J29"/>
    </row>
    <row r="30" spans="1:10" ht="18" customHeight="1" x14ac:dyDescent="0.25">
      <c r="A30" s="47"/>
      <c r="B30" s="56" t="s">
        <v>110</v>
      </c>
      <c r="C30" s="104">
        <v>25</v>
      </c>
      <c r="D30" s="211">
        <v>975.57600000000002</v>
      </c>
      <c r="E30" s="212">
        <v>977.95699999999999</v>
      </c>
      <c r="F30" s="129">
        <f t="shared" si="0"/>
        <v>100.24406094450869</v>
      </c>
      <c r="H30" s="246"/>
      <c r="I30" s="246"/>
      <c r="J30"/>
    </row>
    <row r="31" spans="1:10" ht="18" customHeight="1" x14ac:dyDescent="0.25">
      <c r="A31" s="47"/>
      <c r="B31" s="56" t="s">
        <v>62</v>
      </c>
      <c r="C31" s="104">
        <v>26</v>
      </c>
      <c r="D31" s="213">
        <v>6509.6719999999996</v>
      </c>
      <c r="E31" s="212">
        <v>7276.4650000000001</v>
      </c>
      <c r="F31" s="129">
        <f t="shared" si="0"/>
        <v>111.7792878043625</v>
      </c>
      <c r="H31" s="246"/>
      <c r="I31" s="246"/>
      <c r="J31"/>
    </row>
    <row r="32" spans="1:10" s="33" customFormat="1" ht="18" customHeight="1" x14ac:dyDescent="0.2">
      <c r="A32" s="48"/>
      <c r="B32" s="56" t="s">
        <v>63</v>
      </c>
      <c r="C32" s="104">
        <v>27</v>
      </c>
      <c r="D32" s="211">
        <v>255.41900000000001</v>
      </c>
      <c r="E32" s="212">
        <v>267.096</v>
      </c>
      <c r="F32" s="129">
        <f t="shared" si="0"/>
        <v>104.57170374952528</v>
      </c>
      <c r="H32" s="246"/>
      <c r="I32" s="246"/>
      <c r="J32"/>
    </row>
    <row r="33" spans="1:10" s="33" customFormat="1" ht="18" customHeight="1" x14ac:dyDescent="0.2">
      <c r="A33" s="48"/>
      <c r="B33" s="108" t="s">
        <v>163</v>
      </c>
      <c r="C33" s="104">
        <v>28</v>
      </c>
      <c r="D33" s="211">
        <v>912.35599999999999</v>
      </c>
      <c r="E33" s="212">
        <v>974.54200000000003</v>
      </c>
      <c r="F33" s="86">
        <f t="shared" si="0"/>
        <v>106.81597972721175</v>
      </c>
      <c r="H33" s="246"/>
      <c r="I33" s="246"/>
      <c r="J33"/>
    </row>
    <row r="34" spans="1:10" s="33" customFormat="1" ht="18" customHeight="1" x14ac:dyDescent="0.2">
      <c r="A34" s="48"/>
      <c r="B34" s="108" t="s">
        <v>75</v>
      </c>
      <c r="C34" s="104">
        <v>29</v>
      </c>
      <c r="D34" s="213">
        <v>4978.7120000000004</v>
      </c>
      <c r="E34" s="212">
        <v>10221.609</v>
      </c>
      <c r="F34" s="86">
        <f t="shared" si="0"/>
        <v>205.30629206911345</v>
      </c>
      <c r="H34" s="246"/>
      <c r="I34" s="246"/>
      <c r="J34"/>
    </row>
    <row r="35" spans="1:10" ht="3" customHeight="1" x14ac:dyDescent="0.25">
      <c r="A35" s="60"/>
      <c r="B35" s="61"/>
      <c r="C35" s="62"/>
      <c r="D35" s="63"/>
      <c r="E35" s="64"/>
      <c r="F35" s="65"/>
      <c r="H35"/>
    </row>
    <row r="36" spans="1:10" ht="16.7" customHeight="1" x14ac:dyDescent="0.2">
      <c r="A36" s="421" t="s">
        <v>52</v>
      </c>
      <c r="B36" s="421"/>
      <c r="C36" s="421"/>
      <c r="D36" s="421"/>
      <c r="E36" s="421"/>
      <c r="F36" s="421"/>
      <c r="H36"/>
    </row>
    <row r="37" spans="1:10" ht="12.75" customHeight="1" x14ac:dyDescent="0.2">
      <c r="A37" s="427" t="s">
        <v>104</v>
      </c>
      <c r="B37" s="427"/>
      <c r="C37" s="427"/>
      <c r="D37" s="427"/>
      <c r="E37" s="427"/>
      <c r="F37" s="427"/>
      <c r="H37"/>
    </row>
    <row r="38" spans="1:10" ht="12.75" customHeight="1" x14ac:dyDescent="0.2">
      <c r="A38" s="427" t="s">
        <v>106</v>
      </c>
      <c r="B38" s="427"/>
      <c r="C38" s="427"/>
      <c r="D38" s="427"/>
      <c r="E38" s="427"/>
      <c r="F38" s="427"/>
      <c r="H38"/>
    </row>
    <row r="39" spans="1:10" ht="12.75" customHeight="1" x14ac:dyDescent="0.2">
      <c r="A39" s="427" t="s">
        <v>107</v>
      </c>
      <c r="B39" s="427"/>
      <c r="C39" s="427"/>
      <c r="D39" s="427"/>
      <c r="E39" s="427"/>
      <c r="F39" s="427"/>
      <c r="H39"/>
    </row>
    <row r="40" spans="1:10" x14ac:dyDescent="0.2">
      <c r="A40" s="404" t="s">
        <v>138</v>
      </c>
      <c r="B40" s="404"/>
      <c r="C40" s="404"/>
      <c r="D40" s="404"/>
      <c r="E40" s="404"/>
      <c r="F40" s="404"/>
      <c r="G40" s="404"/>
      <c r="H40"/>
    </row>
    <row r="41" spans="1:10" x14ac:dyDescent="0.2">
      <c r="A41" s="404" t="s">
        <v>133</v>
      </c>
      <c r="B41" s="404"/>
      <c r="C41" s="404"/>
      <c r="D41" s="404"/>
      <c r="E41" s="404"/>
      <c r="F41" s="404"/>
      <c r="G41" s="103"/>
      <c r="H41"/>
    </row>
    <row r="42" spans="1:10" x14ac:dyDescent="0.2">
      <c r="A42" s="427" t="s">
        <v>186</v>
      </c>
      <c r="B42" s="427"/>
      <c r="C42" s="427"/>
      <c r="D42" s="427"/>
      <c r="E42" s="427"/>
      <c r="F42" s="427"/>
      <c r="G42" s="142"/>
      <c r="H42"/>
    </row>
    <row r="43" spans="1:10" ht="8.1" customHeight="1" x14ac:dyDescent="0.2">
      <c r="A43" s="301"/>
      <c r="B43" s="301"/>
      <c r="C43" s="301"/>
      <c r="D43" s="301"/>
      <c r="E43" s="301"/>
      <c r="F43" s="301"/>
      <c r="G43" s="142"/>
      <c r="H43"/>
    </row>
    <row r="44" spans="1:10" ht="14.25" customHeight="1" x14ac:dyDescent="0.2">
      <c r="A44" s="431" t="s">
        <v>58</v>
      </c>
      <c r="B44" s="431"/>
      <c r="C44" s="431"/>
      <c r="D44" s="431"/>
      <c r="E44" s="431"/>
      <c r="F44" s="431"/>
      <c r="H44"/>
    </row>
    <row r="45" spans="1:10" x14ac:dyDescent="0.2">
      <c r="H45"/>
    </row>
    <row r="46" spans="1:10" x14ac:dyDescent="0.2">
      <c r="H46"/>
    </row>
    <row r="61" spans="2:11" x14ac:dyDescent="0.2">
      <c r="B61"/>
    </row>
    <row r="62" spans="2:11" ht="15.75" x14ac:dyDescent="0.25">
      <c r="H62" s="290"/>
      <c r="I62" s="287"/>
      <c r="J62" s="287"/>
      <c r="K62" s="288"/>
    </row>
    <row r="63" spans="2:11" ht="15.75" x14ac:dyDescent="0.25">
      <c r="H63" s="290"/>
      <c r="I63" s="287"/>
      <c r="J63" s="287"/>
      <c r="K63" s="288"/>
    </row>
    <row r="64" spans="2:11" ht="15.75" x14ac:dyDescent="0.25">
      <c r="H64" s="290"/>
      <c r="I64" s="287"/>
      <c r="J64" s="287"/>
      <c r="K64" s="288"/>
    </row>
    <row r="65" spans="8:11" ht="15.75" x14ac:dyDescent="0.25">
      <c r="H65" s="290"/>
      <c r="I65" s="287"/>
      <c r="J65" s="287"/>
      <c r="K65" s="288"/>
    </row>
    <row r="66" spans="8:11" ht="15.75" x14ac:dyDescent="0.25">
      <c r="H66" s="290"/>
      <c r="I66" s="287"/>
      <c r="J66" s="287"/>
      <c r="K66" s="288"/>
    </row>
    <row r="67" spans="8:11" ht="15.75" x14ac:dyDescent="0.25">
      <c r="H67" s="290"/>
      <c r="I67" s="287"/>
      <c r="J67" s="287"/>
      <c r="K67" s="288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4:F44"/>
    <mergeCell ref="A38:F38"/>
    <mergeCell ref="A39:F39"/>
    <mergeCell ref="A40:G40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selection activeCell="H41" sqref="H41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406" t="s">
        <v>211</v>
      </c>
      <c r="B1" s="406"/>
      <c r="C1" s="406"/>
      <c r="D1" s="406"/>
      <c r="E1" s="406"/>
      <c r="F1" s="406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407" t="s">
        <v>0</v>
      </c>
      <c r="B3" s="439"/>
      <c r="C3" s="439"/>
      <c r="D3" s="407" t="s">
        <v>216</v>
      </c>
      <c r="E3" s="434"/>
      <c r="F3" s="441" t="s">
        <v>34</v>
      </c>
    </row>
    <row r="4" spans="1:9" ht="15.95" customHeight="1" x14ac:dyDescent="0.2">
      <c r="A4" s="439"/>
      <c r="B4" s="439"/>
      <c r="C4" s="439"/>
      <c r="D4" s="42">
        <v>2021</v>
      </c>
      <c r="E4" s="42">
        <v>2022</v>
      </c>
      <c r="F4" s="441"/>
    </row>
    <row r="5" spans="1:9" ht="15.95" customHeight="1" x14ac:dyDescent="0.2">
      <c r="A5" s="439"/>
      <c r="B5" s="439"/>
      <c r="C5" s="440"/>
      <c r="D5" s="408" t="s">
        <v>30</v>
      </c>
      <c r="E5" s="408"/>
      <c r="F5" s="19" t="s">
        <v>3</v>
      </c>
    </row>
    <row r="6" spans="1:9" ht="18" customHeight="1" x14ac:dyDescent="0.25">
      <c r="A6" s="3"/>
      <c r="B6" s="119" t="s">
        <v>135</v>
      </c>
      <c r="C6" s="109" t="s">
        <v>16</v>
      </c>
      <c r="D6" s="217">
        <v>35920.504999999997</v>
      </c>
      <c r="E6" s="207">
        <v>36744.847999999998</v>
      </c>
      <c r="F6" s="126">
        <f>E6/D6*100</f>
        <v>102.29490927257288</v>
      </c>
      <c r="H6" s="246"/>
      <c r="I6" s="246"/>
    </row>
    <row r="7" spans="1:9" ht="18" customHeight="1" x14ac:dyDescent="0.25">
      <c r="A7" s="4"/>
      <c r="B7" s="49" t="s">
        <v>109</v>
      </c>
      <c r="C7" s="31" t="s">
        <v>17</v>
      </c>
      <c r="D7" s="208">
        <v>31321.366999999998</v>
      </c>
      <c r="E7" s="202">
        <v>32092.718000000001</v>
      </c>
      <c r="F7" s="81">
        <f t="shared" ref="F7:F34" si="0">E7/D7*100</f>
        <v>102.46269902587586</v>
      </c>
      <c r="H7" s="246"/>
      <c r="I7" s="246"/>
    </row>
    <row r="8" spans="1:9" ht="18" customHeight="1" x14ac:dyDescent="0.25">
      <c r="A8" s="4"/>
      <c r="B8" s="49" t="s">
        <v>79</v>
      </c>
      <c r="C8" s="31" t="s">
        <v>18</v>
      </c>
      <c r="D8" s="208">
        <v>21692.027999999998</v>
      </c>
      <c r="E8" s="202">
        <v>21578.887999999999</v>
      </c>
      <c r="F8" s="81">
        <f t="shared" si="0"/>
        <v>99.478425899136766</v>
      </c>
      <c r="H8" s="246"/>
      <c r="I8" s="246"/>
    </row>
    <row r="9" spans="1:9" ht="18" customHeight="1" x14ac:dyDescent="0.25">
      <c r="A9" s="4"/>
      <c r="B9" s="49" t="s">
        <v>164</v>
      </c>
      <c r="C9" s="31" t="s">
        <v>19</v>
      </c>
      <c r="D9" s="208">
        <v>4679.0280000000002</v>
      </c>
      <c r="E9" s="202">
        <v>4598.8879999999999</v>
      </c>
      <c r="F9" s="81">
        <f t="shared" si="0"/>
        <v>98.287251112837964</v>
      </c>
      <c r="H9" s="246"/>
      <c r="I9" s="246"/>
    </row>
    <row r="10" spans="1:9" ht="18" customHeight="1" x14ac:dyDescent="0.25">
      <c r="A10" s="4"/>
      <c r="B10" s="49" t="s">
        <v>80</v>
      </c>
      <c r="C10" s="31" t="s">
        <v>20</v>
      </c>
      <c r="D10" s="208">
        <v>7901.4</v>
      </c>
      <c r="E10" s="202">
        <v>8297.4</v>
      </c>
      <c r="F10" s="81">
        <f t="shared" si="0"/>
        <v>105.01177006606423</v>
      </c>
      <c r="H10" s="246"/>
      <c r="I10" s="246"/>
    </row>
    <row r="11" spans="1:9" ht="18" customHeight="1" x14ac:dyDescent="0.25">
      <c r="A11" s="4"/>
      <c r="B11" s="49" t="s">
        <v>81</v>
      </c>
      <c r="C11" s="31" t="s">
        <v>21</v>
      </c>
      <c r="D11" s="208">
        <v>1727.9390000000001</v>
      </c>
      <c r="E11" s="202">
        <v>2216.4299999999998</v>
      </c>
      <c r="F11" s="81">
        <f t="shared" si="0"/>
        <v>128.27015305517148</v>
      </c>
      <c r="H11" s="246"/>
      <c r="I11" s="246"/>
    </row>
    <row r="12" spans="1:9" ht="18" customHeight="1" x14ac:dyDescent="0.25">
      <c r="A12" s="4"/>
      <c r="B12" s="49" t="s">
        <v>143</v>
      </c>
      <c r="C12" s="31" t="s">
        <v>22</v>
      </c>
      <c r="D12" s="208">
        <v>650.41499999999996</v>
      </c>
      <c r="E12" s="202">
        <v>670.101</v>
      </c>
      <c r="F12" s="81">
        <f t="shared" si="0"/>
        <v>103.02668296395379</v>
      </c>
      <c r="H12" s="246"/>
      <c r="I12" s="246"/>
    </row>
    <row r="13" spans="1:9" ht="18" customHeight="1" x14ac:dyDescent="0.25">
      <c r="A13" s="4"/>
      <c r="B13" s="49" t="s">
        <v>53</v>
      </c>
      <c r="C13" s="31" t="s">
        <v>23</v>
      </c>
      <c r="D13" s="208">
        <v>2309.3229999999999</v>
      </c>
      <c r="E13" s="202">
        <v>2309.6289999999999</v>
      </c>
      <c r="F13" s="81">
        <f t="shared" si="0"/>
        <v>100.01325063665844</v>
      </c>
      <c r="H13" s="246"/>
      <c r="I13" s="246"/>
    </row>
    <row r="14" spans="1:9" ht="18" customHeight="1" x14ac:dyDescent="0.25">
      <c r="A14" s="4"/>
      <c r="B14" s="49" t="s">
        <v>103</v>
      </c>
      <c r="C14" s="31" t="s">
        <v>24</v>
      </c>
      <c r="D14" s="208">
        <v>1423</v>
      </c>
      <c r="E14" s="202">
        <v>1423</v>
      </c>
      <c r="F14" s="81">
        <f t="shared" si="0"/>
        <v>100</v>
      </c>
      <c r="H14" s="246"/>
      <c r="I14" s="246"/>
    </row>
    <row r="15" spans="1:9" ht="18" customHeight="1" x14ac:dyDescent="0.25">
      <c r="A15" s="4"/>
      <c r="B15" s="49" t="s">
        <v>85</v>
      </c>
      <c r="C15" s="31" t="s">
        <v>25</v>
      </c>
      <c r="D15" s="202">
        <v>886.32299999999998</v>
      </c>
      <c r="E15" s="202">
        <v>886.62900000000002</v>
      </c>
      <c r="F15" s="81">
        <f t="shared" si="0"/>
        <v>100.03452465974594</v>
      </c>
      <c r="H15" s="246"/>
      <c r="I15" s="246"/>
    </row>
    <row r="16" spans="1:9" ht="18" customHeight="1" x14ac:dyDescent="0.25">
      <c r="A16" s="4"/>
      <c r="B16" s="49" t="s">
        <v>105</v>
      </c>
      <c r="C16" s="31" t="s">
        <v>26</v>
      </c>
      <c r="D16" s="208">
        <v>1639.4</v>
      </c>
      <c r="E16" s="202">
        <v>1672.4</v>
      </c>
      <c r="F16" s="81">
        <f t="shared" si="0"/>
        <v>102.01293156032696</v>
      </c>
      <c r="H16" s="246"/>
      <c r="I16" s="246"/>
    </row>
    <row r="17" spans="1:12" ht="18" customHeight="1" x14ac:dyDescent="0.25">
      <c r="A17" s="4"/>
      <c r="B17" s="49" t="s">
        <v>196</v>
      </c>
      <c r="C17" s="31" t="s">
        <v>95</v>
      </c>
      <c r="D17" s="208">
        <v>10035.75</v>
      </c>
      <c r="E17" s="202">
        <v>15967.985000000001</v>
      </c>
      <c r="F17" s="81">
        <f t="shared" si="0"/>
        <v>159.1110280746332</v>
      </c>
      <c r="H17" s="246"/>
      <c r="I17" s="246"/>
    </row>
    <row r="18" spans="1:12" ht="18" customHeight="1" x14ac:dyDescent="0.25">
      <c r="A18" s="4"/>
      <c r="B18" s="49" t="s">
        <v>82</v>
      </c>
      <c r="C18" s="31" t="s">
        <v>96</v>
      </c>
      <c r="D18" s="208">
        <v>96.132999999999996</v>
      </c>
      <c r="E18" s="209">
        <v>98.207999999999998</v>
      </c>
      <c r="F18" s="81">
        <f t="shared" si="0"/>
        <v>102.15846795585284</v>
      </c>
      <c r="H18" s="246"/>
      <c r="I18" s="246"/>
    </row>
    <row r="19" spans="1:12" ht="18" customHeight="1" x14ac:dyDescent="0.25">
      <c r="A19" s="4"/>
      <c r="B19" s="49" t="s">
        <v>108</v>
      </c>
      <c r="C19" s="31" t="s">
        <v>97</v>
      </c>
      <c r="D19" s="208">
        <v>4809.7520000000004</v>
      </c>
      <c r="E19" s="202">
        <v>5502.415</v>
      </c>
      <c r="F19" s="81">
        <f t="shared" si="0"/>
        <v>114.4012206866383</v>
      </c>
      <c r="H19" s="246"/>
      <c r="I19" s="246"/>
    </row>
    <row r="20" spans="1:12" ht="18" customHeight="1" x14ac:dyDescent="0.25">
      <c r="A20" s="4"/>
      <c r="B20" s="59" t="s">
        <v>83</v>
      </c>
      <c r="C20" s="31" t="s">
        <v>98</v>
      </c>
      <c r="D20" s="208">
        <v>144.184</v>
      </c>
      <c r="E20" s="202">
        <v>157.39400000000001</v>
      </c>
      <c r="F20" s="81">
        <f t="shared" si="0"/>
        <v>109.16190423347945</v>
      </c>
      <c r="H20" s="246"/>
      <c r="I20" s="246"/>
    </row>
    <row r="21" spans="1:12" s="26" customFormat="1" ht="18" customHeight="1" x14ac:dyDescent="0.25">
      <c r="A21" s="47"/>
      <c r="B21" s="59" t="s">
        <v>84</v>
      </c>
      <c r="C21" s="31" t="s">
        <v>99</v>
      </c>
      <c r="D21" s="208">
        <v>6.9690000000000003</v>
      </c>
      <c r="E21" s="202">
        <v>4.8079999999999998</v>
      </c>
      <c r="F21" s="81">
        <f t="shared" si="0"/>
        <v>68.991246950782028</v>
      </c>
      <c r="H21" s="246"/>
      <c r="I21" s="246"/>
    </row>
    <row r="22" spans="1:12" ht="18" customHeight="1" x14ac:dyDescent="0.25">
      <c r="A22" s="4"/>
      <c r="B22" s="49" t="s">
        <v>132</v>
      </c>
      <c r="C22" s="31" t="s">
        <v>100</v>
      </c>
      <c r="D22" s="209">
        <v>3289.3029999999999</v>
      </c>
      <c r="E22" s="202">
        <v>3413.3670000000002</v>
      </c>
      <c r="F22" s="81">
        <f t="shared" si="0"/>
        <v>103.77174130811299</v>
      </c>
      <c r="H22" s="246"/>
      <c r="I22" s="246"/>
    </row>
    <row r="23" spans="1:12" ht="18" customHeight="1" x14ac:dyDescent="0.25">
      <c r="A23" s="4"/>
      <c r="B23" s="49" t="s">
        <v>128</v>
      </c>
      <c r="C23" s="31" t="s">
        <v>101</v>
      </c>
      <c r="D23" s="209">
        <v>974.14400000000001</v>
      </c>
      <c r="E23" s="202">
        <v>987.64400000000001</v>
      </c>
      <c r="F23" s="81">
        <f t="shared" si="0"/>
        <v>101.38583207410814</v>
      </c>
      <c r="H23" s="246"/>
      <c r="I23" s="246"/>
    </row>
    <row r="24" spans="1:12" ht="18" customHeight="1" x14ac:dyDescent="0.25">
      <c r="A24" s="4"/>
      <c r="B24" s="59" t="s">
        <v>125</v>
      </c>
      <c r="C24" s="31">
        <v>19</v>
      </c>
      <c r="D24" s="209">
        <v>1472.7059999999999</v>
      </c>
      <c r="E24" s="202">
        <v>1476.28</v>
      </c>
      <c r="F24" s="81">
        <f t="shared" si="0"/>
        <v>100.24268251775983</v>
      </c>
      <c r="H24" s="246"/>
      <c r="I24" s="246"/>
    </row>
    <row r="25" spans="1:12" ht="18" customHeight="1" x14ac:dyDescent="0.25">
      <c r="A25" s="4"/>
      <c r="B25" s="59" t="s">
        <v>126</v>
      </c>
      <c r="C25" s="31">
        <v>20</v>
      </c>
      <c r="D25" s="209">
        <v>267.892</v>
      </c>
      <c r="E25" s="202">
        <v>275.733</v>
      </c>
      <c r="F25" s="81">
        <f t="shared" si="0"/>
        <v>102.92692577605902</v>
      </c>
      <c r="H25" s="246"/>
      <c r="I25" s="246"/>
    </row>
    <row r="26" spans="1:12" ht="18" customHeight="1" x14ac:dyDescent="0.25">
      <c r="A26" s="4"/>
      <c r="B26" s="59" t="s">
        <v>129</v>
      </c>
      <c r="C26" s="31">
        <v>21</v>
      </c>
      <c r="D26" s="209">
        <v>574.56100000000004</v>
      </c>
      <c r="E26" s="202">
        <v>673.71</v>
      </c>
      <c r="F26" s="81">
        <f t="shared" si="0"/>
        <v>117.25647929462669</v>
      </c>
      <c r="H26" s="246"/>
      <c r="I26" s="246"/>
      <c r="K26" s="26"/>
      <c r="L26" s="26"/>
    </row>
    <row r="27" spans="1:12" ht="18" customHeight="1" x14ac:dyDescent="0.25">
      <c r="A27" s="4"/>
      <c r="B27" s="108" t="s">
        <v>144</v>
      </c>
      <c r="C27" s="104">
        <v>22</v>
      </c>
      <c r="D27" s="211">
        <v>49245.557999999997</v>
      </c>
      <c r="E27" s="212">
        <v>56126.2</v>
      </c>
      <c r="F27" s="86">
        <f t="shared" si="0"/>
        <v>113.9721068852545</v>
      </c>
      <c r="H27" s="246"/>
      <c r="I27" s="246"/>
      <c r="K27" s="26"/>
      <c r="L27" s="26"/>
    </row>
    <row r="28" spans="1:12" ht="18" customHeight="1" x14ac:dyDescent="0.25">
      <c r="A28" s="4"/>
      <c r="B28" s="108" t="s">
        <v>102</v>
      </c>
      <c r="C28" s="104">
        <v>23</v>
      </c>
      <c r="D28" s="211">
        <v>34342.277999999998</v>
      </c>
      <c r="E28" s="212">
        <v>35229.851999999999</v>
      </c>
      <c r="F28" s="86">
        <f t="shared" si="0"/>
        <v>102.58449366696058</v>
      </c>
      <c r="H28" s="246"/>
      <c r="I28" s="246"/>
    </row>
    <row r="29" spans="1:12" ht="18" customHeight="1" x14ac:dyDescent="0.25">
      <c r="A29" s="4"/>
      <c r="B29" s="108" t="s">
        <v>124</v>
      </c>
      <c r="C29" s="104">
        <v>24</v>
      </c>
      <c r="D29" s="211">
        <v>13480.28</v>
      </c>
      <c r="E29" s="212">
        <v>19473.348000000002</v>
      </c>
      <c r="F29" s="86">
        <f t="shared" si="0"/>
        <v>144.45803796360312</v>
      </c>
      <c r="H29" s="246"/>
      <c r="I29" s="246"/>
    </row>
    <row r="30" spans="1:12" ht="18" customHeight="1" x14ac:dyDescent="0.25">
      <c r="A30" s="4"/>
      <c r="B30" s="56" t="s">
        <v>110</v>
      </c>
      <c r="C30" s="104">
        <v>25</v>
      </c>
      <c r="D30" s="211">
        <v>982.95600000000002</v>
      </c>
      <c r="E30" s="212">
        <v>985.33699999999999</v>
      </c>
      <c r="F30" s="86">
        <f t="shared" si="0"/>
        <v>100.24222854329186</v>
      </c>
      <c r="H30" s="246"/>
      <c r="I30" s="246"/>
    </row>
    <row r="31" spans="1:12" ht="18" customHeight="1" x14ac:dyDescent="0.25">
      <c r="A31" s="4"/>
      <c r="B31" s="56" t="s">
        <v>62</v>
      </c>
      <c r="C31" s="104">
        <v>26</v>
      </c>
      <c r="D31" s="213">
        <v>6449.152</v>
      </c>
      <c r="E31" s="212">
        <v>7174.8149999999996</v>
      </c>
      <c r="F31" s="86">
        <f t="shared" si="0"/>
        <v>111.25206848900444</v>
      </c>
      <c r="H31" s="246"/>
      <c r="I31" s="246"/>
    </row>
    <row r="32" spans="1:12" ht="18" customHeight="1" x14ac:dyDescent="0.25">
      <c r="A32" s="4"/>
      <c r="B32" s="56" t="s">
        <v>63</v>
      </c>
      <c r="C32" s="104">
        <v>27</v>
      </c>
      <c r="D32" s="211">
        <v>248.66399999999999</v>
      </c>
      <c r="E32" s="212">
        <v>260.14100000000002</v>
      </c>
      <c r="F32" s="86">
        <f t="shared" si="0"/>
        <v>104.61546504520156</v>
      </c>
      <c r="H32" s="246"/>
      <c r="I32" s="246"/>
    </row>
    <row r="33" spans="1:12" ht="18" customHeight="1" x14ac:dyDescent="0.25">
      <c r="A33" s="4"/>
      <c r="B33" s="108" t="s">
        <v>163</v>
      </c>
      <c r="C33" s="104">
        <v>28</v>
      </c>
      <c r="D33" s="211">
        <v>820.79600000000005</v>
      </c>
      <c r="E33" s="212">
        <v>847.89499999999998</v>
      </c>
      <c r="F33" s="86">
        <f t="shared" si="0"/>
        <v>103.30155117714999</v>
      </c>
      <c r="H33" s="246"/>
      <c r="I33" s="341"/>
      <c r="J33" s="26"/>
      <c r="K33" s="26"/>
      <c r="L33" s="26"/>
    </row>
    <row r="34" spans="1:12" s="17" customFormat="1" ht="18" customHeight="1" x14ac:dyDescent="0.2">
      <c r="A34" s="16"/>
      <c r="B34" s="108" t="s">
        <v>75</v>
      </c>
      <c r="C34" s="104">
        <v>29</v>
      </c>
      <c r="D34" s="213">
        <v>4978.7120000000004</v>
      </c>
      <c r="E34" s="212">
        <v>10205.16</v>
      </c>
      <c r="F34" s="86">
        <f t="shared" si="0"/>
        <v>204.97590541489444</v>
      </c>
      <c r="H34" s="246"/>
      <c r="I34" s="246"/>
    </row>
    <row r="35" spans="1:12" ht="3" customHeight="1" x14ac:dyDescent="0.25">
      <c r="A35" s="7"/>
      <c r="B35" s="8"/>
      <c r="C35" s="10"/>
      <c r="D35" s="12"/>
      <c r="E35" s="13"/>
      <c r="F35" s="14"/>
    </row>
    <row r="36" spans="1:12" ht="16.7" customHeight="1" x14ac:dyDescent="0.2">
      <c r="A36" s="421" t="s">
        <v>52</v>
      </c>
      <c r="B36" s="421"/>
      <c r="C36" s="421"/>
      <c r="D36" s="421"/>
      <c r="E36" s="421"/>
      <c r="F36" s="421"/>
    </row>
    <row r="37" spans="1:12" ht="12.75" customHeight="1" x14ac:dyDescent="0.2">
      <c r="A37" s="427" t="s">
        <v>104</v>
      </c>
      <c r="B37" s="427"/>
      <c r="C37" s="427"/>
      <c r="D37" s="427"/>
      <c r="E37" s="427"/>
      <c r="F37" s="427"/>
    </row>
    <row r="38" spans="1:12" ht="12.75" customHeight="1" x14ac:dyDescent="0.2">
      <c r="A38" s="427" t="s">
        <v>106</v>
      </c>
      <c r="B38" s="427"/>
      <c r="C38" s="427"/>
      <c r="D38" s="427"/>
      <c r="E38" s="427"/>
      <c r="F38" s="427"/>
    </row>
    <row r="39" spans="1:12" ht="12.75" customHeight="1" x14ac:dyDescent="0.2">
      <c r="A39" s="427" t="s">
        <v>107</v>
      </c>
      <c r="B39" s="427"/>
      <c r="C39" s="427"/>
      <c r="D39" s="427"/>
      <c r="E39" s="427"/>
      <c r="F39" s="427"/>
    </row>
    <row r="40" spans="1:12" x14ac:dyDescent="0.2">
      <c r="A40" s="438" t="s">
        <v>138</v>
      </c>
      <c r="B40" s="438"/>
      <c r="C40" s="438"/>
      <c r="D40" s="438"/>
      <c r="E40" s="438"/>
      <c r="F40" s="438"/>
    </row>
    <row r="41" spans="1:12" x14ac:dyDescent="0.2">
      <c r="A41" s="404" t="s">
        <v>133</v>
      </c>
      <c r="B41" s="404"/>
      <c r="C41" s="404"/>
      <c r="D41" s="404"/>
      <c r="E41" s="404"/>
      <c r="F41" s="404"/>
    </row>
    <row r="42" spans="1:12" x14ac:dyDescent="0.2">
      <c r="A42" s="427" t="s">
        <v>186</v>
      </c>
      <c r="B42" s="427"/>
      <c r="C42" s="427"/>
      <c r="D42" s="427"/>
      <c r="E42" s="427"/>
      <c r="F42" s="427"/>
    </row>
    <row r="43" spans="1:12" ht="8.1" customHeight="1" x14ac:dyDescent="0.2">
      <c r="A43" s="301"/>
      <c r="B43" s="301"/>
      <c r="C43" s="301"/>
      <c r="D43" s="301"/>
      <c r="E43" s="301"/>
      <c r="F43" s="301"/>
    </row>
    <row r="44" spans="1:12" s="17" customFormat="1" ht="15" customHeight="1" x14ac:dyDescent="0.2">
      <c r="A44" s="437" t="s">
        <v>167</v>
      </c>
      <c r="B44" s="437"/>
      <c r="C44" s="437"/>
      <c r="D44" s="437"/>
      <c r="E44" s="437"/>
      <c r="F44" s="437"/>
      <c r="G44" s="33"/>
    </row>
    <row r="45" spans="1:12" x14ac:dyDescent="0.2">
      <c r="A45" s="26"/>
      <c r="B45" s="26"/>
      <c r="C45" s="26"/>
      <c r="D45" s="26"/>
      <c r="E45" s="26"/>
      <c r="F45" s="26"/>
      <c r="G45" s="26"/>
    </row>
    <row r="46" spans="1:12" x14ac:dyDescent="0.2">
      <c r="A46" s="26"/>
      <c r="B46" s="26"/>
      <c r="C46" s="26"/>
      <c r="D46" s="26"/>
      <c r="E46" s="26"/>
      <c r="F46" s="26"/>
      <c r="G46" s="26"/>
    </row>
    <row r="47" spans="1:12" x14ac:dyDescent="0.2">
      <c r="A47" s="26"/>
      <c r="B47" s="26"/>
      <c r="C47" s="26"/>
      <c r="D47" s="26"/>
      <c r="E47" s="26"/>
      <c r="F47" s="26"/>
      <c r="G47" s="26"/>
    </row>
    <row r="48" spans="1:12" x14ac:dyDescent="0.2">
      <c r="A48" s="26"/>
      <c r="B48" s="26"/>
      <c r="C48" s="26"/>
      <c r="D48" s="26"/>
      <c r="E48" s="26"/>
      <c r="F48" s="26"/>
      <c r="G48" s="26"/>
    </row>
    <row r="49" spans="1:12" x14ac:dyDescent="0.2">
      <c r="A49" s="26"/>
      <c r="B49" s="26"/>
      <c r="C49" s="26"/>
      <c r="D49" s="26"/>
      <c r="E49" s="26"/>
      <c r="F49" s="26"/>
      <c r="G49" s="26"/>
    </row>
    <row r="50" spans="1:12" x14ac:dyDescent="0.2">
      <c r="A50" s="26"/>
      <c r="B50" s="26"/>
      <c r="C50" s="26"/>
      <c r="D50" s="26"/>
      <c r="E50" s="26"/>
      <c r="F50" s="26"/>
      <c r="G50" s="26"/>
    </row>
    <row r="51" spans="1:12" x14ac:dyDescent="0.2">
      <c r="A51" s="26"/>
      <c r="B51" s="26"/>
      <c r="C51" s="26"/>
      <c r="D51" s="26"/>
      <c r="E51" s="26"/>
      <c r="F51" s="26"/>
      <c r="G51" s="26"/>
    </row>
    <row r="52" spans="1:12" x14ac:dyDescent="0.2">
      <c r="A52" s="26"/>
      <c r="B52" s="26"/>
      <c r="C52" s="26"/>
      <c r="D52" s="26"/>
      <c r="E52" s="26"/>
      <c r="F52" s="26"/>
      <c r="G52" s="26"/>
    </row>
    <row r="53" spans="1:12" x14ac:dyDescent="0.2">
      <c r="A53" s="26"/>
      <c r="B53" s="26"/>
      <c r="C53" s="26"/>
      <c r="D53" s="26"/>
      <c r="E53" s="26"/>
      <c r="F53" s="26"/>
      <c r="G53" s="26"/>
    </row>
    <row r="54" spans="1:12" x14ac:dyDescent="0.2">
      <c r="A54" s="26"/>
      <c r="B54" s="26"/>
      <c r="C54" s="26"/>
      <c r="D54" s="26"/>
      <c r="E54" s="26"/>
      <c r="F54" s="26"/>
      <c r="G54" s="26"/>
    </row>
    <row r="55" spans="1:12" x14ac:dyDescent="0.2">
      <c r="A55" s="26"/>
      <c r="B55" s="26"/>
      <c r="C55" s="26"/>
      <c r="D55" s="26"/>
      <c r="E55" s="26"/>
      <c r="F55" s="26"/>
      <c r="G55" s="26"/>
    </row>
    <row r="56" spans="1:12" x14ac:dyDescent="0.2">
      <c r="A56" s="26"/>
      <c r="B56" s="26"/>
      <c r="C56" s="26"/>
      <c r="D56" s="26"/>
      <c r="E56" s="26"/>
      <c r="F56" s="26"/>
      <c r="G56" s="26"/>
    </row>
    <row r="57" spans="1:12" x14ac:dyDescent="0.2">
      <c r="A57" s="26"/>
      <c r="B57" s="26"/>
      <c r="C57" s="26"/>
      <c r="D57" s="26"/>
      <c r="E57" s="26"/>
      <c r="F57" s="26"/>
      <c r="G57" s="26"/>
    </row>
    <row r="58" spans="1:12" x14ac:dyDescent="0.2">
      <c r="A58" s="26"/>
      <c r="B58" s="26"/>
      <c r="C58" s="26"/>
      <c r="D58" s="26"/>
      <c r="E58" s="26"/>
      <c r="F58" s="26"/>
      <c r="G58" s="26"/>
    </row>
    <row r="59" spans="1:12" x14ac:dyDescent="0.2">
      <c r="A59" s="26"/>
      <c r="B59" s="26"/>
      <c r="C59" s="26"/>
      <c r="D59" s="26"/>
      <c r="E59" s="26"/>
      <c r="F59" s="26"/>
      <c r="G59" s="26"/>
    </row>
    <row r="60" spans="1:12" x14ac:dyDescent="0.2">
      <c r="A60" s="26"/>
      <c r="B60" s="26"/>
      <c r="C60" s="26"/>
      <c r="D60" s="26"/>
      <c r="E60" s="26"/>
      <c r="F60" s="26"/>
      <c r="G60" s="26"/>
    </row>
    <row r="61" spans="1:12" x14ac:dyDescent="0.2">
      <c r="A61" s="26"/>
      <c r="B61" s="26"/>
      <c r="C61" s="26"/>
      <c r="D61" s="26"/>
      <c r="E61" s="26"/>
      <c r="F61" s="26"/>
      <c r="G61" s="26"/>
    </row>
    <row r="62" spans="1:12" x14ac:dyDescent="0.2">
      <c r="A62" s="26"/>
      <c r="B62" s="244"/>
      <c r="C62" s="26"/>
      <c r="D62" s="26"/>
      <c r="E62" s="26"/>
      <c r="F62" s="26"/>
      <c r="G62" s="26"/>
    </row>
    <row r="63" spans="1:12" x14ac:dyDescent="0.2">
      <c r="A63" s="26"/>
      <c r="B63" s="244"/>
      <c r="C63" s="26"/>
      <c r="D63" s="26"/>
      <c r="E63" s="26"/>
      <c r="F63" s="26"/>
      <c r="G63" s="26"/>
    </row>
    <row r="64" spans="1:12" x14ac:dyDescent="0.2">
      <c r="A64" s="26"/>
      <c r="B64" s="26"/>
      <c r="C64" s="26"/>
      <c r="D64" s="26"/>
      <c r="E64" s="26"/>
      <c r="F64" s="26"/>
      <c r="G64" s="26"/>
      <c r="I64" s="285"/>
      <c r="J64" s="285"/>
      <c r="K64" s="285"/>
      <c r="L64" s="289"/>
    </row>
    <row r="65" spans="1:12" x14ac:dyDescent="0.2">
      <c r="A65" s="26"/>
      <c r="B65" s="26"/>
      <c r="C65" s="26"/>
      <c r="D65" s="26"/>
      <c r="E65" s="26"/>
      <c r="F65" s="26"/>
      <c r="G65" s="26"/>
      <c r="I65" s="285"/>
      <c r="J65" s="285"/>
      <c r="K65" s="285"/>
      <c r="L65" s="289"/>
    </row>
    <row r="66" spans="1:12" x14ac:dyDescent="0.2">
      <c r="H66" s="291"/>
      <c r="I66" s="291"/>
      <c r="J66" s="285"/>
      <c r="K66" s="285"/>
      <c r="L66" s="289"/>
    </row>
    <row r="67" spans="1:12" x14ac:dyDescent="0.2">
      <c r="H67" s="291"/>
      <c r="I67" s="291"/>
      <c r="J67" s="285"/>
      <c r="K67" s="285"/>
      <c r="L67" s="289"/>
    </row>
    <row r="68" spans="1:12" x14ac:dyDescent="0.2">
      <c r="H68" s="291"/>
      <c r="I68" s="291"/>
      <c r="J68" s="285"/>
      <c r="K68" s="285"/>
      <c r="L68" s="289"/>
    </row>
    <row r="69" spans="1:12" x14ac:dyDescent="0.2">
      <c r="H69" s="291"/>
      <c r="I69" s="291"/>
      <c r="J69" s="285"/>
    </row>
    <row r="70" spans="1:12" x14ac:dyDescent="0.2">
      <c r="H70" s="291"/>
      <c r="I70" s="291"/>
    </row>
  </sheetData>
  <mergeCells count="13">
    <mergeCell ref="A1:F1"/>
    <mergeCell ref="A3:C5"/>
    <mergeCell ref="D3:E3"/>
    <mergeCell ref="F3:F4"/>
    <mergeCell ref="D5:E5"/>
    <mergeCell ref="A44:F44"/>
    <mergeCell ref="A36:F36"/>
    <mergeCell ref="A40:F40"/>
    <mergeCell ref="A37:F37"/>
    <mergeCell ref="A38:F38"/>
    <mergeCell ref="A39:F39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20" workbookViewId="0">
      <selection activeCell="U27" sqref="U27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406" t="s">
        <v>57</v>
      </c>
      <c r="B1" s="406"/>
      <c r="C1" s="406"/>
      <c r="D1" s="406"/>
      <c r="E1" s="406"/>
      <c r="F1" s="406"/>
    </row>
    <row r="2" spans="1:9" ht="5.0999999999999996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407" t="s">
        <v>0</v>
      </c>
      <c r="B3" s="439"/>
      <c r="C3" s="439"/>
      <c r="D3" s="407" t="s">
        <v>216</v>
      </c>
      <c r="E3" s="434"/>
      <c r="F3" s="411" t="s">
        <v>1</v>
      </c>
    </row>
    <row r="4" spans="1:9" ht="15.95" customHeight="1" x14ac:dyDescent="0.2">
      <c r="A4" s="439"/>
      <c r="B4" s="439"/>
      <c r="C4" s="439"/>
      <c r="D4" s="42">
        <v>2021</v>
      </c>
      <c r="E4" s="42">
        <v>2022</v>
      </c>
      <c r="F4" s="411"/>
    </row>
    <row r="5" spans="1:9" ht="15.95" customHeight="1" x14ac:dyDescent="0.2">
      <c r="A5" s="439"/>
      <c r="B5" s="439"/>
      <c r="C5" s="440"/>
      <c r="D5" s="408" t="s">
        <v>2</v>
      </c>
      <c r="E5" s="408"/>
      <c r="F5" s="19" t="s">
        <v>3</v>
      </c>
    </row>
    <row r="6" spans="1:9" ht="17.100000000000001" customHeight="1" x14ac:dyDescent="0.25">
      <c r="A6" s="3"/>
      <c r="B6" s="130" t="s">
        <v>135</v>
      </c>
      <c r="C6" s="109" t="s">
        <v>16</v>
      </c>
      <c r="D6" s="207">
        <v>10678.145</v>
      </c>
      <c r="E6" s="207">
        <v>10876.993999999999</v>
      </c>
      <c r="F6" s="128">
        <f>E6/D6*100</f>
        <v>101.86220546733537</v>
      </c>
      <c r="H6" s="246"/>
      <c r="I6" s="246"/>
    </row>
    <row r="7" spans="1:9" ht="17.100000000000001" customHeight="1" x14ac:dyDescent="0.25">
      <c r="A7" s="4"/>
      <c r="B7" s="49" t="s">
        <v>109</v>
      </c>
      <c r="C7" s="31" t="s">
        <v>17</v>
      </c>
      <c r="D7" s="208">
        <v>9742.3029999999999</v>
      </c>
      <c r="E7" s="202">
        <v>10009.235999999999</v>
      </c>
      <c r="F7" s="82">
        <f t="shared" ref="F7:F16" si="0">E7/D7*100</f>
        <v>102.73993736388614</v>
      </c>
      <c r="H7" s="246"/>
      <c r="I7" s="246"/>
    </row>
    <row r="8" spans="1:9" ht="17.100000000000001" customHeight="1" x14ac:dyDescent="0.25">
      <c r="A8" s="4"/>
      <c r="B8" s="18" t="s">
        <v>90</v>
      </c>
      <c r="C8" s="31" t="s">
        <v>18</v>
      </c>
      <c r="D8" s="208">
        <v>5587.7840000000006</v>
      </c>
      <c r="E8" s="202">
        <v>5603.192</v>
      </c>
      <c r="F8" s="82">
        <f t="shared" si="0"/>
        <v>100.27574437379828</v>
      </c>
      <c r="H8" s="246"/>
      <c r="I8" s="246"/>
    </row>
    <row r="9" spans="1:9" ht="17.100000000000001" customHeight="1" x14ac:dyDescent="0.25">
      <c r="A9" s="4"/>
      <c r="B9" s="18" t="s">
        <v>166</v>
      </c>
      <c r="C9" s="31" t="s">
        <v>19</v>
      </c>
      <c r="D9" s="208">
        <v>1090.433</v>
      </c>
      <c r="E9" s="202">
        <v>873.202</v>
      </c>
      <c r="F9" s="82">
        <f t="shared" si="0"/>
        <v>80.078464243103426</v>
      </c>
      <c r="H9" s="246"/>
      <c r="I9" s="246"/>
    </row>
    <row r="10" spans="1:9" ht="17.100000000000001" customHeight="1" x14ac:dyDescent="0.25">
      <c r="A10" s="4"/>
      <c r="B10" s="49" t="s">
        <v>80</v>
      </c>
      <c r="C10" s="31" t="s">
        <v>20</v>
      </c>
      <c r="D10" s="208">
        <v>3467.9989999999998</v>
      </c>
      <c r="E10" s="202">
        <v>3904.6080000000002</v>
      </c>
      <c r="F10" s="82">
        <f t="shared" si="0"/>
        <v>112.58965184246017</v>
      </c>
      <c r="H10" s="246"/>
      <c r="I10" s="246"/>
    </row>
    <row r="11" spans="1:9" ht="17.100000000000001" customHeight="1" x14ac:dyDescent="0.25">
      <c r="A11" s="4"/>
      <c r="B11" s="49" t="s">
        <v>91</v>
      </c>
      <c r="C11" s="31" t="s">
        <v>21</v>
      </c>
      <c r="D11" s="208">
        <v>595.20799999999997</v>
      </c>
      <c r="E11" s="202">
        <v>425.87400000000002</v>
      </c>
      <c r="F11" s="82">
        <f t="shared" si="0"/>
        <v>71.550449590731318</v>
      </c>
      <c r="H11" s="246"/>
      <c r="I11" s="246"/>
    </row>
    <row r="12" spans="1:9" ht="17.100000000000001" customHeight="1" x14ac:dyDescent="0.25">
      <c r="A12" s="4"/>
      <c r="B12" s="49" t="s">
        <v>111</v>
      </c>
      <c r="C12" s="31" t="s">
        <v>22</v>
      </c>
      <c r="D12" s="208">
        <v>91.311999999999998</v>
      </c>
      <c r="E12" s="202">
        <v>75.561999999999998</v>
      </c>
      <c r="F12" s="82">
        <f t="shared" si="0"/>
        <v>82.751445593131251</v>
      </c>
      <c r="H12" s="246"/>
      <c r="I12" s="246"/>
    </row>
    <row r="13" spans="1:9" ht="17.100000000000001" customHeight="1" x14ac:dyDescent="0.25">
      <c r="A13" s="4"/>
      <c r="B13" s="49" t="s">
        <v>143</v>
      </c>
      <c r="C13" s="31" t="s">
        <v>23</v>
      </c>
      <c r="D13" s="209">
        <v>287.98899999999998</v>
      </c>
      <c r="E13" s="202">
        <v>349.96499999999997</v>
      </c>
      <c r="F13" s="82">
        <f t="shared" si="0"/>
        <v>121.52026639906386</v>
      </c>
      <c r="H13" s="246"/>
      <c r="I13" s="246"/>
    </row>
    <row r="14" spans="1:9" ht="17.100000000000001" customHeight="1" x14ac:dyDescent="0.25">
      <c r="A14" s="4"/>
      <c r="B14" s="49" t="s">
        <v>53</v>
      </c>
      <c r="C14" s="31" t="s">
        <v>24</v>
      </c>
      <c r="D14" s="208">
        <v>308.142</v>
      </c>
      <c r="E14" s="202">
        <v>221.036</v>
      </c>
      <c r="F14" s="82">
        <f t="shared" si="0"/>
        <v>71.731863880938008</v>
      </c>
      <c r="H14" s="246"/>
      <c r="I14" s="246"/>
    </row>
    <row r="15" spans="1:9" ht="17.100000000000001" customHeight="1" x14ac:dyDescent="0.25">
      <c r="A15" s="4"/>
      <c r="B15" s="112" t="s">
        <v>115</v>
      </c>
      <c r="C15" s="31" t="s">
        <v>25</v>
      </c>
      <c r="D15" s="202">
        <v>71.731999999999999</v>
      </c>
      <c r="E15" s="202">
        <v>68.977999999999994</v>
      </c>
      <c r="F15" s="82">
        <f t="shared" si="0"/>
        <v>96.160709306864433</v>
      </c>
      <c r="H15" s="246"/>
      <c r="I15" s="246"/>
    </row>
    <row r="16" spans="1:9" ht="17.100000000000001" customHeight="1" x14ac:dyDescent="0.25">
      <c r="A16" s="4"/>
      <c r="B16" s="112" t="s">
        <v>89</v>
      </c>
      <c r="C16" s="31" t="s">
        <v>26</v>
      </c>
      <c r="D16" s="209">
        <v>236.41</v>
      </c>
      <c r="E16" s="202">
        <v>152.05799999999999</v>
      </c>
      <c r="F16" s="82">
        <f t="shared" si="0"/>
        <v>64.319614229516517</v>
      </c>
      <c r="H16" s="246"/>
      <c r="I16" s="246"/>
    </row>
    <row r="17" spans="1:9" ht="17.100000000000001" customHeight="1" x14ac:dyDescent="0.25">
      <c r="A17" s="4"/>
      <c r="B17" s="112" t="s">
        <v>78</v>
      </c>
      <c r="C17" s="31" t="s">
        <v>95</v>
      </c>
      <c r="D17" s="208">
        <v>339.71100000000001</v>
      </c>
      <c r="E17" s="208">
        <v>296.75700000000001</v>
      </c>
      <c r="F17" s="82">
        <f>E17/D17*100</f>
        <v>87.355722952745126</v>
      </c>
      <c r="H17" s="246"/>
      <c r="I17" s="246"/>
    </row>
    <row r="18" spans="1:9" ht="17.100000000000001" customHeight="1" x14ac:dyDescent="0.25">
      <c r="A18" s="4"/>
      <c r="B18" s="49" t="s">
        <v>197</v>
      </c>
      <c r="C18" s="31" t="s">
        <v>96</v>
      </c>
      <c r="D18" s="208">
        <v>1686.9184230000001</v>
      </c>
      <c r="E18" s="202">
        <v>2253.2824150000001</v>
      </c>
      <c r="F18" s="82">
        <f t="shared" ref="F18:F35" si="1">E18/D18*100</f>
        <v>133.57388147986336</v>
      </c>
      <c r="H18" s="246"/>
      <c r="I18" s="246"/>
    </row>
    <row r="19" spans="1:9" ht="17.100000000000001" customHeight="1" x14ac:dyDescent="0.25">
      <c r="A19" s="4"/>
      <c r="B19" s="18" t="s">
        <v>86</v>
      </c>
      <c r="C19" s="31" t="s">
        <v>97</v>
      </c>
      <c r="D19" s="208">
        <v>34.546908999999999</v>
      </c>
      <c r="E19" s="209">
        <v>27.259509000000001</v>
      </c>
      <c r="F19" s="82">
        <f t="shared" si="1"/>
        <v>78.905782858894852</v>
      </c>
      <c r="H19" s="246"/>
      <c r="I19" s="246"/>
    </row>
    <row r="20" spans="1:9" ht="17.100000000000001" customHeight="1" x14ac:dyDescent="0.25">
      <c r="A20" s="4"/>
      <c r="B20" s="18" t="s">
        <v>112</v>
      </c>
      <c r="C20" s="31" t="s">
        <v>98</v>
      </c>
      <c r="D20" s="208">
        <v>1106.530242</v>
      </c>
      <c r="E20" s="202">
        <v>1115.003565</v>
      </c>
      <c r="F20" s="82">
        <f t="shared" si="1"/>
        <v>100.76575611568327</v>
      </c>
      <c r="H20" s="246"/>
      <c r="I20" s="246"/>
    </row>
    <row r="21" spans="1:9" ht="17.100000000000001" customHeight="1" x14ac:dyDescent="0.25">
      <c r="A21" s="4"/>
      <c r="B21" s="112" t="s">
        <v>87</v>
      </c>
      <c r="C21" s="31" t="s">
        <v>99</v>
      </c>
      <c r="D21" s="208">
        <v>64.180929000000006</v>
      </c>
      <c r="E21" s="202">
        <v>63.658647999999999</v>
      </c>
      <c r="F21" s="82">
        <f t="shared" si="1"/>
        <v>99.186236459743355</v>
      </c>
      <c r="H21" s="246"/>
      <c r="I21" s="246"/>
    </row>
    <row r="22" spans="1:9" ht="17.100000000000001" customHeight="1" x14ac:dyDescent="0.25">
      <c r="A22" s="4"/>
      <c r="B22" s="112" t="s">
        <v>88</v>
      </c>
      <c r="C22" s="31" t="s">
        <v>100</v>
      </c>
      <c r="D22" s="208">
        <v>0.57956399999999997</v>
      </c>
      <c r="E22" s="210">
        <v>0.27604600000000001</v>
      </c>
      <c r="F22" s="82">
        <f t="shared" si="1"/>
        <v>47.629942508506403</v>
      </c>
      <c r="H22" s="246"/>
      <c r="I22" s="246"/>
    </row>
    <row r="23" spans="1:9" ht="17.100000000000001" customHeight="1" x14ac:dyDescent="0.25">
      <c r="A23" s="4"/>
      <c r="B23" s="112" t="s">
        <v>145</v>
      </c>
      <c r="C23" s="31" t="s">
        <v>101</v>
      </c>
      <c r="D23" s="209">
        <v>1187.0190439999999</v>
      </c>
      <c r="E23" s="202">
        <v>1189.257593</v>
      </c>
      <c r="F23" s="82">
        <f t="shared" si="1"/>
        <v>100.18858576964837</v>
      </c>
      <c r="H23" s="246"/>
      <c r="I23" s="246"/>
    </row>
    <row r="24" spans="1:9" ht="17.100000000000001" customHeight="1" x14ac:dyDescent="0.25">
      <c r="A24" s="4"/>
      <c r="B24" s="49" t="s">
        <v>128</v>
      </c>
      <c r="C24" s="31">
        <v>19</v>
      </c>
      <c r="D24" s="209">
        <v>189.11500000000001</v>
      </c>
      <c r="E24" s="202">
        <v>210.01</v>
      </c>
      <c r="F24" s="82">
        <f t="shared" si="1"/>
        <v>111.04883272083124</v>
      </c>
      <c r="H24" s="246"/>
      <c r="I24" s="246"/>
    </row>
    <row r="25" spans="1:9" ht="17.100000000000001" customHeight="1" x14ac:dyDescent="0.25">
      <c r="A25" s="4"/>
      <c r="B25" s="59" t="s">
        <v>125</v>
      </c>
      <c r="C25" s="31">
        <v>20</v>
      </c>
      <c r="D25" s="209">
        <v>574.12924599999997</v>
      </c>
      <c r="E25" s="202">
        <v>559.11501599999997</v>
      </c>
      <c r="F25" s="82">
        <f t="shared" si="1"/>
        <v>97.384869329579487</v>
      </c>
      <c r="H25" s="246"/>
      <c r="I25" s="246"/>
    </row>
    <row r="26" spans="1:9" ht="17.100000000000001" customHeight="1" x14ac:dyDescent="0.25">
      <c r="A26" s="4"/>
      <c r="B26" s="59" t="s">
        <v>126</v>
      </c>
      <c r="C26" s="31">
        <v>21</v>
      </c>
      <c r="D26" s="209">
        <v>144.911</v>
      </c>
      <c r="E26" s="202">
        <v>141.68100000000001</v>
      </c>
      <c r="F26" s="82">
        <f t="shared" si="1"/>
        <v>97.771045676311672</v>
      </c>
      <c r="H26" s="246"/>
      <c r="I26" s="246"/>
    </row>
    <row r="27" spans="1:9" ht="17.100000000000001" customHeight="1" x14ac:dyDescent="0.25">
      <c r="A27" s="4"/>
      <c r="B27" s="59" t="s">
        <v>129</v>
      </c>
      <c r="C27" s="31">
        <v>22</v>
      </c>
      <c r="D27" s="209">
        <v>238.018798</v>
      </c>
      <c r="E27" s="202">
        <v>236.10057699999999</v>
      </c>
      <c r="F27" s="82">
        <f t="shared" si="1"/>
        <v>99.194088443384203</v>
      </c>
      <c r="H27" s="246"/>
      <c r="I27" s="246"/>
    </row>
    <row r="28" spans="1:9" ht="17.100000000000001" customHeight="1" x14ac:dyDescent="0.25">
      <c r="A28" s="4"/>
      <c r="B28" s="59" t="s">
        <v>127</v>
      </c>
      <c r="C28" s="31">
        <v>23</v>
      </c>
      <c r="D28" s="209">
        <v>40.844999999999999</v>
      </c>
      <c r="E28" s="202">
        <v>42.350999999999999</v>
      </c>
      <c r="F28" s="82">
        <f t="shared" si="1"/>
        <v>103.68710980536173</v>
      </c>
      <c r="H28" s="246"/>
      <c r="I28" s="246"/>
    </row>
    <row r="29" spans="1:9" ht="17.100000000000001" customHeight="1" x14ac:dyDescent="0.25">
      <c r="A29" s="4"/>
      <c r="B29" s="131" t="s">
        <v>146</v>
      </c>
      <c r="C29" s="104">
        <v>24</v>
      </c>
      <c r="D29" s="211">
        <v>13552.082467</v>
      </c>
      <c r="E29" s="212">
        <v>14319.534007999999</v>
      </c>
      <c r="F29" s="129">
        <f t="shared" si="1"/>
        <v>105.66297868145934</v>
      </c>
      <c r="H29" s="246"/>
      <c r="I29" s="246"/>
    </row>
    <row r="30" spans="1:9" ht="17.100000000000001" customHeight="1" x14ac:dyDescent="0.25">
      <c r="A30" s="4"/>
      <c r="B30" s="131" t="s">
        <v>149</v>
      </c>
      <c r="C30" s="104">
        <v>25</v>
      </c>
      <c r="D30" s="211">
        <v>10652.005044</v>
      </c>
      <c r="E30" s="212">
        <v>10938.899593</v>
      </c>
      <c r="F30" s="129">
        <f t="shared" si="1"/>
        <v>102.69333846365009</v>
      </c>
      <c r="H30" s="246"/>
      <c r="I30" s="246"/>
    </row>
    <row r="31" spans="1:9" ht="17.100000000000001" customHeight="1" x14ac:dyDescent="0.25">
      <c r="A31" s="4"/>
      <c r="B31" s="108" t="s">
        <v>148</v>
      </c>
      <c r="C31" s="104">
        <v>26</v>
      </c>
      <c r="D31" s="211">
        <v>2828.3454230000002</v>
      </c>
      <c r="E31" s="212">
        <v>3311.6564149999999</v>
      </c>
      <c r="F31" s="86">
        <f t="shared" si="1"/>
        <v>117.08811759941811</v>
      </c>
      <c r="H31" s="246"/>
      <c r="I31" s="246"/>
    </row>
    <row r="32" spans="1:9" ht="17.100000000000001" customHeight="1" x14ac:dyDescent="0.25">
      <c r="A32" s="4"/>
      <c r="B32" s="56" t="s">
        <v>110</v>
      </c>
      <c r="C32" s="104">
        <v>27</v>
      </c>
      <c r="D32" s="211">
        <v>271.20590900000002</v>
      </c>
      <c r="E32" s="212">
        <v>179.317509</v>
      </c>
      <c r="F32" s="86">
        <f t="shared" si="1"/>
        <v>66.11858482773691</v>
      </c>
      <c r="H32" s="246"/>
      <c r="I32" s="246"/>
    </row>
    <row r="33" spans="1:24" ht="17.100000000000001" customHeight="1" x14ac:dyDescent="0.25">
      <c r="A33" s="4"/>
      <c r="B33" s="56" t="s">
        <v>62</v>
      </c>
      <c r="C33" s="104">
        <v>28</v>
      </c>
      <c r="D33" s="211">
        <v>1446.2412420000001</v>
      </c>
      <c r="E33" s="212">
        <v>1411.760565</v>
      </c>
      <c r="F33" s="129">
        <f t="shared" si="1"/>
        <v>97.61584194955492</v>
      </c>
      <c r="H33" s="246"/>
      <c r="I33" s="246"/>
    </row>
    <row r="34" spans="1:24" ht="17.100000000000001" customHeight="1" x14ac:dyDescent="0.25">
      <c r="A34" s="4"/>
      <c r="B34" s="56" t="s">
        <v>63</v>
      </c>
      <c r="C34" s="104">
        <v>29</v>
      </c>
      <c r="D34" s="213">
        <v>114.11892899999999</v>
      </c>
      <c r="E34" s="212">
        <v>110.26464799999999</v>
      </c>
      <c r="F34" s="129">
        <f t="shared" si="1"/>
        <v>96.622575208360047</v>
      </c>
      <c r="H34" s="246"/>
      <c r="I34" s="246"/>
    </row>
    <row r="35" spans="1:24" ht="17.100000000000001" customHeight="1" x14ac:dyDescent="0.25">
      <c r="A35" s="4"/>
      <c r="B35" s="131" t="s">
        <v>165</v>
      </c>
      <c r="C35" s="104">
        <v>30</v>
      </c>
      <c r="D35" s="213">
        <v>383.54156399999999</v>
      </c>
      <c r="E35" s="212">
        <v>445.31604599999997</v>
      </c>
      <c r="F35" s="129">
        <f t="shared" si="1"/>
        <v>116.10633313264583</v>
      </c>
      <c r="H35" s="246"/>
      <c r="I35" s="246"/>
    </row>
    <row r="36" spans="1:24" ht="17.100000000000001" customHeight="1" x14ac:dyDescent="0.25">
      <c r="A36" s="4"/>
      <c r="B36" s="108" t="s">
        <v>123</v>
      </c>
      <c r="C36" s="104">
        <v>31</v>
      </c>
      <c r="D36" s="211">
        <v>132.15700000000001</v>
      </c>
      <c r="E36" s="214">
        <v>117.913</v>
      </c>
      <c r="F36" s="129">
        <f>E36/D36*100</f>
        <v>89.221910303653971</v>
      </c>
      <c r="H36" s="246"/>
      <c r="I36" s="246"/>
    </row>
    <row r="37" spans="1:24" s="17" customFormat="1" ht="17.100000000000001" customHeight="1" x14ac:dyDescent="0.2">
      <c r="A37" s="67"/>
      <c r="B37" s="135" t="s">
        <v>92</v>
      </c>
      <c r="C37" s="105">
        <v>32</v>
      </c>
      <c r="D37" s="215">
        <v>481.08077900000001</v>
      </c>
      <c r="E37" s="216">
        <v>1047.0846469999999</v>
      </c>
      <c r="F37" s="134">
        <f>E37/D37*100</f>
        <v>217.65256329228652</v>
      </c>
      <c r="H37" s="246"/>
      <c r="I37" s="246"/>
      <c r="X37" s="33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07" t="s">
        <v>52</v>
      </c>
      <c r="B39" s="107"/>
      <c r="C39" s="106" t="s">
        <v>119</v>
      </c>
      <c r="D39" s="103"/>
      <c r="E39" s="103"/>
      <c r="F39" s="103"/>
      <c r="H39"/>
      <c r="I39"/>
    </row>
    <row r="40" spans="1:24" ht="12.75" customHeight="1" x14ac:dyDescent="0.2">
      <c r="A40" s="107" t="s">
        <v>113</v>
      </c>
      <c r="B40" s="107"/>
      <c r="C40" s="106" t="s">
        <v>118</v>
      </c>
      <c r="D40" s="103"/>
      <c r="E40" s="103"/>
      <c r="F40" s="103"/>
      <c r="I40" s="404"/>
      <c r="J40" s="404"/>
      <c r="K40" s="404"/>
      <c r="L40" s="404"/>
    </row>
    <row r="41" spans="1:24" ht="12.75" customHeight="1" x14ac:dyDescent="0.2">
      <c r="A41" s="107" t="s">
        <v>114</v>
      </c>
      <c r="B41" s="107"/>
      <c r="C41" s="106" t="s">
        <v>120</v>
      </c>
      <c r="D41" s="106"/>
      <c r="E41" s="106"/>
      <c r="F41" s="106"/>
      <c r="I41" s="404"/>
      <c r="J41" s="404"/>
      <c r="K41" s="404"/>
      <c r="L41" s="404"/>
    </row>
    <row r="42" spans="1:24" ht="12.75" customHeight="1" x14ac:dyDescent="0.2">
      <c r="A42" s="107" t="s">
        <v>116</v>
      </c>
      <c r="B42" s="107"/>
      <c r="C42" s="106" t="s">
        <v>64</v>
      </c>
      <c r="D42" s="106"/>
      <c r="E42" s="106"/>
      <c r="F42" s="106"/>
    </row>
    <row r="43" spans="1:24" ht="12.75" customHeight="1" x14ac:dyDescent="0.2">
      <c r="A43" s="103" t="s">
        <v>117</v>
      </c>
      <c r="B43" s="132"/>
      <c r="C43" s="404" t="s">
        <v>139</v>
      </c>
      <c r="D43" s="404"/>
      <c r="E43" s="404"/>
      <c r="F43" s="404"/>
      <c r="G43" s="404"/>
      <c r="H43" s="404"/>
      <c r="I43" s="404"/>
    </row>
    <row r="44" spans="1:24" ht="12.75" customHeight="1" x14ac:dyDescent="0.2">
      <c r="A44" s="103" t="s">
        <v>76</v>
      </c>
      <c r="B44" s="107"/>
      <c r="C44" s="404" t="s">
        <v>134</v>
      </c>
      <c r="D44" s="404"/>
      <c r="E44" s="404"/>
      <c r="F44" s="404"/>
      <c r="G44" s="404"/>
      <c r="H44" s="404"/>
      <c r="I44" s="404"/>
    </row>
    <row r="45" spans="1:24" ht="12.75" customHeight="1" x14ac:dyDescent="0.2">
      <c r="A45" s="443"/>
      <c r="B45" s="443"/>
      <c r="C45" s="421" t="s">
        <v>187</v>
      </c>
      <c r="D45" s="421"/>
      <c r="E45" s="421"/>
      <c r="F45" s="421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444" t="s">
        <v>220</v>
      </c>
      <c r="B46" s="444"/>
      <c r="C46" s="444"/>
      <c r="D46" s="444"/>
      <c r="E46" s="444"/>
      <c r="F46" s="44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7"/>
      <c r="R46" s="298"/>
      <c r="S46" s="26"/>
      <c r="T46" s="251"/>
    </row>
    <row r="47" spans="1:24" ht="12.75" customHeight="1" x14ac:dyDescent="0.2">
      <c r="A47" s="442"/>
      <c r="B47" s="442"/>
      <c r="C47" s="442"/>
      <c r="D47" s="442"/>
      <c r="E47" s="442"/>
      <c r="F47" s="44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7"/>
      <c r="R47" s="298"/>
      <c r="S47" s="26"/>
      <c r="T47" s="251"/>
    </row>
    <row r="48" spans="1:24" ht="12.75" customHeight="1" x14ac:dyDescent="0.2">
      <c r="A48" s="36"/>
      <c r="B48" s="36"/>
      <c r="C48" s="36"/>
      <c r="D48" s="36"/>
      <c r="E48" s="36"/>
      <c r="F48" s="36"/>
      <c r="G48" s="91"/>
      <c r="H48" s="90"/>
      <c r="I48" s="26"/>
      <c r="J48" s="26"/>
      <c r="K48" s="26"/>
      <c r="L48" s="26"/>
      <c r="M48" s="26"/>
      <c r="N48" s="26"/>
      <c r="O48" s="26"/>
      <c r="P48" s="26"/>
      <c r="Q48" s="267"/>
      <c r="R48" s="298"/>
      <c r="S48" s="26"/>
      <c r="T48" s="251"/>
    </row>
    <row r="49" spans="1:20" ht="12.75" customHeight="1" x14ac:dyDescent="0.2">
      <c r="A49" s="36"/>
      <c r="B49" s="36"/>
      <c r="C49" s="36"/>
      <c r="D49" s="36"/>
      <c r="E49" s="36"/>
      <c r="F49" s="36"/>
      <c r="G49" s="90"/>
      <c r="H49" s="90"/>
      <c r="I49" s="26"/>
      <c r="J49" s="26"/>
      <c r="K49" s="26"/>
      <c r="L49" s="26"/>
      <c r="M49" s="26"/>
      <c r="N49" s="26"/>
      <c r="O49" s="26"/>
      <c r="P49" s="26"/>
      <c r="Q49" s="267"/>
      <c r="R49" s="298"/>
      <c r="S49" s="26"/>
      <c r="T49" s="251"/>
    </row>
    <row r="50" spans="1:20" ht="12.75" customHeight="1" x14ac:dyDescent="0.2">
      <c r="A50" s="36"/>
      <c r="B50" s="36"/>
      <c r="C50" s="36"/>
      <c r="D50" s="36"/>
      <c r="E50" s="36"/>
      <c r="F50" s="36"/>
      <c r="G50" s="90"/>
      <c r="H50" s="90"/>
      <c r="I50" s="26"/>
      <c r="J50" s="26"/>
      <c r="K50" s="26"/>
      <c r="L50" s="26"/>
      <c r="M50" s="26"/>
      <c r="N50" s="26"/>
      <c r="O50" s="26"/>
      <c r="P50" s="26"/>
      <c r="Q50" s="267"/>
      <c r="R50" s="298"/>
      <c r="S50" s="26"/>
      <c r="T50" s="251"/>
    </row>
    <row r="51" spans="1:20" ht="12.75" customHeight="1" x14ac:dyDescent="0.2">
      <c r="A51" s="36"/>
      <c r="B51" s="36"/>
      <c r="C51" s="36"/>
      <c r="D51" s="36"/>
      <c r="E51" s="36"/>
      <c r="F51" s="36"/>
      <c r="G51" s="90"/>
      <c r="H51" s="90"/>
      <c r="I51" s="26"/>
      <c r="J51" s="26"/>
      <c r="K51" s="26"/>
      <c r="L51" s="26"/>
      <c r="M51" s="26"/>
      <c r="N51" s="26"/>
      <c r="O51" s="26"/>
      <c r="P51" s="26"/>
      <c r="Q51" s="267"/>
      <c r="R51" s="298"/>
      <c r="S51" s="26"/>
      <c r="T51" s="251"/>
    </row>
    <row r="52" spans="1:20" ht="12.75" customHeight="1" x14ac:dyDescent="0.2">
      <c r="A52" s="36"/>
      <c r="B52" s="36"/>
      <c r="C52" s="36"/>
      <c r="D52" s="36"/>
      <c r="E52" s="36"/>
      <c r="F52" s="36"/>
      <c r="G52" s="90"/>
      <c r="H52" s="90"/>
      <c r="I52" s="26"/>
      <c r="J52" s="26"/>
      <c r="K52" s="26"/>
      <c r="L52" s="26"/>
      <c r="M52" s="26"/>
      <c r="N52" s="26"/>
      <c r="O52" s="26"/>
      <c r="P52" s="26"/>
      <c r="Q52" s="267"/>
      <c r="R52" s="298"/>
      <c r="S52" s="26"/>
      <c r="T52" s="251"/>
    </row>
    <row r="53" spans="1:20" ht="12.75" customHeight="1" x14ac:dyDescent="0.2">
      <c r="A53" s="36"/>
      <c r="B53" s="36"/>
      <c r="C53" s="36"/>
      <c r="D53" s="36"/>
      <c r="E53" s="36"/>
      <c r="F53" s="36"/>
      <c r="G53" s="90"/>
      <c r="H53" s="90"/>
      <c r="I53" s="26"/>
      <c r="J53" s="26"/>
      <c r="K53" s="26"/>
      <c r="L53" s="26"/>
      <c r="M53" s="26"/>
      <c r="N53" s="26"/>
      <c r="O53" s="26"/>
      <c r="P53" s="26"/>
      <c r="Q53" s="267"/>
      <c r="R53" s="298"/>
      <c r="S53" s="26"/>
      <c r="T53" s="251"/>
    </row>
    <row r="54" spans="1:20" ht="12.75" customHeight="1" x14ac:dyDescent="0.2">
      <c r="A54" s="36"/>
      <c r="B54" s="36"/>
      <c r="C54" s="36"/>
      <c r="D54" s="36"/>
      <c r="E54" s="36"/>
      <c r="F54" s="36"/>
      <c r="G54" s="90"/>
      <c r="H54" s="90"/>
      <c r="I54" s="26"/>
      <c r="J54" s="26"/>
      <c r="K54" s="26"/>
      <c r="L54" s="26"/>
      <c r="M54" s="26"/>
      <c r="N54" s="26"/>
      <c r="O54" s="26"/>
      <c r="P54" s="26"/>
      <c r="Q54" s="267"/>
      <c r="R54" s="298"/>
      <c r="S54" s="26"/>
      <c r="T54" s="251"/>
    </row>
    <row r="55" spans="1:20" x14ac:dyDescent="0.2">
      <c r="A55" s="26"/>
      <c r="B55" s="26"/>
      <c r="C55" s="26"/>
      <c r="D55" s="26"/>
      <c r="E55" s="26"/>
      <c r="F55" s="26"/>
      <c r="G55" s="90"/>
      <c r="H55" s="90"/>
      <c r="I55" s="26"/>
      <c r="J55" s="26"/>
      <c r="K55" s="26"/>
      <c r="L55" s="26"/>
      <c r="M55" s="26"/>
      <c r="N55" s="26"/>
      <c r="O55" s="26"/>
      <c r="P55" s="26"/>
      <c r="Q55" s="267"/>
      <c r="R55" s="299"/>
      <c r="S55" s="26"/>
      <c r="T55" s="250"/>
    </row>
    <row r="56" spans="1:20" x14ac:dyDescent="0.2">
      <c r="A56" s="26"/>
      <c r="B56" s="26"/>
      <c r="C56" s="26"/>
      <c r="D56" s="26"/>
      <c r="E56" s="26"/>
      <c r="F56" s="26"/>
      <c r="G56" s="90"/>
      <c r="H56" s="9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 x14ac:dyDescent="0.2">
      <c r="A57" s="26"/>
      <c r="B57" s="26"/>
      <c r="C57" s="26"/>
      <c r="D57" s="26"/>
      <c r="E57" s="26"/>
      <c r="F57" s="26"/>
      <c r="G57" s="9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2">
      <c r="I66" s="257"/>
      <c r="J66" s="258"/>
      <c r="K66" s="258"/>
      <c r="L66" s="262"/>
    </row>
    <row r="67" spans="1:19" x14ac:dyDescent="0.2">
      <c r="A67" s="26"/>
      <c r="B67" s="26"/>
      <c r="C67" s="26"/>
      <c r="D67" s="26"/>
      <c r="E67" s="26"/>
      <c r="F67" s="26"/>
      <c r="G67" s="257"/>
      <c r="H67" s="294"/>
      <c r="I67" s="295"/>
      <c r="J67" s="295"/>
      <c r="K67" s="296"/>
      <c r="L67" s="262"/>
      <c r="M67" s="26"/>
      <c r="N67" s="26"/>
      <c r="O67" s="26"/>
      <c r="P67" s="26"/>
      <c r="Q67" s="26"/>
      <c r="R67" s="26"/>
      <c r="S67" s="26"/>
    </row>
    <row r="68" spans="1:19" x14ac:dyDescent="0.2">
      <c r="A68" s="26"/>
      <c r="B68" s="71"/>
      <c r="C68" s="268"/>
      <c r="D68" s="268"/>
      <c r="E68" s="269"/>
      <c r="F68" s="26"/>
      <c r="G68" s="26"/>
      <c r="H68" s="294"/>
      <c r="I68" s="295"/>
      <c r="J68" s="295"/>
      <c r="K68" s="296"/>
      <c r="L68" s="262"/>
      <c r="M68" s="26"/>
      <c r="N68" s="26"/>
      <c r="O68" s="26"/>
      <c r="P68" s="26"/>
      <c r="Q68" s="26"/>
    </row>
    <row r="69" spans="1:19" x14ac:dyDescent="0.2">
      <c r="A69" s="26"/>
      <c r="B69" s="71"/>
      <c r="C69" s="268"/>
      <c r="D69" s="268"/>
      <c r="E69" s="269"/>
      <c r="F69" s="26"/>
      <c r="H69" s="294"/>
      <c r="I69" s="295"/>
      <c r="J69" s="258"/>
      <c r="K69" s="345"/>
      <c r="L69" s="262"/>
    </row>
    <row r="70" spans="1:19" x14ac:dyDescent="0.2">
      <c r="A70" s="26"/>
      <c r="B70" s="71"/>
      <c r="C70" s="268"/>
      <c r="D70" s="268"/>
      <c r="E70" s="269"/>
      <c r="F70" s="26"/>
      <c r="H70" s="294"/>
      <c r="I70" s="295"/>
      <c r="J70" s="258"/>
      <c r="K70" s="345"/>
      <c r="L70" s="266"/>
    </row>
    <row r="71" spans="1:19" ht="18.75" x14ac:dyDescent="0.3">
      <c r="A71" s="26"/>
      <c r="B71" s="71"/>
      <c r="C71" s="268"/>
      <c r="D71" s="268"/>
      <c r="E71" s="269"/>
      <c r="F71" s="26"/>
      <c r="H71" s="398"/>
      <c r="I71" s="399"/>
      <c r="J71" s="400"/>
      <c r="K71" s="401"/>
      <c r="L71" s="262"/>
    </row>
    <row r="72" spans="1:19" ht="18.75" x14ac:dyDescent="0.3">
      <c r="A72" s="26"/>
      <c r="B72" s="71"/>
      <c r="C72" s="268"/>
      <c r="D72" s="268"/>
      <c r="E72" s="270"/>
      <c r="F72" s="26"/>
      <c r="H72" s="398"/>
      <c r="I72" s="399"/>
      <c r="J72" s="400"/>
      <c r="K72" s="401"/>
      <c r="L72" s="262"/>
    </row>
    <row r="73" spans="1:19" ht="18.75" x14ac:dyDescent="0.3">
      <c r="A73" s="26"/>
      <c r="B73" s="71"/>
      <c r="C73" s="268"/>
      <c r="D73" s="268"/>
      <c r="E73" s="269"/>
      <c r="F73" s="26"/>
      <c r="H73" s="398"/>
      <c r="I73" s="399"/>
      <c r="J73" s="400"/>
      <c r="K73" s="401"/>
      <c r="L73" s="262"/>
    </row>
    <row r="74" spans="1:19" ht="18.75" x14ac:dyDescent="0.3">
      <c r="A74" s="26"/>
      <c r="B74" s="71"/>
      <c r="C74" s="268"/>
      <c r="D74" s="268"/>
      <c r="E74" s="269"/>
      <c r="F74" s="26"/>
      <c r="H74" s="398"/>
      <c r="I74" s="399"/>
      <c r="J74" s="400"/>
      <c r="K74" s="401"/>
      <c r="L74" s="262"/>
    </row>
    <row r="75" spans="1:19" ht="18.75" x14ac:dyDescent="0.3">
      <c r="A75" s="26"/>
      <c r="B75" s="71"/>
      <c r="C75" s="268"/>
      <c r="D75" s="268"/>
      <c r="E75" s="269"/>
      <c r="F75" s="26"/>
      <c r="H75" s="398"/>
      <c r="I75" s="399"/>
      <c r="J75" s="400"/>
      <c r="K75" s="402"/>
      <c r="L75" s="266"/>
    </row>
    <row r="76" spans="1:19" ht="18.75" x14ac:dyDescent="0.3">
      <c r="A76" s="26"/>
      <c r="B76" s="71"/>
      <c r="C76" s="268"/>
      <c r="D76" s="268"/>
      <c r="E76" s="269"/>
      <c r="F76" s="26"/>
      <c r="H76" s="398"/>
      <c r="I76" s="399"/>
      <c r="J76" s="400"/>
      <c r="K76" s="401"/>
    </row>
    <row r="77" spans="1:19" ht="18.75" x14ac:dyDescent="0.3">
      <c r="A77" s="26"/>
      <c r="B77" s="71"/>
      <c r="C77" s="268"/>
      <c r="D77" s="268"/>
      <c r="E77" s="270"/>
      <c r="F77" s="26"/>
      <c r="H77" s="398"/>
      <c r="I77" s="399"/>
      <c r="J77" s="400"/>
      <c r="K77" s="401"/>
    </row>
    <row r="78" spans="1:19" ht="18.75" x14ac:dyDescent="0.3">
      <c r="A78" s="26"/>
      <c r="B78" s="26"/>
      <c r="C78" s="26"/>
      <c r="D78" s="26"/>
      <c r="E78" s="26"/>
      <c r="F78" s="26"/>
      <c r="H78" s="398"/>
      <c r="I78" s="399"/>
      <c r="J78" s="400"/>
      <c r="K78" s="401"/>
    </row>
    <row r="79" spans="1:19" ht="18.75" x14ac:dyDescent="0.3">
      <c r="A79" s="26"/>
      <c r="B79" s="26"/>
      <c r="C79" s="26"/>
      <c r="D79" s="26"/>
      <c r="E79" s="26"/>
      <c r="F79" s="26"/>
      <c r="H79" s="398"/>
      <c r="I79" s="399"/>
      <c r="J79" s="400"/>
      <c r="K79" s="401"/>
    </row>
    <row r="80" spans="1:19" ht="18.75" x14ac:dyDescent="0.3">
      <c r="A80" s="26"/>
      <c r="B80" s="26"/>
      <c r="C80" s="26"/>
      <c r="D80" s="26"/>
      <c r="E80" s="26"/>
      <c r="F80" s="26"/>
      <c r="H80" s="398"/>
      <c r="I80" s="399"/>
      <c r="J80" s="400"/>
      <c r="K80" s="401"/>
    </row>
    <row r="81" spans="1:10" x14ac:dyDescent="0.2">
      <c r="A81" s="26"/>
      <c r="B81" s="26"/>
      <c r="C81" s="26"/>
      <c r="D81" s="26"/>
      <c r="E81" s="26"/>
      <c r="F81" s="26"/>
    </row>
    <row r="82" spans="1:10" ht="16.5" x14ac:dyDescent="0.3">
      <c r="A82" s="26"/>
      <c r="B82" s="26"/>
      <c r="C82" s="26"/>
      <c r="D82" s="26"/>
      <c r="E82" s="26"/>
      <c r="F82" s="264"/>
      <c r="G82" s="265"/>
    </row>
    <row r="83" spans="1:10" ht="16.5" x14ac:dyDescent="0.3">
      <c r="F83" s="264"/>
      <c r="G83" s="257"/>
    </row>
    <row r="84" spans="1:10" ht="16.5" x14ac:dyDescent="0.3">
      <c r="F84" s="264"/>
      <c r="G84" s="257"/>
      <c r="H84" s="258"/>
      <c r="I84" s="258"/>
      <c r="J84" s="262"/>
    </row>
    <row r="85" spans="1:10" ht="16.5" x14ac:dyDescent="0.3">
      <c r="F85" s="264"/>
      <c r="G85" s="257"/>
      <c r="H85" s="258"/>
      <c r="I85" s="258"/>
      <c r="J85" s="262"/>
    </row>
    <row r="86" spans="1:10" ht="16.5" x14ac:dyDescent="0.3">
      <c r="F86" s="264"/>
      <c r="G86" s="257"/>
      <c r="H86" s="258"/>
      <c r="I86" s="258"/>
      <c r="J86" s="262"/>
    </row>
    <row r="87" spans="1:10" ht="16.5" x14ac:dyDescent="0.3">
      <c r="F87" s="264"/>
      <c r="G87" s="257"/>
      <c r="H87" s="258"/>
      <c r="I87" s="258"/>
      <c r="J87" s="266"/>
    </row>
    <row r="88" spans="1:10" ht="16.5" x14ac:dyDescent="0.3">
      <c r="F88" s="264"/>
      <c r="G88" s="257"/>
      <c r="H88" s="258"/>
      <c r="I88" s="258"/>
      <c r="J88" s="262"/>
    </row>
    <row r="89" spans="1:10" ht="16.5" x14ac:dyDescent="0.3">
      <c r="F89" s="264"/>
      <c r="G89" s="257"/>
      <c r="H89" s="258"/>
      <c r="I89" s="258"/>
      <c r="J89" s="262"/>
    </row>
    <row r="90" spans="1:10" ht="16.5" x14ac:dyDescent="0.3">
      <c r="F90" s="264"/>
      <c r="G90" s="257"/>
      <c r="H90" s="258"/>
      <c r="I90" s="258"/>
      <c r="J90" s="262"/>
    </row>
    <row r="91" spans="1:10" ht="16.5" x14ac:dyDescent="0.3">
      <c r="F91" s="264"/>
      <c r="G91" s="257"/>
      <c r="H91" s="258"/>
      <c r="I91" s="258"/>
      <c r="J91" s="262"/>
    </row>
    <row r="92" spans="1:10" x14ac:dyDescent="0.2">
      <c r="G92" s="257"/>
      <c r="H92" s="258"/>
      <c r="I92" s="258"/>
      <c r="J92" s="266"/>
    </row>
  </sheetData>
  <mergeCells count="13">
    <mergeCell ref="I41:L41"/>
    <mergeCell ref="A47:F47"/>
    <mergeCell ref="A45:B45"/>
    <mergeCell ref="A46:F46"/>
    <mergeCell ref="C43:I43"/>
    <mergeCell ref="C44:I44"/>
    <mergeCell ref="C45:F45"/>
    <mergeCell ref="I40:L40"/>
    <mergeCell ref="A1:F1"/>
    <mergeCell ref="A3:C5"/>
    <mergeCell ref="D3:E3"/>
    <mergeCell ref="F3:F4"/>
    <mergeCell ref="D5:E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2022-07-08T07:15:26Z</cp:lastPrinted>
  <dcterms:created xsi:type="dcterms:W3CDTF">2003-04-03T10:28:55Z</dcterms:created>
  <dcterms:modified xsi:type="dcterms:W3CDTF">2022-07-11T06:25:37Z</dcterms:modified>
</cp:coreProperties>
</file>