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128"/>
  <workbookPr/>
  <mc:AlternateContent xmlns:mc="http://schemas.openxmlformats.org/markup-compatibility/2006">
    <mc:Choice Requires="x15">
      <x15ac:absPath xmlns:x15ac="http://schemas.microsoft.com/office/spreadsheetml/2010/11/ac" url="https://aresapoland-my.sharepoint.com/personal/ernest_stepniak_are_waw_pl/Documents/Dokumenty/Rok2022/MIRKA/MIESIECZNIK/MARZEC/DYSK-3MIES-2022/"/>
    </mc:Choice>
  </mc:AlternateContent>
  <xr:revisionPtr revIDLastSave="0" documentId="8_{74C78AD7-1323-454C-805C-FAE7926D59BC}" xr6:coauthVersionLast="47" xr6:coauthVersionMax="47" xr10:uidLastSave="{00000000-0000-0000-0000-000000000000}"/>
  <bookViews>
    <workbookView xWindow="-120" yWindow="-120" windowWidth="21840" windowHeight="13140" tabRatio="599"/>
  </bookViews>
  <sheets>
    <sheet name="1.1" sheetId="1" r:id="rId1"/>
    <sheet name="1.2" sheetId="2" r:id="rId2"/>
    <sheet name="2.1" sheetId="3" r:id="rId3"/>
    <sheet name="2.1(DOK)" sheetId="4" r:id="rId4"/>
    <sheet name="2.2" sheetId="5" r:id="rId5"/>
    <sheet name="2.2(DOK)" sheetId="6" r:id="rId6"/>
    <sheet name="3" sheetId="7" r:id="rId7"/>
    <sheet name="4" sheetId="8" r:id="rId8"/>
    <sheet name="5.1" sheetId="9" r:id="rId9"/>
    <sheet name="5.2" sheetId="10" r:id="rId10"/>
    <sheet name="6.1" sheetId="11" r:id="rId11"/>
    <sheet name="6.2" sheetId="12" r:id="rId12"/>
    <sheet name="7.1" sheetId="13" r:id="rId13"/>
    <sheet name="7.2" sheetId="14" r:id="rId14"/>
    <sheet name="8-9" sheetId="17" r:id="rId15"/>
    <sheet name="10" sheetId="16" r:id="rId16"/>
  </sheets>
  <definedNames>
    <definedName name="_xlnm.Print_Area" localSheetId="0">'1.1'!$A$1:$G$50</definedName>
    <definedName name="_xlnm.Print_Area" localSheetId="2">'2.1'!$A$1:$G$44</definedName>
    <definedName name="_xlnm.Print_Area" localSheetId="3">'2.1(DOK)'!$A$1:$G$44</definedName>
    <definedName name="_xlnm.Print_Area" localSheetId="4">'2.2'!$A$1:$G$45</definedName>
    <definedName name="_xlnm.Print_Area" localSheetId="5">'2.2(DOK)'!$A$1:$G$44</definedName>
    <definedName name="_xlnm.Print_Area" localSheetId="6">'3'!$A$1:$F$60</definedName>
    <definedName name="_xlnm.Print_Area" localSheetId="7">'4'!$A$1:$F$60</definedName>
    <definedName name="_xlnm.Print_Area" localSheetId="8">'5.1'!$A$1:$F$64</definedName>
    <definedName name="_xlnm.Print_Area" localSheetId="9">'5.2'!$A$1:$F$61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6" i="1" l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8" i="3"/>
  <c r="G9" i="3"/>
  <c r="G10" i="3"/>
  <c r="G11" i="3"/>
  <c r="G12" i="3"/>
  <c r="G13" i="3"/>
  <c r="G16" i="3"/>
  <c r="G17" i="3"/>
  <c r="G19" i="3"/>
  <c r="G20" i="3"/>
  <c r="G21" i="3"/>
  <c r="G22" i="3"/>
  <c r="G23" i="3"/>
  <c r="G24" i="3"/>
  <c r="G25" i="3"/>
  <c r="G26" i="3"/>
  <c r="G27" i="3"/>
  <c r="G28" i="3"/>
  <c r="G29" i="3"/>
  <c r="G31" i="3"/>
  <c r="G32" i="3"/>
  <c r="G33" i="3"/>
  <c r="G34" i="3"/>
  <c r="G35" i="3"/>
  <c r="G36" i="3"/>
  <c r="G37" i="3"/>
  <c r="G38" i="3"/>
  <c r="G39" i="3"/>
  <c r="G40" i="3"/>
  <c r="G41" i="3"/>
  <c r="G8" i="4"/>
  <c r="G9" i="4"/>
  <c r="G10" i="4"/>
  <c r="G11" i="4"/>
  <c r="G12" i="4"/>
  <c r="G14" i="4"/>
  <c r="G15" i="4"/>
  <c r="G16" i="4"/>
  <c r="G18" i="4"/>
  <c r="G19" i="4"/>
  <c r="G20" i="4"/>
  <c r="G21" i="4"/>
  <c r="G22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40" i="4"/>
  <c r="G41" i="4"/>
  <c r="G42" i="4"/>
  <c r="G8" i="5"/>
  <c r="G9" i="5"/>
  <c r="G10" i="5"/>
  <c r="G11" i="5"/>
  <c r="G12" i="5"/>
  <c r="G13" i="5"/>
  <c r="G16" i="5"/>
  <c r="G17" i="5"/>
  <c r="G19" i="5"/>
  <c r="G20" i="5"/>
  <c r="G21" i="5"/>
  <c r="G22" i="5"/>
  <c r="G23" i="5"/>
  <c r="G24" i="5"/>
  <c r="G25" i="5"/>
  <c r="G26" i="5"/>
  <c r="G27" i="5"/>
  <c r="G28" i="5"/>
  <c r="G29" i="5"/>
  <c r="G31" i="5"/>
  <c r="G32" i="5"/>
  <c r="G33" i="5"/>
  <c r="G34" i="5"/>
  <c r="G35" i="5"/>
  <c r="G36" i="5"/>
  <c r="G37" i="5"/>
  <c r="G38" i="5"/>
  <c r="G39" i="5"/>
  <c r="G40" i="5"/>
  <c r="G41" i="5"/>
  <c r="G8" i="6"/>
  <c r="G9" i="6"/>
  <c r="G10" i="6"/>
  <c r="G11" i="6"/>
  <c r="G12" i="6"/>
  <c r="G14" i="6"/>
  <c r="G15" i="6"/>
  <c r="G16" i="6"/>
  <c r="G18" i="6"/>
  <c r="G19" i="6"/>
  <c r="G20" i="6"/>
  <c r="G21" i="6"/>
  <c r="G22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40" i="6"/>
  <c r="G41" i="6"/>
  <c r="G42" i="6"/>
  <c r="F6" i="7"/>
  <c r="F7" i="7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6" i="8"/>
  <c r="F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6" i="9"/>
  <c r="F7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6" i="10"/>
  <c r="F7" i="10"/>
  <c r="F8" i="10"/>
  <c r="F9" i="10"/>
  <c r="F10" i="10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L6" i="17"/>
  <c r="L7" i="17"/>
  <c r="L8" i="17"/>
  <c r="L9" i="17"/>
  <c r="I18" i="17"/>
  <c r="L18" i="17"/>
  <c r="I19" i="17"/>
  <c r="L19" i="17"/>
  <c r="I20" i="17"/>
  <c r="L20" i="17"/>
  <c r="I21" i="17"/>
  <c r="L21" i="17"/>
  <c r="I22" i="17"/>
  <c r="L22" i="17"/>
  <c r="I23" i="17"/>
  <c r="L23" i="17"/>
  <c r="I24" i="17"/>
  <c r="L24" i="17"/>
  <c r="I33" i="17"/>
  <c r="L33" i="17"/>
  <c r="I34" i="17"/>
  <c r="L34" i="17"/>
  <c r="I35" i="17"/>
  <c r="L35" i="17"/>
  <c r="I36" i="17"/>
  <c r="L36" i="17"/>
  <c r="I37" i="17"/>
  <c r="L37" i="17"/>
  <c r="I38" i="17"/>
  <c r="L38" i="17"/>
  <c r="I39" i="17"/>
  <c r="L39" i="17"/>
</calcChain>
</file>

<file path=xl/sharedStrings.xml><?xml version="1.0" encoding="utf-8"?>
<sst xmlns="http://schemas.openxmlformats.org/spreadsheetml/2006/main" count="1237" uniqueCount="221">
  <si>
    <t>Wyszczególnienie</t>
  </si>
  <si>
    <t>Indeks dynamiki</t>
  </si>
  <si>
    <t>GWh</t>
  </si>
  <si>
    <t>%</t>
  </si>
  <si>
    <t>Produkcja energii elektrycznej</t>
  </si>
  <si>
    <t>Zużycie węgla brunatnego</t>
  </si>
  <si>
    <t>tys. ton</t>
  </si>
  <si>
    <t xml:space="preserve">    w tym:  na produkcję energii elektrycznej</t>
  </si>
  <si>
    <t>kJ/kg</t>
  </si>
  <si>
    <t>Wskaźnik zużycia własnego</t>
  </si>
  <si>
    <t>Czas wykorzystania mocy osiągalnej</t>
  </si>
  <si>
    <t>h</t>
  </si>
  <si>
    <t>Zużycie węgla kamiennego</t>
  </si>
  <si>
    <t xml:space="preserve">Czas wykorzystania mocy osiągalnej </t>
  </si>
  <si>
    <t>Zapas węgla kamiennego</t>
  </si>
  <si>
    <t xml:space="preserve">Wskaźnik zużycia własnego 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</si>
  <si>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</si>
  <si>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</si>
  <si>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</si>
  <si>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</si>
  <si>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</si>
  <si>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</si>
  <si>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</si>
  <si>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</si>
  <si>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</si>
  <si>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</si>
  <si>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</si>
  <si>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 xml:space="preserve"> PRZYCHÓD</t>
  </si>
  <si>
    <t xml:space="preserve"> ROZCHÓD</t>
  </si>
  <si>
    <t>Eksport (oddanie)</t>
  </si>
  <si>
    <t>MW</t>
  </si>
  <si>
    <t>Jednostki miary</t>
  </si>
  <si>
    <t>Import (pobór)</t>
  </si>
  <si>
    <t>Średnia wartość opałowa węgla kamiennego</t>
  </si>
  <si>
    <t>Indeks
dynamiki</t>
  </si>
  <si>
    <r>
      <t>kJ/m</t>
    </r>
    <r>
      <rPr>
        <vertAlign val="superscript"/>
        <sz val="12"/>
        <rFont val="Times New Roman CE"/>
        <family val="1"/>
        <charset val="238"/>
      </rPr>
      <t>3</t>
    </r>
  </si>
  <si>
    <t>Średnia wartość opałowa węgla brunatnego</t>
  </si>
  <si>
    <t>pompowanie wody w elektrowniach szczyt.-pomp.</t>
  </si>
  <si>
    <t xml:space="preserve">    w tym: </t>
  </si>
  <si>
    <t xml:space="preserve">     z tego: </t>
  </si>
  <si>
    <t>Zużycie gazu ziemnego</t>
  </si>
  <si>
    <t>Zużycie gazu koksowniczego</t>
  </si>
  <si>
    <t>Jednostki
miary</t>
  </si>
  <si>
    <t>Zużycie paliwa</t>
  </si>
  <si>
    <t>razem</t>
  </si>
  <si>
    <t>w tym:
na energię
elektryczną</t>
  </si>
  <si>
    <t>Zużycie biomasy (biogazu)</t>
  </si>
  <si>
    <t>Średnia wartość opałowa gazu ziemnego</t>
  </si>
  <si>
    <t xml:space="preserve">Węgiel kamienny </t>
  </si>
  <si>
    <t xml:space="preserve">Węgiel brunatny    </t>
  </si>
  <si>
    <t xml:space="preserve">Gaz ziemny      </t>
  </si>
  <si>
    <t xml:space="preserve">              Indeks dynamiki</t>
  </si>
  <si>
    <t>1) - elektrownie PW oraz elektrownie niezależne cieplne</t>
  </si>
  <si>
    <t xml:space="preserve">               wodne    </t>
  </si>
  <si>
    <t xml:space="preserve">potrzeby energetyczne elektrowni niezależnych </t>
  </si>
  <si>
    <t xml:space="preserve">potrzeby energetyczne elektrowni przemysłowych </t>
  </si>
  <si>
    <t>Tabela 1.1 Krajowy bilans energii elektrycznej  -  dane za miesiąc sprawozdawczy</t>
  </si>
  <si>
    <t>Tabela 5.1 Produkcja energii elektrycznej  -  dane za miesiąc sprawozdawczy</t>
  </si>
  <si>
    <t>Rys 4. Moc elektryczna osiągalna [MW]</t>
  </si>
  <si>
    <t>TJ</t>
  </si>
  <si>
    <t xml:space="preserve">Rys 8. Struktura zużycia paliw podstawowych w elektroenergetyce zawodowej </t>
  </si>
  <si>
    <t>Zużycie ogółem</t>
  </si>
  <si>
    <t xml:space="preserve">                                elektrownie wiatrowe</t>
  </si>
  <si>
    <t xml:space="preserve">                                elektrownie biogazowe</t>
  </si>
  <si>
    <t xml:space="preserve">       i układami hybrydowymi</t>
  </si>
  <si>
    <t xml:space="preserve">Rys 7. Produkcja energii elektrycznej wg paliw [GWh]     
</t>
  </si>
  <si>
    <t>ELEKTROWNIE  I  ELEKTROCIEPŁOWNIE  NA  WĘGIEL  BRUNATNY  (PW)</t>
  </si>
  <si>
    <t xml:space="preserve">ELEKTROWNIE   NA  WĘGIEL  KAMIENNY  (PW) </t>
  </si>
  <si>
    <t>ELEKTROCIEPŁOWNIE  NA  WĘGIEL  KAMIENNY  (PW)</t>
  </si>
  <si>
    <t xml:space="preserve">ELEKTROCIEPŁOWNIE  NA GAZ ZIEMNY  (PW) </t>
  </si>
  <si>
    <t>Zużycie biomasy</t>
  </si>
  <si>
    <t xml:space="preserve">Zużycie biomasy </t>
  </si>
  <si>
    <t xml:space="preserve">Produkcja ogółem  </t>
  </si>
  <si>
    <t xml:space="preserve"> elektrownie PW </t>
  </si>
  <si>
    <t>1) - w układzie technicznym, bez rozruchu urządzeń</t>
  </si>
  <si>
    <t xml:space="preserve">                                fotowoltaika</t>
  </si>
  <si>
    <t xml:space="preserve">       elektroenergetyki zawodowej</t>
  </si>
  <si>
    <t xml:space="preserve">potrzeby energetyczne elektrowni PW </t>
  </si>
  <si>
    <r>
      <t xml:space="preserve">               wiatrowe </t>
    </r>
    <r>
      <rPr>
        <vertAlign val="superscript"/>
        <sz val="12"/>
        <rFont val="Times New Roman CE"/>
        <family val="1"/>
        <charset val="238"/>
      </rPr>
      <t>4)</t>
    </r>
  </si>
  <si>
    <t xml:space="preserve">                   w tym: węgiel kamienny</t>
  </si>
  <si>
    <t xml:space="preserve">                              węgiel brunatny</t>
  </si>
  <si>
    <t xml:space="preserve">                              gaz ziemny </t>
  </si>
  <si>
    <t xml:space="preserve">    w tym: wodne  </t>
  </si>
  <si>
    <t xml:space="preserve">               biogazowe </t>
  </si>
  <si>
    <t xml:space="preserve">               na biomasę  </t>
  </si>
  <si>
    <t xml:space="preserve">                                 przepływowe</t>
  </si>
  <si>
    <t xml:space="preserve">    w tym: wodne    </t>
  </si>
  <si>
    <t xml:space="preserve">                biogazowe</t>
  </si>
  <si>
    <t xml:space="preserve">                na biomasę  </t>
  </si>
  <si>
    <t xml:space="preserve">                                przepływowe</t>
  </si>
  <si>
    <t xml:space="preserve">                  w tym: węgiel kamienny</t>
  </si>
  <si>
    <t xml:space="preserve">                              gaz ziemny</t>
  </si>
  <si>
    <t xml:space="preserve">                                fotowoltaika </t>
  </si>
  <si>
    <r>
      <t xml:space="preserve">Tabela 2.1 Wielkości techniczno-ekonomiczne elektrowni cieplnych zawodowych  </t>
    </r>
    <r>
      <rPr>
        <b/>
        <vertAlign val="superscript"/>
        <sz val="10"/>
        <rFont val="Times New Roman CE"/>
        <family val="1"/>
        <charset val="238"/>
      </rPr>
      <t xml:space="preserve">1) </t>
    </r>
    <r>
      <rPr>
        <b/>
        <sz val="12"/>
        <rFont val="Times New Roman CE"/>
        <family val="1"/>
        <charset val="238"/>
      </rPr>
      <t xml:space="preserve">
                  -  dane za miesiąc sprawozdawczy</t>
    </r>
  </si>
  <si>
    <r>
      <t xml:space="preserve">Tabela 2.1  (dok.) Wielkości techniczno-ekonomiczne elektrowni cieplnych zawodowych  </t>
    </r>
    <r>
      <rPr>
        <b/>
        <vertAlign val="superscript"/>
        <sz val="10"/>
        <rFont val="Times New Roman CE"/>
        <family val="1"/>
        <charset val="238"/>
      </rPr>
      <t xml:space="preserve">1) </t>
    </r>
    <r>
      <rPr>
        <b/>
        <sz val="12"/>
        <rFont val="Times New Roman CE"/>
        <family val="1"/>
        <charset val="238"/>
      </rPr>
      <t xml:space="preserve">
                    -  dane za miesiąc sprawozdawczy</t>
    </r>
  </si>
  <si>
    <t>12</t>
  </si>
  <si>
    <t>13</t>
  </si>
  <si>
    <t>14</t>
  </si>
  <si>
    <t>15</t>
  </si>
  <si>
    <t>16</t>
  </si>
  <si>
    <t>17</t>
  </si>
  <si>
    <t>18</t>
  </si>
  <si>
    <t xml:space="preserve">     w tym: elektrownie cieplne konwencjonalne      </t>
  </si>
  <si>
    <r>
      <t xml:space="preserve">                      z tego: szczytowo-pompowe </t>
    </r>
    <r>
      <rPr>
        <vertAlign val="superscript"/>
        <sz val="12"/>
        <rFont val="Times New Roman CE"/>
        <family val="1"/>
        <charset val="238"/>
      </rPr>
      <t>2)</t>
    </r>
  </si>
  <si>
    <t>2) - jako el.szczytowo-pompowe przyjmuje się: Żar, Żarnowiec, Żydowo</t>
  </si>
  <si>
    <r>
      <t xml:space="preserve">               wiatrowe </t>
    </r>
    <r>
      <rPr>
        <vertAlign val="superscript"/>
        <sz val="12"/>
        <rFont val="Times New Roman CE"/>
        <family val="1"/>
        <charset val="238"/>
      </rPr>
      <t>3)</t>
    </r>
  </si>
  <si>
    <t>3) - elektrownie wiatrowe elektroenergetyki zawodowej</t>
  </si>
  <si>
    <t>4) - elektrownie wiatrowe działające poza strukturami elektroenergetyki zawodowej</t>
  </si>
  <si>
    <r>
      <t xml:space="preserve">               wiatrowe </t>
    </r>
    <r>
      <rPr>
        <vertAlign val="superscript"/>
        <sz val="12"/>
        <rFont val="Times New Roman CE"/>
        <family val="1"/>
        <charset val="238"/>
      </rPr>
      <t xml:space="preserve">4) </t>
    </r>
    <r>
      <rPr>
        <sz val="12"/>
        <rFont val="Times New Roman CE"/>
        <family val="1"/>
        <charset val="238"/>
      </rPr>
      <t xml:space="preserve">  </t>
    </r>
  </si>
  <si>
    <r>
      <t xml:space="preserve">  z tego: cieplne konwencjonalne</t>
    </r>
    <r>
      <rPr>
        <vertAlign val="superscript"/>
        <sz val="12"/>
        <rFont val="Times New Roman CE"/>
        <family val="1"/>
        <charset val="238"/>
      </rPr>
      <t xml:space="preserve"> 1)    </t>
    </r>
  </si>
  <si>
    <t xml:space="preserve">                    z tego: elektrownie wodne</t>
  </si>
  <si>
    <r>
      <t xml:space="preserve">                              współspalanie biomasy/biogazu</t>
    </r>
    <r>
      <rPr>
        <vertAlign val="superscript"/>
        <sz val="12"/>
        <rFont val="Times New Roman CE"/>
        <family val="1"/>
        <charset val="238"/>
      </rPr>
      <t xml:space="preserve"> 2)</t>
    </r>
  </si>
  <si>
    <r>
      <t xml:space="preserve">                wiatrowe </t>
    </r>
    <r>
      <rPr>
        <vertAlign val="superscript"/>
        <sz val="12"/>
        <rFont val="Times New Roman CE"/>
        <family val="1"/>
        <charset val="238"/>
      </rPr>
      <t xml:space="preserve">5) </t>
    </r>
  </si>
  <si>
    <t xml:space="preserve">2) - łącznie z układami hybrydowymi  </t>
  </si>
  <si>
    <t>3) - łącznie z członami pompowymi w elektrowniach wodnych</t>
  </si>
  <si>
    <r>
      <t xml:space="preserve">                     z tego: szczytowo-pompowe</t>
    </r>
    <r>
      <rPr>
        <vertAlign val="superscript"/>
        <sz val="12"/>
        <rFont val="Times New Roman CE"/>
        <family val="1"/>
        <charset val="238"/>
      </rPr>
      <t xml:space="preserve"> 3)</t>
    </r>
  </si>
  <si>
    <t xml:space="preserve">4) - elektrownie wiatrowe elektroenergetyki zawodowej  </t>
  </si>
  <si>
    <t xml:space="preserve">5) - elektrownie  wiatrowe działające poza strukturami </t>
  </si>
  <si>
    <t xml:space="preserve">       współspalania biomasy/biogazu i układów hybrydowych</t>
  </si>
  <si>
    <t>6) - obejmuje ec konwencjonalne z wyłączeniem</t>
  </si>
  <si>
    <t>7) - łącznie ze współspalaniem biomasy/biogazu</t>
  </si>
  <si>
    <t>x</t>
  </si>
  <si>
    <t>-</t>
  </si>
  <si>
    <r>
      <t xml:space="preserve">                                współspalanie biomasy/biogazu </t>
    </r>
    <r>
      <rPr>
        <b/>
        <vertAlign val="superscript"/>
        <sz val="12"/>
        <rFont val="Times New Roman CE"/>
        <family val="1"/>
        <charset val="238"/>
      </rPr>
      <t>2)</t>
    </r>
  </si>
  <si>
    <t xml:space="preserve">                 instalacje odnawialnego źródła energii  </t>
  </si>
  <si>
    <t xml:space="preserve">                gaz ziemny </t>
  </si>
  <si>
    <t xml:space="preserve">                biomasa/biogaz</t>
  </si>
  <si>
    <t xml:space="preserve">                współspalanie biomasy/biogazu</t>
  </si>
  <si>
    <t xml:space="preserve">    z tego:  węgiel kamienny</t>
  </si>
  <si>
    <t xml:space="preserve">                pozostałe paliwa</t>
  </si>
  <si>
    <t>ELEKTROWNIE  I  ELEKTROCIEPŁOWNIE  NA  BIOMASĘ (PW)</t>
  </si>
  <si>
    <r>
      <t>ELEKTROWNIE  I  ELEKTROCIEPŁOWNIE  NA  BIOMASĘ (PW)</t>
    </r>
    <r>
      <rPr>
        <b/>
        <vertAlign val="superscript"/>
        <sz val="11"/>
        <color indexed="10"/>
        <rFont val="Times New Roman CE"/>
        <family val="1"/>
        <charset val="238"/>
      </rPr>
      <t xml:space="preserve"> </t>
    </r>
  </si>
  <si>
    <t xml:space="preserve">Elektrownie przemysłowe </t>
  </si>
  <si>
    <t>6) - w tym instalacje termicznego przekształcania odpadów</t>
  </si>
  <si>
    <t>9) - w tym instalacje termicznego przekształcania odpadów</t>
  </si>
  <si>
    <r>
      <t>Elektrownie zawodowe</t>
    </r>
    <r>
      <rPr>
        <vertAlign val="superscript"/>
        <sz val="12"/>
        <rFont val="Times New Roman CE"/>
        <family val="1"/>
        <charset val="238"/>
      </rPr>
      <t xml:space="preserve"> 1) </t>
    </r>
  </si>
  <si>
    <t>2) - patrz przypisy: Uwagi ogólne</t>
  </si>
  <si>
    <t>1) - patrz przypisy: Uwagi ogólne</t>
  </si>
  <si>
    <t>5) - patrz przypisy: Uwagi ogólne</t>
  </si>
  <si>
    <t>8) - patrz przypisy: Uwagi ogólne</t>
  </si>
  <si>
    <r>
      <t xml:space="preserve"> elektrownie niezależne </t>
    </r>
    <r>
      <rPr>
        <vertAlign val="superscript"/>
        <sz val="12"/>
        <rFont val="Times New Roman CE"/>
        <family val="1"/>
        <charset val="238"/>
      </rPr>
      <t>1)</t>
    </r>
  </si>
  <si>
    <r>
      <t xml:space="preserve">elektrownie przemysłowe </t>
    </r>
    <r>
      <rPr>
        <vertAlign val="superscript"/>
        <sz val="12"/>
        <rFont val="Times New Roman CE"/>
        <family val="1"/>
        <charset val="238"/>
      </rPr>
      <t xml:space="preserve">1) </t>
    </r>
  </si>
  <si>
    <r>
      <t xml:space="preserve">ELEKTROCIEPŁOWNIE  NIEZALEŻNE </t>
    </r>
    <r>
      <rPr>
        <b/>
        <vertAlign val="superscript"/>
        <sz val="11"/>
        <rFont val="Times New Roman CE"/>
        <family val="1"/>
        <charset val="238"/>
      </rPr>
      <t xml:space="preserve">2) </t>
    </r>
  </si>
  <si>
    <r>
      <t xml:space="preserve">               biomasa/biogaz </t>
    </r>
    <r>
      <rPr>
        <vertAlign val="superscript"/>
        <sz val="12"/>
        <rFont val="Times New Roman CE"/>
        <family val="1"/>
        <charset val="238"/>
      </rPr>
      <t>1)</t>
    </r>
  </si>
  <si>
    <r>
      <t>RAZEM</t>
    </r>
    <r>
      <rPr>
        <vertAlign val="superscript"/>
        <sz val="12"/>
        <rFont val="Times New Roman CE"/>
        <family val="1"/>
        <charset val="238"/>
      </rPr>
      <t xml:space="preserve"> 5)</t>
    </r>
  </si>
  <si>
    <r>
      <t>Elektrownie przemysłowe</t>
    </r>
    <r>
      <rPr>
        <vertAlign val="superscript"/>
        <sz val="12"/>
        <rFont val="Times New Roman CE"/>
        <family val="1"/>
        <charset val="238"/>
      </rPr>
      <t xml:space="preserve"> </t>
    </r>
  </si>
  <si>
    <r>
      <t xml:space="preserve">RAZEM </t>
    </r>
    <r>
      <rPr>
        <vertAlign val="superscript"/>
        <sz val="12"/>
        <rFont val="Times New Roman CE"/>
        <family val="1"/>
        <charset val="238"/>
      </rPr>
      <t>8)</t>
    </r>
  </si>
  <si>
    <t>1) - łącznie z paliwami podstawowymi pozostałymi</t>
  </si>
  <si>
    <r>
      <t xml:space="preserve">                 instalacje odnawialnego źródła energii</t>
    </r>
    <r>
      <rPr>
        <b/>
        <vertAlign val="superscript"/>
        <sz val="12"/>
        <rFont val="Times New Roman CE"/>
        <family val="1"/>
        <charset val="238"/>
      </rPr>
      <t xml:space="preserve">  7)</t>
    </r>
  </si>
  <si>
    <r>
      <t xml:space="preserve">     w tym: elektrownie cieplne konwencjonalne </t>
    </r>
    <r>
      <rPr>
        <b/>
        <vertAlign val="superscript"/>
        <sz val="12"/>
        <rFont val="Times New Roman CE"/>
        <family val="1"/>
        <charset val="238"/>
      </rPr>
      <t>6)</t>
    </r>
    <r>
      <rPr>
        <b/>
        <sz val="12"/>
        <rFont val="Times New Roman CE"/>
        <family val="1"/>
        <charset val="238"/>
      </rPr>
      <t xml:space="preserve">      </t>
    </r>
  </si>
  <si>
    <t>styczeń  2017 r.</t>
  </si>
  <si>
    <t>styczeń  2018 r.</t>
  </si>
  <si>
    <t>Średnia
wartość opałowa</t>
  </si>
  <si>
    <t xml:space="preserve">Biogaz          </t>
  </si>
  <si>
    <t xml:space="preserve">Biomasa     </t>
  </si>
  <si>
    <r>
      <t xml:space="preserve">Gaz koksowniczy </t>
    </r>
    <r>
      <rPr>
        <vertAlign val="superscript"/>
        <sz val="12"/>
        <rFont val="Times New Roman CE"/>
        <family val="1"/>
        <charset val="238"/>
      </rPr>
      <t>1)</t>
    </r>
  </si>
  <si>
    <r>
      <t xml:space="preserve">Biogaz </t>
    </r>
    <r>
      <rPr>
        <vertAlign val="superscript"/>
        <sz val="12"/>
        <rFont val="Times New Roman CE"/>
        <family val="1"/>
        <charset val="238"/>
      </rPr>
      <t xml:space="preserve">2)      </t>
    </r>
    <r>
      <rPr>
        <sz val="12"/>
        <rFont val="Times New Roman CE"/>
        <family val="1"/>
        <charset val="238"/>
      </rPr>
      <t xml:space="preserve">          </t>
    </r>
  </si>
  <si>
    <r>
      <t xml:space="preserve">Biomasa </t>
    </r>
    <r>
      <rPr>
        <vertAlign val="superscript"/>
        <sz val="12"/>
        <rFont val="Times New Roman CE"/>
        <family val="1"/>
        <charset val="238"/>
      </rPr>
      <t xml:space="preserve">2)    </t>
    </r>
    <r>
      <rPr>
        <sz val="12"/>
        <rFont val="Times New Roman CE"/>
        <family val="1"/>
        <charset val="238"/>
      </rPr>
      <t xml:space="preserve">          </t>
    </r>
  </si>
  <si>
    <t>1) - łącznie z gazem wielkopiecowym</t>
  </si>
  <si>
    <t>3) - łącznie z paliwami podstawowymi pozostałymi</t>
  </si>
  <si>
    <t xml:space="preserve">1) - łącznie z gazem wielkopiecowym   2) - patrz przypisy: Uwagi ogólne   </t>
  </si>
  <si>
    <t>zapas w przedsiębiorstwie</t>
  </si>
  <si>
    <t>zapas u dostawcy</t>
  </si>
  <si>
    <r>
      <t xml:space="preserve">                                elektrownie na biomasę</t>
    </r>
    <r>
      <rPr>
        <vertAlign val="superscript"/>
        <sz val="12"/>
        <rFont val="Times New Roman CE"/>
        <family val="1"/>
        <charset val="238"/>
      </rPr>
      <t xml:space="preserve"> </t>
    </r>
  </si>
  <si>
    <r>
      <t xml:space="preserve">                                   w tym: elektrociepłownie </t>
    </r>
    <r>
      <rPr>
        <vertAlign val="superscript"/>
        <sz val="12"/>
        <rFont val="Times New Roman CE"/>
        <family val="1"/>
        <charset val="238"/>
      </rPr>
      <t>6)</t>
    </r>
  </si>
  <si>
    <r>
      <t xml:space="preserve">                                elektrownie biomasowe</t>
    </r>
    <r>
      <rPr>
        <vertAlign val="superscript"/>
        <sz val="12"/>
        <rFont val="Times New Roman CE"/>
        <family val="1"/>
        <charset val="238"/>
      </rPr>
      <t xml:space="preserve"> </t>
    </r>
  </si>
  <si>
    <r>
      <t xml:space="preserve">                                 w tym: elektrociepłownie </t>
    </r>
    <r>
      <rPr>
        <vertAlign val="superscript"/>
        <sz val="12"/>
        <rFont val="Times New Roman CE"/>
        <family val="1"/>
        <charset val="238"/>
      </rPr>
      <t>9)</t>
    </r>
  </si>
  <si>
    <t xml:space="preserve">                                                           Rys 5. Moc elektryczna osiągalna w instalacjach OZE [MW]</t>
  </si>
  <si>
    <t>RAZEM  ELEKTROWNIE  CIEPLNE  I  ELEKTROCIEPŁOWNIE</t>
  </si>
  <si>
    <t xml:space="preserve">    w tym: elektrownie cieplne konwencjonalne</t>
  </si>
  <si>
    <t xml:space="preserve">    z tego: na energię elektryczną</t>
  </si>
  <si>
    <t xml:space="preserve">                na produkcję ciepła</t>
  </si>
  <si>
    <t>Liczba
jednostek</t>
  </si>
  <si>
    <t>Moc
zainstalowana</t>
  </si>
  <si>
    <t>szt.</t>
  </si>
  <si>
    <t>MWh</t>
  </si>
  <si>
    <t>Razem prosumenci energii odnawialnej</t>
  </si>
  <si>
    <t xml:space="preserve">  wodne</t>
  </si>
  <si>
    <t xml:space="preserve">  wiatrowe</t>
  </si>
  <si>
    <t xml:space="preserve">  fotowoltaiczne (PV)</t>
  </si>
  <si>
    <t xml:space="preserve">  hybrydowe </t>
  </si>
  <si>
    <t xml:space="preserve">  biogazowe</t>
  </si>
  <si>
    <t xml:space="preserve">  biomasowe</t>
  </si>
  <si>
    <t>Razem instalacje odnawialnego źródła energii</t>
  </si>
  <si>
    <t>Jednostki kogeneracji</t>
  </si>
  <si>
    <t>z tego:</t>
  </si>
  <si>
    <t xml:space="preserve">             Rys 2. Produkcja energii elektrycznej [GWh]                     Rys 3. Import-eksport energii elektrycznej [GWh]</t>
  </si>
  <si>
    <t>7) - łącznie z instalacjami PV energetyki zawodowej</t>
  </si>
  <si>
    <t>10) - łącznie z instalacjami PV energetyki zawodowej</t>
  </si>
  <si>
    <t xml:space="preserve">Paliwa pozostałe     </t>
  </si>
  <si>
    <t>RAZEM</t>
  </si>
  <si>
    <r>
      <t>Gaz koksowniczy</t>
    </r>
    <r>
      <rPr>
        <vertAlign val="superscript"/>
        <sz val="12"/>
        <rFont val="Times New Roman CE"/>
        <family val="1"/>
        <charset val="238"/>
      </rPr>
      <t/>
    </r>
  </si>
  <si>
    <t xml:space="preserve"> Węgiel kamienny</t>
  </si>
  <si>
    <t xml:space="preserve"> Węgiel brunatny</t>
  </si>
  <si>
    <t>Liczba jednostek</t>
  </si>
  <si>
    <t>Moc zainstalowana</t>
  </si>
  <si>
    <t>Energia elektryczna wprowadzona do sieci OSD</t>
  </si>
  <si>
    <r>
      <t xml:space="preserve">Elektrownie niezależne pozostałe </t>
    </r>
    <r>
      <rPr>
        <vertAlign val="superscript"/>
        <sz val="12"/>
        <rFont val="Times New Roman CE"/>
        <family val="1"/>
        <charset val="238"/>
      </rPr>
      <t>7)</t>
    </r>
    <r>
      <rPr>
        <sz val="12"/>
        <rFont val="Times New Roman CE"/>
        <family val="1"/>
        <charset val="238"/>
      </rPr>
      <t xml:space="preserve"> </t>
    </r>
  </si>
  <si>
    <r>
      <t xml:space="preserve">Elektrownie niezależne pozostałe </t>
    </r>
    <r>
      <rPr>
        <vertAlign val="superscript"/>
        <sz val="12"/>
        <rFont val="Times New Roman CE"/>
        <family val="1"/>
        <charset val="238"/>
      </rPr>
      <t>10)</t>
    </r>
    <r>
      <rPr>
        <sz val="12"/>
        <rFont val="Times New Roman CE"/>
        <family val="1"/>
        <charset val="238"/>
      </rPr>
      <t xml:space="preserve"> </t>
    </r>
  </si>
  <si>
    <t>Rys 1. Produkcja energii elektrycznej w 2022 roku [GWh]</t>
  </si>
  <si>
    <t>_</t>
  </si>
  <si>
    <t>marzec</t>
  </si>
  <si>
    <t>styczeń - marzec</t>
  </si>
  <si>
    <t xml:space="preserve">                                                  styczeń - marzec  2022 r.</t>
  </si>
  <si>
    <t>styczeń - marzec  2021 r.</t>
  </si>
  <si>
    <t>Rys 6. Struktura produkcji energii elektrycznej   (styczeń - marzec 2022 r.)</t>
  </si>
  <si>
    <t xml:space="preserve">Tabela 1.2 Krajowy bilans energii elektrycznej  -  dane za okres sprawozdawczy               </t>
  </si>
  <si>
    <r>
      <t xml:space="preserve">Tabela 2.2 Wielkości techniczno-ekonomiczne elektrowni cieplnych  zawodowych  </t>
    </r>
    <r>
      <rPr>
        <b/>
        <vertAlign val="superscript"/>
        <sz val="10"/>
        <rFont val="Times New Roman CE"/>
        <family val="1"/>
        <charset val="238"/>
      </rPr>
      <t xml:space="preserve">1) </t>
    </r>
    <r>
      <rPr>
        <b/>
        <sz val="12"/>
        <rFont val="Times New Roman CE"/>
        <family val="1"/>
        <charset val="238"/>
      </rPr>
      <t xml:space="preserve">
                  -  dane za okres sprawozdawczy</t>
    </r>
  </si>
  <si>
    <r>
      <t xml:space="preserve">Tabela 2.2 (dok.) Wielkości techniczno-ekonomiczne elektrowni cieplnych zawodowych  </t>
    </r>
    <r>
      <rPr>
        <b/>
        <vertAlign val="superscript"/>
        <sz val="10"/>
        <rFont val="Times New Roman CE"/>
        <family val="1"/>
        <charset val="238"/>
      </rPr>
      <t xml:space="preserve">1) </t>
    </r>
    <r>
      <rPr>
        <b/>
        <sz val="12"/>
        <rFont val="Times New Roman CE"/>
        <family val="1"/>
        <charset val="238"/>
      </rPr>
      <t xml:space="preserve">
                            -  dane za okres sprawozdawczy</t>
    </r>
  </si>
  <si>
    <t>Tabela 5.2 Produkcja energii elektrycznej  -  dane za okres sprawozdawczy</t>
  </si>
  <si>
    <t>Tabela 9. Podstawowe informacje o prosumentach energii odnawialnej  -  dane za okres sprawozdawczy (dok.)</t>
  </si>
  <si>
    <t>Tabela 10. Nowe instalacje odnawialnego źródła energii i jednostki kogeneracji (na pdst. sprawozdań 
                   operatorów systemu elektroenergetycznego)  -  dane za okres sprawozdawczy</t>
  </si>
  <si>
    <t xml:space="preserve">Tabela 9. Podstawowe informacje o prosumentach energii odnawialnej  - stan na koniec miesiąca sprawozdawczego </t>
  </si>
  <si>
    <t>Tabela 6.1 Zużycie paliw podstawowych w elektroenergetyce zawodowej
                   -  dane za miesiąc sprawozdawczy</t>
  </si>
  <si>
    <t>Tabela 6.2 Zużycie paliw podstawowych w elektroenergetyce zawodowej
                   -  dane za okres sprawozdawczy</t>
  </si>
  <si>
    <t>Tabela 7.1 Zużycie paliw podstawowych w elektrowniach przemysłowych
                 -  dane za miesiąc sprawozdawczy</t>
  </si>
  <si>
    <t>Tabela 7.2 Zużycie paliw podstawowych w elektrowniach przemysłowych
                 -  dane za okres sprawozdawczy</t>
  </si>
  <si>
    <t>Tabela 4. Moc elektryczna osiągalna  -  stan na koniec miesiąca sprawozdawczego</t>
  </si>
  <si>
    <t>Indeks
dynamiki
%</t>
  </si>
  <si>
    <t>Tabela 8. Zapasy paliw w elektrowniach i elektrociepłowniach (zawodowe i przemysłowe) 
                 -  stan na koniec miesiąca sprawozdawczego</t>
  </si>
  <si>
    <t>Tabela 3. Moc elektryczna zainstalowana  -  stan na koniec miesiąca sprawozdawczego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</si>
</sst>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65" formatCode="_-* #,##0.00\ _z_ł_-;\-* #,##0.00\ _z_ł_-;_-* &quot;-&quot;??\ _z_ł_-;_-@_-"/>
    <numFmt numFmtId="169" formatCode="0.000"/>
    <numFmt numFmtId="170" formatCode="0.0"/>
    <numFmt numFmtId="175" formatCode="0.00_ ;\-0.00\ "/>
    <numFmt numFmtId="176" formatCode="0.0_ ;\-0.0\ "/>
    <numFmt numFmtId="178" formatCode="#,##0_ ;\-#,##0\ "/>
    <numFmt numFmtId="179" formatCode="#,##0.00_ ;\-#,##0.00\ "/>
    <numFmt numFmtId="180" formatCode="#,##0.0_ ;\-#,##0.0\ "/>
    <numFmt numFmtId="187" formatCode="_-* #,##0\ _z_ł_-;\-* #,##0\ _z_ł_-;_-* &quot;-&quot;??\ _z_ł_-;_-@_-"/>
    <numFmt numFmtId="188" formatCode="_-* #,##0.0\ _z_ł_-;\-* #,##0.0\ _z_ł_-;_-* &quot;-&quot;??\ _z_ł_-;_-@_-"/>
    <numFmt numFmtId="201" formatCode="0.00000000000"/>
  </numFmts>
  <fonts count="81" x14ac:knownFonts="1">
    <font>
      <sz val="10"/>
      <name val="Arial CE"/>
      <charset val="238"/>
    </font>
    <font>
      <sz val="10"/>
      <name val="Arial CE"/>
      <charset val="238"/>
    </font>
    <font>
      <sz val="10"/>
      <name val="Arial Narrow"/>
      <family val="2"/>
      <charset val="238"/>
    </font>
    <font>
      <b/>
      <sz val="10"/>
      <name val="Arial Narrow"/>
      <family val="2"/>
      <charset val="238"/>
    </font>
    <font>
      <sz val="10"/>
      <name val="Times New Roman CE"/>
      <family val="1"/>
      <charset val="238"/>
    </font>
    <font>
      <i/>
      <sz val="10"/>
      <name val="Times New Roman CE"/>
      <family val="1"/>
      <charset val="238"/>
    </font>
    <font>
      <i/>
      <sz val="8"/>
      <name val="Times New Roman CE"/>
      <family val="1"/>
      <charset val="238"/>
    </font>
    <font>
      <b/>
      <sz val="12"/>
      <name val="Times New Roman CE"/>
      <family val="1"/>
      <charset val="238"/>
    </font>
    <font>
      <sz val="11"/>
      <name val="Times New Roman CE"/>
      <family val="1"/>
      <charset val="238"/>
    </font>
    <font>
      <b/>
      <sz val="11"/>
      <name val="Times New Roman CE"/>
      <family val="1"/>
      <charset val="238"/>
    </font>
    <font>
      <sz val="13"/>
      <name val="Times New Roman CE"/>
      <family val="1"/>
      <charset val="238"/>
    </font>
    <font>
      <b/>
      <vertAlign val="superscript"/>
      <sz val="10"/>
      <name val="Times New Roman CE"/>
      <family val="1"/>
      <charset val="238"/>
    </font>
    <font>
      <b/>
      <sz val="10"/>
      <name val="Arial CE"/>
      <charset val="238"/>
    </font>
    <font>
      <sz val="11"/>
      <name val="Arial CE"/>
      <charset val="238"/>
    </font>
    <font>
      <sz val="12"/>
      <name val="Times New Roman CE"/>
      <family val="1"/>
      <charset val="238"/>
    </font>
    <font>
      <vertAlign val="superscript"/>
      <sz val="12"/>
      <name val="Times New Roman CE"/>
      <family val="1"/>
      <charset val="238"/>
    </font>
    <font>
      <sz val="10"/>
      <name val="Times New Roman"/>
      <family val="1"/>
    </font>
    <font>
      <b/>
      <sz val="12"/>
      <color indexed="9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i/>
      <sz val="12"/>
      <name val="Times New Roman CE"/>
      <family val="1"/>
      <charset val="238"/>
    </font>
    <font>
      <sz val="10"/>
      <name val="Arial CE"/>
      <charset val="238"/>
    </font>
    <font>
      <b/>
      <vertAlign val="superscript"/>
      <sz val="11"/>
      <name val="Times New Roman CE"/>
      <family val="1"/>
      <charset val="238"/>
    </font>
    <font>
      <b/>
      <sz val="10"/>
      <color indexed="10"/>
      <name val="Arial CE"/>
      <family val="2"/>
      <charset val="238"/>
    </font>
    <font>
      <b/>
      <sz val="12"/>
      <name val="Times New Roman"/>
      <family val="1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0"/>
      <name val="Times New Roman"/>
      <family val="1"/>
    </font>
    <font>
      <sz val="11"/>
      <color indexed="8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0"/>
      <name val="Times New Roman CE"/>
      <family val="1"/>
      <charset val="238"/>
    </font>
    <font>
      <b/>
      <vertAlign val="superscript"/>
      <sz val="12"/>
      <name val="Times New Roman CE"/>
      <family val="1"/>
      <charset val="238"/>
    </font>
    <font>
      <sz val="10"/>
      <name val="Arial CE"/>
      <family val="2"/>
      <charset val="238"/>
    </font>
    <font>
      <b/>
      <sz val="11"/>
      <name val="Times New Roman"/>
      <family val="1"/>
    </font>
    <font>
      <i/>
      <sz val="8"/>
      <name val="Arial CE"/>
      <family val="2"/>
      <charset val="238"/>
    </font>
    <font>
      <sz val="12"/>
      <color indexed="9"/>
      <name val="Times New Roman CE"/>
      <family val="1"/>
      <charset val="238"/>
    </font>
    <font>
      <i/>
      <sz val="10"/>
      <color indexed="10"/>
      <name val="Times New Roman CE"/>
      <family val="1"/>
      <charset val="238"/>
    </font>
    <font>
      <b/>
      <vertAlign val="superscript"/>
      <sz val="11"/>
      <color indexed="10"/>
      <name val="Times New Roman CE"/>
      <family val="1"/>
      <charset val="238"/>
    </font>
    <font>
      <i/>
      <sz val="10"/>
      <name val="Times New Roman"/>
      <family val="1"/>
    </font>
    <font>
      <b/>
      <sz val="10"/>
      <color indexed="9"/>
      <name val="Times New Roman CE"/>
      <family val="1"/>
      <charset val="238"/>
    </font>
    <font>
      <i/>
      <sz val="8"/>
      <color indexed="9"/>
      <name val="Times New Roman CE"/>
      <family val="1"/>
      <charset val="238"/>
    </font>
    <font>
      <i/>
      <sz val="10"/>
      <color indexed="9"/>
      <name val="Times New Roman CE"/>
      <family val="1"/>
      <charset val="238"/>
    </font>
    <font>
      <sz val="10"/>
      <color indexed="9"/>
      <name val="Arial Narrow"/>
      <family val="2"/>
      <charset val="238"/>
    </font>
    <font>
      <b/>
      <sz val="13"/>
      <color indexed="8"/>
      <name val="Arial"/>
      <family val="2"/>
    </font>
    <font>
      <i/>
      <sz val="11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b/>
      <sz val="10"/>
      <name val="Arial Narrow"/>
      <family val="2"/>
    </font>
    <font>
      <b/>
      <sz val="14"/>
      <color indexed="10"/>
      <name val="Arial Black"/>
      <family val="2"/>
    </font>
    <font>
      <b/>
      <sz val="14"/>
      <color indexed="12"/>
      <name val="Arial"/>
      <family val="2"/>
    </font>
    <font>
      <b/>
      <sz val="8"/>
      <color indexed="12"/>
      <name val="Arial CE"/>
      <family val="2"/>
      <charset val="238"/>
    </font>
    <font>
      <b/>
      <sz val="8"/>
      <color indexed="12"/>
      <name val="Arial"/>
      <family val="2"/>
    </font>
    <font>
      <b/>
      <sz val="9"/>
      <color indexed="12"/>
      <name val="Arial CE"/>
      <family val="2"/>
      <charset val="238"/>
    </font>
    <font>
      <b/>
      <sz val="14"/>
      <color indexed="12"/>
      <name val="Arial Narrow"/>
      <family val="2"/>
    </font>
    <font>
      <b/>
      <sz val="11"/>
      <color indexed="12"/>
      <name val="Arial Narrow"/>
      <family val="2"/>
    </font>
    <font>
      <b/>
      <sz val="12"/>
      <color indexed="12"/>
      <name val="Arial Narrow"/>
      <family val="2"/>
    </font>
    <font>
      <sz val="11"/>
      <name val="Times New Roman"/>
      <family val="1"/>
    </font>
    <font>
      <sz val="12"/>
      <name val="Times New Roman"/>
      <family val="1"/>
    </font>
    <font>
      <sz val="10"/>
      <name val="Arial CE"/>
      <charset val="238"/>
    </font>
    <font>
      <sz val="11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color indexed="10"/>
      <name val="Arial Black"/>
      <family val="2"/>
    </font>
    <font>
      <b/>
      <sz val="16"/>
      <color indexed="10"/>
      <name val="Arial CE"/>
      <family val="2"/>
      <charset val="238"/>
    </font>
    <font>
      <b/>
      <sz val="12"/>
      <name val="Arial Narrow"/>
      <family val="2"/>
    </font>
    <font>
      <b/>
      <sz val="9"/>
      <color indexed="10"/>
      <name val="Arial CE"/>
      <family val="2"/>
      <charset val="238"/>
    </font>
    <font>
      <b/>
      <sz val="14"/>
      <name val="Times New Roman CE"/>
      <family val="1"/>
      <charset val="238"/>
    </font>
    <font>
      <sz val="14"/>
      <name val="Times New Roman CE"/>
      <family val="1"/>
      <charset val="238"/>
    </font>
    <font>
      <b/>
      <sz val="13"/>
      <name val="Times New Roman CE"/>
      <family val="1"/>
      <charset val="238"/>
    </font>
    <font>
      <b/>
      <sz val="13"/>
      <name val="Times New Roman"/>
      <family val="1"/>
    </font>
    <font>
      <b/>
      <sz val="13"/>
      <name val="Times New Roman"/>
      <family val="1"/>
      <charset val="238"/>
    </font>
    <font>
      <sz val="13"/>
      <name val="Times New Roman"/>
      <family val="1"/>
    </font>
    <font>
      <sz val="13"/>
      <name val="Times New Roman"/>
      <family val="1"/>
      <charset val="238"/>
    </font>
    <font>
      <sz val="13"/>
      <name val="Arial CE"/>
      <charset val="238"/>
    </font>
    <font>
      <sz val="12"/>
      <name val="Arial CE"/>
      <charset val="238"/>
    </font>
    <font>
      <i/>
      <sz val="14"/>
      <name val="Times New Roman CE"/>
      <family val="1"/>
      <charset val="238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1"/>
      <color indexed="8"/>
      <name val="Calibri"/>
      <family val="2"/>
    </font>
    <font>
      <b/>
      <sz val="11"/>
      <name val="Arial CE"/>
      <family val="2"/>
      <charset val="238"/>
    </font>
  </fonts>
  <fills count="1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</fills>
  <borders count="54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</borders>
  <cellStyleXfs count="26">
    <xf numFmtId="0" fontId="0" fillId="0" borderId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9" fillId="4" borderId="0" applyNumberFormat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0" fillId="16" borderId="0" applyNumberFormat="0" applyBorder="0" applyAlignment="0" applyProtection="0"/>
    <xf numFmtId="0" fontId="79" fillId="0" borderId="0"/>
    <xf numFmtId="0" fontId="1" fillId="0" borderId="0"/>
    <xf numFmtId="0" fontId="31" fillId="3" borderId="0" applyNumberFormat="0" applyBorder="0" applyAlignment="0" applyProtection="0"/>
  </cellStyleXfs>
  <cellXfs count="559">
    <xf numFmtId="0" fontId="0" fillId="0" borderId="0" xfId="0"/>
    <xf numFmtId="0" fontId="2" fillId="0" borderId="0" xfId="0" applyFont="1"/>
    <xf numFmtId="0" fontId="4" fillId="0" borderId="0" xfId="0" applyFont="1"/>
    <xf numFmtId="0" fontId="8" fillId="0" borderId="1" xfId="0" applyFont="1" applyBorder="1"/>
    <xf numFmtId="0" fontId="8" fillId="0" borderId="2" xfId="0" applyFont="1" applyBorder="1"/>
    <xf numFmtId="0" fontId="8" fillId="0" borderId="2" xfId="0" applyFont="1" applyBorder="1" applyAlignment="1">
      <alignment horizontal="left" indent="1"/>
    </xf>
    <xf numFmtId="0" fontId="8" fillId="0" borderId="2" xfId="0" applyFont="1" applyBorder="1" applyAlignment="1">
      <alignment horizontal="left" indent="2"/>
    </xf>
    <xf numFmtId="0" fontId="8" fillId="0" borderId="3" xfId="0" applyFont="1" applyBorder="1"/>
    <xf numFmtId="0" fontId="8" fillId="0" borderId="4" xfId="0" applyFont="1" applyBorder="1"/>
    <xf numFmtId="0" fontId="8" fillId="0" borderId="5" xfId="0" applyFont="1" applyBorder="1"/>
    <xf numFmtId="0" fontId="8" fillId="0" borderId="6" xfId="0" applyFont="1" applyBorder="1"/>
    <xf numFmtId="0" fontId="8" fillId="0" borderId="7" xfId="0" applyFont="1" applyBorder="1"/>
    <xf numFmtId="0" fontId="8" fillId="0" borderId="8" xfId="0" applyFont="1" applyBorder="1"/>
    <xf numFmtId="0" fontId="8" fillId="0" borderId="9" xfId="0" applyFont="1" applyBorder="1"/>
    <xf numFmtId="0" fontId="8" fillId="0" borderId="10" xfId="0" applyFont="1" applyBorder="1"/>
    <xf numFmtId="0" fontId="8" fillId="0" borderId="2" xfId="0" applyFont="1" applyBorder="1" applyAlignment="1">
      <alignment vertical="top"/>
    </xf>
    <xf numFmtId="0" fontId="8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left" vertical="center" wrapText="1"/>
    </xf>
    <xf numFmtId="0" fontId="1" fillId="0" borderId="0" xfId="0" applyFont="1"/>
    <xf numFmtId="0" fontId="1" fillId="0" borderId="0" xfId="0" applyFont="1" applyAlignment="1">
      <alignment vertical="top"/>
    </xf>
    <xf numFmtId="0" fontId="1" fillId="0" borderId="0" xfId="0" applyFont="1" applyAlignment="1">
      <alignment vertical="center"/>
    </xf>
    <xf numFmtId="0" fontId="0" fillId="0" borderId="2" xfId="0" applyFill="1" applyBorder="1"/>
    <xf numFmtId="0" fontId="2" fillId="0" borderId="0" xfId="0" applyFont="1" applyFill="1"/>
    <xf numFmtId="0" fontId="5" fillId="0" borderId="0" xfId="0" applyFont="1" applyFill="1" applyAlignment="1">
      <alignment horizontal="left"/>
    </xf>
    <xf numFmtId="0" fontId="2" fillId="0" borderId="0" xfId="0" applyFont="1" applyFill="1" applyBorder="1"/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14" fillId="0" borderId="14" xfId="0" quotePrefix="1" applyFont="1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17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top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75" fontId="2" fillId="0" borderId="0" xfId="0" applyNumberFormat="1" applyFont="1" applyFill="1"/>
    <xf numFmtId="0" fontId="1" fillId="0" borderId="0" xfId="0" applyFont="1" applyFill="1"/>
    <xf numFmtId="0" fontId="10" fillId="0" borderId="0" xfId="0" applyFont="1" applyFill="1"/>
    <xf numFmtId="0" fontId="14" fillId="0" borderId="15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 wrapText="1"/>
    </xf>
    <xf numFmtId="0" fontId="13" fillId="0" borderId="0" xfId="0" applyFont="1" applyFill="1"/>
    <xf numFmtId="0" fontId="14" fillId="0" borderId="11" xfId="0" applyFont="1" applyFill="1" applyBorder="1" applyAlignment="1">
      <alignment horizontal="center" vertical="center"/>
    </xf>
    <xf numFmtId="0" fontId="8" fillId="0" borderId="1" xfId="0" applyFont="1" applyFill="1" applyBorder="1"/>
    <xf numFmtId="0" fontId="8" fillId="0" borderId="2" xfId="0" applyFont="1" applyFill="1" applyBorder="1"/>
    <xf numFmtId="0" fontId="8" fillId="0" borderId="2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4" fillId="0" borderId="16" xfId="0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8" fillId="0" borderId="3" xfId="0" applyFont="1" applyFill="1" applyBorder="1" applyAlignment="1">
      <alignment vertical="top"/>
    </xf>
    <xf numFmtId="0" fontId="13" fillId="0" borderId="0" xfId="0" applyFont="1" applyFill="1" applyAlignment="1">
      <alignment vertical="top"/>
    </xf>
    <xf numFmtId="0" fontId="14" fillId="0" borderId="14" xfId="0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vertical="center"/>
    </xf>
    <xf numFmtId="0" fontId="8" fillId="0" borderId="3" xfId="0" applyFont="1" applyFill="1" applyBorder="1"/>
    <xf numFmtId="0" fontId="8" fillId="0" borderId="4" xfId="0" applyFont="1" applyFill="1" applyBorder="1"/>
    <xf numFmtId="0" fontId="8" fillId="0" borderId="6" xfId="0" applyFont="1" applyFill="1" applyBorder="1"/>
    <xf numFmtId="0" fontId="8" fillId="0" borderId="8" xfId="0" applyFont="1" applyFill="1" applyBorder="1"/>
    <xf numFmtId="0" fontId="8" fillId="0" borderId="9" xfId="0" applyFont="1" applyFill="1" applyBorder="1"/>
    <xf numFmtId="0" fontId="8" fillId="0" borderId="10" xfId="0" applyFont="1" applyFill="1" applyBorder="1"/>
    <xf numFmtId="0" fontId="1" fillId="0" borderId="2" xfId="0" applyFont="1" applyFill="1" applyBorder="1"/>
    <xf numFmtId="0" fontId="8" fillId="0" borderId="3" xfId="0" applyFont="1" applyBorder="1" applyAlignment="1">
      <alignment vertical="center"/>
    </xf>
    <xf numFmtId="0" fontId="14" fillId="0" borderId="1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indent="1"/>
    </xf>
    <xf numFmtId="0" fontId="8" fillId="0" borderId="2" xfId="0" applyFont="1" applyFill="1" applyBorder="1" applyAlignment="1">
      <alignment horizontal="left" indent="2"/>
    </xf>
    <xf numFmtId="0" fontId="22" fillId="0" borderId="0" xfId="0" applyFont="1" applyFill="1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top"/>
    </xf>
    <xf numFmtId="0" fontId="8" fillId="0" borderId="5" xfId="0" applyFont="1" applyFill="1" applyBorder="1"/>
    <xf numFmtId="0" fontId="8" fillId="0" borderId="7" xfId="0" applyFont="1" applyFill="1" applyBorder="1"/>
    <xf numFmtId="0" fontId="5" fillId="0" borderId="0" xfId="0" applyFont="1" applyFill="1"/>
    <xf numFmtId="0" fontId="25" fillId="0" borderId="0" xfId="0" applyFont="1" applyFill="1" applyAlignment="1"/>
    <xf numFmtId="0" fontId="26" fillId="0" borderId="0" xfId="0" applyFont="1" applyFill="1" applyAlignment="1"/>
    <xf numFmtId="176" fontId="19" fillId="0" borderId="17" xfId="0" applyNumberFormat="1" applyFont="1" applyFill="1" applyBorder="1"/>
    <xf numFmtId="176" fontId="19" fillId="0" borderId="18" xfId="0" applyNumberFormat="1" applyFont="1" applyFill="1" applyBorder="1"/>
    <xf numFmtId="176" fontId="19" fillId="0" borderId="18" xfId="0" applyNumberFormat="1" applyFont="1" applyFill="1" applyBorder="1" applyAlignment="1">
      <alignment vertical="center"/>
    </xf>
    <xf numFmtId="176" fontId="19" fillId="0" borderId="18" xfId="0" applyNumberFormat="1" applyFont="1" applyBorder="1" applyAlignment="1">
      <alignment vertical="center"/>
    </xf>
    <xf numFmtId="176" fontId="19" fillId="0" borderId="18" xfId="0" applyNumberFormat="1" applyFont="1" applyFill="1" applyBorder="1" applyAlignment="1"/>
    <xf numFmtId="176" fontId="19" fillId="0" borderId="17" xfId="0" applyNumberFormat="1" applyFont="1" applyFill="1" applyBorder="1" applyAlignment="1"/>
    <xf numFmtId="176" fontId="18" fillId="0" borderId="17" xfId="0" applyNumberFormat="1" applyFont="1" applyFill="1" applyBorder="1"/>
    <xf numFmtId="176" fontId="18" fillId="0" borderId="18" xfId="0" applyNumberFormat="1" applyFont="1" applyFill="1" applyBorder="1" applyAlignment="1">
      <alignment vertical="center"/>
    </xf>
    <xf numFmtId="0" fontId="14" fillId="0" borderId="6" xfId="0" quotePrefix="1" applyFont="1" applyFill="1" applyBorder="1" applyAlignment="1">
      <alignment horizontal="center" vertical="center"/>
    </xf>
    <xf numFmtId="0" fontId="0" fillId="0" borderId="3" xfId="0" applyFill="1" applyBorder="1" applyAlignment="1">
      <alignment vertical="top"/>
    </xf>
    <xf numFmtId="176" fontId="2" fillId="0" borderId="0" xfId="0" applyNumberFormat="1" applyFont="1" applyFill="1"/>
    <xf numFmtId="188" fontId="34" fillId="0" borderId="0" xfId="0" applyNumberFormat="1" applyFont="1" applyFill="1"/>
    <xf numFmtId="0" fontId="34" fillId="0" borderId="0" xfId="0" applyFont="1" applyFill="1"/>
    <xf numFmtId="170" fontId="34" fillId="0" borderId="0" xfId="0" applyNumberFormat="1" applyFont="1" applyFill="1"/>
    <xf numFmtId="1" fontId="2" fillId="0" borderId="0" xfId="0" applyNumberFormat="1" applyFont="1" applyFill="1" applyAlignment="1">
      <alignment vertical="center"/>
    </xf>
    <xf numFmtId="0" fontId="14" fillId="0" borderId="6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176" fontId="19" fillId="0" borderId="10" xfId="0" applyNumberFormat="1" applyFont="1" applyFill="1" applyBorder="1" applyAlignment="1">
      <alignment vertical="center"/>
    </xf>
    <xf numFmtId="0" fontId="14" fillId="0" borderId="4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176" fontId="18" fillId="0" borderId="10" xfId="0" applyNumberFormat="1" applyFont="1" applyFill="1" applyBorder="1" applyAlignment="1">
      <alignment vertical="center"/>
    </xf>
    <xf numFmtId="1" fontId="36" fillId="0" borderId="0" xfId="0" applyNumberFormat="1" applyFont="1" applyFill="1"/>
    <xf numFmtId="0" fontId="5" fillId="0" borderId="0" xfId="0" applyFont="1" applyAlignment="1">
      <alignment horizontal="left"/>
    </xf>
    <xf numFmtId="0" fontId="7" fillId="0" borderId="14" xfId="0" quotePrefix="1" applyFont="1" applyFill="1" applyBorder="1" applyAlignment="1">
      <alignment horizontal="center" vertical="center"/>
    </xf>
    <xf numFmtId="0" fontId="7" fillId="0" borderId="6" xfId="0" quotePrefix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/>
    <xf numFmtId="0" fontId="7" fillId="0" borderId="13" xfId="0" applyFont="1" applyFill="1" applyBorder="1" applyAlignment="1">
      <alignment vertical="center"/>
    </xf>
    <xf numFmtId="0" fontId="14" fillId="0" borderId="19" xfId="0" quotePrefix="1" applyFont="1" applyFill="1" applyBorder="1" applyAlignment="1">
      <alignment horizontal="center" vertical="center"/>
    </xf>
    <xf numFmtId="0" fontId="7" fillId="0" borderId="20" xfId="0" applyFont="1" applyBorder="1" applyAlignment="1">
      <alignment vertical="center"/>
    </xf>
    <xf numFmtId="0" fontId="14" fillId="0" borderId="21" xfId="0" applyFont="1" applyBorder="1" applyAlignment="1">
      <alignment vertical="center"/>
    </xf>
    <xf numFmtId="0" fontId="14" fillId="0" borderId="13" xfId="0" applyFont="1" applyBorder="1" applyAlignment="1">
      <alignment vertical="center"/>
    </xf>
    <xf numFmtId="0" fontId="14" fillId="0" borderId="14" xfId="0" quotePrefix="1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 indent="2"/>
    </xf>
    <xf numFmtId="0" fontId="14" fillId="0" borderId="13" xfId="0" applyFont="1" applyBorder="1" applyAlignment="1">
      <alignment horizontal="left" vertical="center" indent="1"/>
    </xf>
    <xf numFmtId="0" fontId="14" fillId="0" borderId="13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14" fillId="0" borderId="20" xfId="0" applyFont="1" applyFill="1" applyBorder="1" applyAlignment="1">
      <alignment vertical="center"/>
    </xf>
    <xf numFmtId="0" fontId="14" fillId="0" borderId="22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176" fontId="19" fillId="0" borderId="17" xfId="0" applyNumberFormat="1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176" fontId="19" fillId="0" borderId="17" xfId="0" applyNumberFormat="1" applyFont="1" applyBorder="1" applyAlignment="1">
      <alignment vertical="center"/>
    </xf>
    <xf numFmtId="176" fontId="18" fillId="0" borderId="18" xfId="0" applyNumberFormat="1" applyFont="1" applyBorder="1" applyAlignment="1">
      <alignment vertical="center"/>
    </xf>
    <xf numFmtId="0" fontId="14" fillId="0" borderId="20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2" fillId="0" borderId="0" xfId="0" applyFont="1" applyAlignment="1"/>
    <xf numFmtId="176" fontId="18" fillId="0" borderId="17" xfId="0" applyNumberFormat="1" applyFont="1" applyBorder="1" applyAlignment="1">
      <alignment vertical="center"/>
    </xf>
    <xf numFmtId="176" fontId="18" fillId="0" borderId="10" xfId="0" applyNumberFormat="1" applyFont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7" fillId="0" borderId="19" xfId="0" quotePrefix="1" applyFont="1" applyBorder="1" applyAlignment="1">
      <alignment horizontal="center" vertical="center"/>
    </xf>
    <xf numFmtId="0" fontId="7" fillId="0" borderId="14" xfId="0" quotePrefix="1" applyFont="1" applyBorder="1" applyAlignment="1">
      <alignment horizontal="center" vertical="center"/>
    </xf>
    <xf numFmtId="0" fontId="7" fillId="0" borderId="19" xfId="0" quotePrefix="1" applyFont="1" applyFill="1" applyBorder="1" applyAlignment="1">
      <alignment horizontal="center" vertical="center"/>
    </xf>
    <xf numFmtId="178" fontId="14" fillId="0" borderId="23" xfId="0" applyNumberFormat="1" applyFont="1" applyFill="1" applyBorder="1" applyAlignment="1">
      <alignment horizontal="center"/>
    </xf>
    <xf numFmtId="0" fontId="38" fillId="0" borderId="0" xfId="0" applyFont="1" applyAlignment="1">
      <alignment horizontal="left"/>
    </xf>
    <xf numFmtId="178" fontId="14" fillId="0" borderId="16" xfId="0" applyNumberFormat="1" applyFont="1" applyFill="1" applyBorder="1" applyAlignment="1">
      <alignment horizontal="center"/>
    </xf>
    <xf numFmtId="178" fontId="7" fillId="0" borderId="2" xfId="0" applyNumberFormat="1" applyFont="1" applyFill="1" applyBorder="1" applyAlignment="1">
      <alignment horizontal="center" vertical="center"/>
    </xf>
    <xf numFmtId="178" fontId="7" fillId="0" borderId="24" xfId="0" applyNumberFormat="1" applyFont="1" applyFill="1" applyBorder="1" applyAlignment="1">
      <alignment horizontal="center" vertical="center"/>
    </xf>
    <xf numFmtId="180" fontId="18" fillId="0" borderId="9" xfId="0" applyNumberFormat="1" applyFont="1" applyFill="1" applyBorder="1" applyAlignment="1">
      <alignment horizontal="center" vertical="center"/>
    </xf>
    <xf numFmtId="180" fontId="18" fillId="0" borderId="25" xfId="0" applyNumberFormat="1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180" fontId="7" fillId="0" borderId="27" xfId="0" applyNumberFormat="1" applyFont="1" applyFill="1" applyBorder="1" applyAlignment="1">
      <alignment horizontal="center" vertical="center"/>
    </xf>
    <xf numFmtId="2" fontId="1" fillId="0" borderId="0" xfId="0" applyNumberFormat="1" applyFont="1" applyFill="1"/>
    <xf numFmtId="0" fontId="14" fillId="0" borderId="0" xfId="0" applyFont="1" applyFill="1" applyBorder="1" applyAlignment="1">
      <alignment horizontal="center" vertical="center"/>
    </xf>
    <xf numFmtId="0" fontId="0" fillId="0" borderId="2" xfId="0" applyFill="1" applyBorder="1" applyAlignment="1"/>
    <xf numFmtId="0" fontId="14" fillId="0" borderId="13" xfId="0" applyFont="1" applyFill="1" applyBorder="1" applyAlignment="1">
      <alignment horizontal="center"/>
    </xf>
    <xf numFmtId="0" fontId="14" fillId="0" borderId="19" xfId="0" quotePrefix="1" applyFont="1" applyFill="1" applyBorder="1" applyAlignment="1">
      <alignment horizontal="center"/>
    </xf>
    <xf numFmtId="0" fontId="14" fillId="0" borderId="16" xfId="0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/>
    </xf>
    <xf numFmtId="180" fontId="14" fillId="0" borderId="26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3" fillId="0" borderId="0" xfId="0" applyFont="1" applyFill="1" applyAlignment="1">
      <alignment horizontal="left"/>
    </xf>
    <xf numFmtId="0" fontId="44" fillId="0" borderId="0" xfId="0" applyFont="1" applyFill="1"/>
    <xf numFmtId="178" fontId="14" fillId="0" borderId="2" xfId="0" applyNumberFormat="1" applyFont="1" applyFill="1" applyBorder="1" applyAlignment="1">
      <alignment horizontal="center" vertical="center"/>
    </xf>
    <xf numFmtId="178" fontId="14" fillId="0" borderId="24" xfId="0" applyNumberFormat="1" applyFont="1" applyFill="1" applyBorder="1" applyAlignment="1">
      <alignment horizontal="center" vertical="center"/>
    </xf>
    <xf numFmtId="178" fontId="8" fillId="0" borderId="2" xfId="0" applyNumberFormat="1" applyFont="1" applyFill="1" applyBorder="1" applyAlignment="1">
      <alignment horizontal="center" vertical="center"/>
    </xf>
    <xf numFmtId="178" fontId="8" fillId="0" borderId="24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178" fontId="18" fillId="0" borderId="9" xfId="0" applyNumberFormat="1" applyFont="1" applyFill="1" applyBorder="1" applyAlignment="1">
      <alignment horizontal="center" vertical="center"/>
    </xf>
    <xf numFmtId="178" fontId="18" fillId="0" borderId="25" xfId="0" applyNumberFormat="1" applyFont="1" applyFill="1" applyBorder="1" applyAlignment="1">
      <alignment horizontal="center" vertical="center"/>
    </xf>
    <xf numFmtId="0" fontId="1" fillId="0" borderId="0" xfId="0" applyFont="1" applyFill="1" applyBorder="1"/>
    <xf numFmtId="0" fontId="14" fillId="0" borderId="0" xfId="0" quotePrefix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8" fontId="14" fillId="0" borderId="0" xfId="0" applyNumberFormat="1" applyFont="1" applyFill="1" applyBorder="1"/>
    <xf numFmtId="0" fontId="4" fillId="0" borderId="0" xfId="0" applyFont="1" applyFill="1" applyBorder="1" applyAlignment="1">
      <alignment horizontal="center"/>
    </xf>
    <xf numFmtId="178" fontId="14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vertical="center"/>
    </xf>
    <xf numFmtId="0" fontId="7" fillId="0" borderId="0" xfId="0" quotePrefix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178" fontId="7" fillId="0" borderId="0" xfId="0" applyNumberFormat="1" applyFont="1" applyFill="1" applyBorder="1" applyAlignment="1">
      <alignment vertical="center"/>
    </xf>
    <xf numFmtId="178" fontId="14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/>
    <xf numFmtId="1" fontId="2" fillId="0" borderId="0" xfId="0" applyNumberFormat="1" applyFont="1" applyFill="1" applyAlignment="1"/>
    <xf numFmtId="0" fontId="0" fillId="0" borderId="0" xfId="0" applyAlignment="1"/>
    <xf numFmtId="178" fontId="14" fillId="0" borderId="16" xfId="0" applyNumberFormat="1" applyFont="1" applyFill="1" applyBorder="1" applyAlignment="1">
      <alignment vertical="center"/>
    </xf>
    <xf numFmtId="178" fontId="14" fillId="0" borderId="2" xfId="0" applyNumberFormat="1" applyFont="1" applyFill="1" applyBorder="1" applyAlignment="1">
      <alignment vertical="center"/>
    </xf>
    <xf numFmtId="178" fontId="14" fillId="0" borderId="9" xfId="0" applyNumberFormat="1" applyFont="1" applyFill="1" applyBorder="1" applyAlignment="1">
      <alignment vertical="center"/>
    </xf>
    <xf numFmtId="178" fontId="14" fillId="0" borderId="2" xfId="0" applyNumberFormat="1" applyFont="1" applyFill="1" applyBorder="1" applyAlignment="1">
      <alignment horizontal="right" vertical="center"/>
    </xf>
    <xf numFmtId="178" fontId="14" fillId="0" borderId="24" xfId="0" applyNumberFormat="1" applyFont="1" applyFill="1" applyBorder="1" applyAlignment="1">
      <alignment horizontal="right" vertical="center"/>
    </xf>
    <xf numFmtId="180" fontId="46" fillId="0" borderId="2" xfId="0" applyNumberFormat="1" applyFont="1" applyFill="1" applyBorder="1" applyAlignment="1">
      <alignment vertical="center"/>
    </xf>
    <xf numFmtId="180" fontId="46" fillId="0" borderId="2" xfId="0" applyNumberFormat="1" applyFont="1" applyFill="1" applyBorder="1" applyAlignment="1">
      <alignment horizontal="right" vertical="center"/>
    </xf>
    <xf numFmtId="180" fontId="46" fillId="0" borderId="24" xfId="0" applyNumberFormat="1" applyFont="1" applyFill="1" applyBorder="1" applyAlignment="1">
      <alignment horizontal="right" vertical="center"/>
    </xf>
    <xf numFmtId="178" fontId="14" fillId="0" borderId="24" xfId="0" applyNumberFormat="1" applyFont="1" applyFill="1" applyBorder="1" applyAlignment="1">
      <alignment vertical="center"/>
    </xf>
    <xf numFmtId="178" fontId="7" fillId="0" borderId="2" xfId="0" applyNumberFormat="1" applyFont="1" applyFill="1" applyBorder="1" applyAlignment="1">
      <alignment vertical="center"/>
    </xf>
    <xf numFmtId="180" fontId="47" fillId="0" borderId="9" xfId="0" applyNumberFormat="1" applyFont="1" applyFill="1" applyBorder="1" applyAlignment="1">
      <alignment vertical="center"/>
    </xf>
    <xf numFmtId="178" fontId="14" fillId="0" borderId="2" xfId="0" applyNumberFormat="1" applyFont="1" applyFill="1" applyBorder="1" applyAlignment="1"/>
    <xf numFmtId="178" fontId="14" fillId="0" borderId="2" xfId="0" applyNumberFormat="1" applyFont="1" applyFill="1" applyBorder="1" applyAlignment="1">
      <alignment horizontal="right"/>
    </xf>
    <xf numFmtId="179" fontId="19" fillId="0" borderId="2" xfId="0" applyNumberFormat="1" applyFont="1" applyFill="1" applyBorder="1" applyAlignment="1">
      <alignment horizontal="right" vertical="center"/>
    </xf>
    <xf numFmtId="179" fontId="19" fillId="0" borderId="24" xfId="0" applyNumberFormat="1" applyFont="1" applyFill="1" applyBorder="1" applyAlignment="1">
      <alignment horizontal="right" vertical="center"/>
    </xf>
    <xf numFmtId="180" fontId="14" fillId="0" borderId="2" xfId="0" applyNumberFormat="1" applyFont="1" applyFill="1" applyBorder="1" applyAlignment="1">
      <alignment vertical="center"/>
    </xf>
    <xf numFmtId="180" fontId="46" fillId="0" borderId="23" xfId="0" applyNumberFormat="1" applyFont="1" applyFill="1" applyBorder="1" applyAlignment="1">
      <alignment horizontal="right" vertical="center"/>
    </xf>
    <xf numFmtId="180" fontId="46" fillId="0" borderId="24" xfId="0" applyNumberFormat="1" applyFont="1" applyFill="1" applyBorder="1" applyAlignment="1">
      <alignment vertical="center"/>
    </xf>
    <xf numFmtId="180" fontId="48" fillId="0" borderId="9" xfId="0" applyNumberFormat="1" applyFont="1" applyFill="1" applyBorder="1" applyAlignment="1">
      <alignment vertical="center"/>
    </xf>
    <xf numFmtId="180" fontId="48" fillId="0" borderId="28" xfId="0" applyNumberFormat="1" applyFont="1" applyFill="1" applyBorder="1" applyAlignment="1">
      <alignment vertical="center"/>
    </xf>
    <xf numFmtId="180" fontId="14" fillId="0" borderId="29" xfId="0" applyNumberFormat="1" applyFont="1" applyFill="1" applyBorder="1" applyAlignment="1">
      <alignment vertical="center"/>
    </xf>
    <xf numFmtId="180" fontId="14" fillId="0" borderId="16" xfId="0" applyNumberFormat="1" applyFont="1" applyFill="1" applyBorder="1" applyAlignment="1">
      <alignment vertical="center"/>
    </xf>
    <xf numFmtId="180" fontId="14" fillId="0" borderId="16" xfId="0" applyNumberFormat="1" applyFont="1" applyFill="1" applyBorder="1" applyAlignment="1">
      <alignment horizontal="right" vertical="center"/>
    </xf>
    <xf numFmtId="180" fontId="14" fillId="0" borderId="23" xfId="0" applyNumberFormat="1" applyFont="1" applyFill="1" applyBorder="1" applyAlignment="1">
      <alignment vertical="center"/>
    </xf>
    <xf numFmtId="180" fontId="7" fillId="0" borderId="16" xfId="0" applyNumberFormat="1" applyFont="1" applyFill="1" applyBorder="1" applyAlignment="1">
      <alignment vertical="center"/>
    </xf>
    <xf numFmtId="180" fontId="7" fillId="0" borderId="2" xfId="0" applyNumberFormat="1" applyFont="1" applyFill="1" applyBorder="1" applyAlignment="1">
      <alignment vertical="center"/>
    </xf>
    <xf numFmtId="180" fontId="7" fillId="0" borderId="16" xfId="0" applyNumberFormat="1" applyFont="1" applyFill="1" applyBorder="1" applyAlignment="1">
      <alignment horizontal="right" vertical="center"/>
    </xf>
    <xf numFmtId="180" fontId="7" fillId="0" borderId="23" xfId="0" applyNumberFormat="1" applyFont="1" applyFill="1" applyBorder="1" applyAlignment="1">
      <alignment vertical="center"/>
    </xf>
    <xf numFmtId="180" fontId="7" fillId="0" borderId="8" xfId="0" applyNumberFormat="1" applyFont="1" applyFill="1" applyBorder="1" applyAlignment="1">
      <alignment horizontal="right" vertical="center"/>
    </xf>
    <xf numFmtId="180" fontId="7" fillId="0" borderId="9" xfId="0" applyNumberFormat="1" applyFont="1" applyFill="1" applyBorder="1" applyAlignment="1">
      <alignment vertical="center"/>
    </xf>
    <xf numFmtId="180" fontId="14" fillId="0" borderId="22" xfId="0" applyNumberFormat="1" applyFont="1" applyFill="1" applyBorder="1" applyAlignment="1">
      <alignment vertical="center"/>
    </xf>
    <xf numFmtId="178" fontId="7" fillId="0" borderId="22" xfId="0" applyNumberFormat="1" applyFont="1" applyFill="1" applyBorder="1"/>
    <xf numFmtId="178" fontId="7" fillId="0" borderId="29" xfId="0" applyNumberFormat="1" applyFont="1" applyFill="1" applyBorder="1"/>
    <xf numFmtId="179" fontId="7" fillId="0" borderId="16" xfId="0" applyNumberFormat="1" applyFont="1" applyFill="1" applyBorder="1" applyAlignment="1">
      <alignment vertical="center"/>
    </xf>
    <xf numFmtId="179" fontId="7" fillId="0" borderId="2" xfId="0" applyNumberFormat="1" applyFont="1" applyFill="1" applyBorder="1" applyAlignment="1">
      <alignment vertical="center"/>
    </xf>
    <xf numFmtId="178" fontId="7" fillId="0" borderId="8" xfId="0" applyNumberFormat="1" applyFont="1" applyFill="1" applyBorder="1" applyAlignment="1">
      <alignment vertical="center"/>
    </xf>
    <xf numFmtId="178" fontId="7" fillId="0" borderId="9" xfId="0" applyNumberFormat="1" applyFont="1" applyFill="1" applyBorder="1" applyAlignment="1">
      <alignment vertical="center"/>
    </xf>
    <xf numFmtId="178" fontId="14" fillId="0" borderId="22" xfId="0" applyNumberFormat="1" applyFont="1" applyFill="1" applyBorder="1"/>
    <xf numFmtId="178" fontId="14" fillId="0" borderId="29" xfId="0" applyNumberFormat="1" applyFont="1" applyFill="1" applyBorder="1"/>
    <xf numFmtId="178" fontId="14" fillId="0" borderId="16" xfId="0" applyNumberFormat="1" applyFont="1" applyFill="1" applyBorder="1"/>
    <xf numFmtId="178" fontId="14" fillId="0" borderId="2" xfId="0" applyNumberFormat="1" applyFont="1" applyFill="1" applyBorder="1"/>
    <xf numFmtId="178" fontId="14" fillId="0" borderId="16" xfId="0" applyNumberFormat="1" applyFont="1" applyFill="1" applyBorder="1" applyAlignment="1">
      <alignment horizontal="right"/>
    </xf>
    <xf numFmtId="179" fontId="14" fillId="0" borderId="16" xfId="0" applyNumberFormat="1" applyFont="1" applyFill="1" applyBorder="1"/>
    <xf numFmtId="179" fontId="14" fillId="0" borderId="2" xfId="0" applyNumberFormat="1" applyFont="1" applyFill="1" applyBorder="1"/>
    <xf numFmtId="178" fontId="14" fillId="0" borderId="8" xfId="0" applyNumberFormat="1" applyFont="1" applyFill="1" applyBorder="1" applyAlignment="1">
      <alignment vertical="center"/>
    </xf>
    <xf numFmtId="178" fontId="14" fillId="0" borderId="29" xfId="0" applyNumberFormat="1" applyFont="1" applyFill="1" applyBorder="1" applyAlignment="1">
      <alignment horizontal="right"/>
    </xf>
    <xf numFmtId="178" fontId="14" fillId="0" borderId="16" xfId="0" applyNumberFormat="1" applyFont="1" applyFill="1" applyBorder="1" applyAlignment="1"/>
    <xf numFmtId="179" fontId="14" fillId="0" borderId="16" xfId="0" applyNumberFormat="1" applyFont="1" applyFill="1" applyBorder="1" applyAlignment="1">
      <alignment vertical="center"/>
    </xf>
    <xf numFmtId="179" fontId="14" fillId="0" borderId="2" xfId="0" applyNumberFormat="1" applyFont="1" applyFill="1" applyBorder="1" applyAlignment="1">
      <alignment vertical="center"/>
    </xf>
    <xf numFmtId="178" fontId="14" fillId="0" borderId="16" xfId="20" applyNumberFormat="1" applyFont="1" applyFill="1" applyBorder="1" applyAlignment="1">
      <alignment horizontal="right"/>
    </xf>
    <xf numFmtId="178" fontId="14" fillId="0" borderId="2" xfId="20" applyNumberFormat="1" applyFont="1" applyFill="1" applyBorder="1" applyAlignment="1">
      <alignment horizontal="right"/>
    </xf>
    <xf numFmtId="179" fontId="14" fillId="0" borderId="16" xfId="0" applyNumberFormat="1" applyFont="1" applyFill="1" applyBorder="1" applyAlignment="1"/>
    <xf numFmtId="179" fontId="14" fillId="0" borderId="2" xfId="0" applyNumberFormat="1" applyFont="1" applyFill="1" applyBorder="1" applyAlignment="1"/>
    <xf numFmtId="178" fontId="7" fillId="0" borderId="30" xfId="0" applyNumberFormat="1" applyFont="1" applyFill="1" applyBorder="1" applyAlignment="1">
      <alignment vertical="center"/>
    </xf>
    <xf numFmtId="178" fontId="7" fillId="0" borderId="29" xfId="0" applyNumberFormat="1" applyFont="1" applyFill="1" applyBorder="1" applyAlignment="1">
      <alignment vertical="center"/>
    </xf>
    <xf numFmtId="178" fontId="14" fillId="0" borderId="31" xfId="0" applyNumberFormat="1" applyFont="1" applyFill="1" applyBorder="1" applyAlignment="1">
      <alignment vertical="center"/>
    </xf>
    <xf numFmtId="178" fontId="7" fillId="0" borderId="31" xfId="0" applyNumberFormat="1" applyFont="1" applyFill="1" applyBorder="1" applyAlignment="1">
      <alignment vertical="center"/>
    </xf>
    <xf numFmtId="0" fontId="0" fillId="0" borderId="0" xfId="0" applyFill="1"/>
    <xf numFmtId="0" fontId="45" fillId="0" borderId="0" xfId="0" applyFont="1" applyFill="1"/>
    <xf numFmtId="170" fontId="0" fillId="0" borderId="0" xfId="0" applyNumberFormat="1"/>
    <xf numFmtId="1" fontId="2" fillId="0" borderId="0" xfId="0" applyNumberFormat="1" applyFont="1" applyFill="1"/>
    <xf numFmtId="1" fontId="0" fillId="0" borderId="0" xfId="0" applyNumberFormat="1"/>
    <xf numFmtId="178" fontId="14" fillId="0" borderId="16" xfId="20" applyNumberFormat="1" applyFont="1" applyFill="1" applyBorder="1" applyAlignment="1">
      <alignment horizontal="center"/>
    </xf>
    <xf numFmtId="2" fontId="2" fillId="0" borderId="0" xfId="0" applyNumberFormat="1" applyFont="1"/>
    <xf numFmtId="170" fontId="2" fillId="0" borderId="0" xfId="0" applyNumberFormat="1" applyFont="1"/>
    <xf numFmtId="2" fontId="51" fillId="0" borderId="0" xfId="0" applyNumberFormat="1" applyFont="1"/>
    <xf numFmtId="0" fontId="50" fillId="0" borderId="0" xfId="0" applyFont="1" applyFill="1"/>
    <xf numFmtId="1" fontId="13" fillId="0" borderId="0" xfId="0" applyNumberFormat="1" applyFont="1" applyFill="1"/>
    <xf numFmtId="1" fontId="13" fillId="0" borderId="0" xfId="0" applyNumberFormat="1" applyFont="1" applyFill="1" applyAlignment="1">
      <alignment vertical="center"/>
    </xf>
    <xf numFmtId="1" fontId="1" fillId="0" borderId="0" xfId="0" applyNumberFormat="1" applyFont="1" applyFill="1"/>
    <xf numFmtId="0" fontId="54" fillId="0" borderId="0" xfId="0" applyFont="1" applyFill="1"/>
    <xf numFmtId="1" fontId="54" fillId="0" borderId="0" xfId="0" applyNumberFormat="1" applyFont="1" applyFill="1"/>
    <xf numFmtId="0" fontId="52" fillId="0" borderId="0" xfId="0" applyFont="1" applyFill="1"/>
    <xf numFmtId="2" fontId="53" fillId="0" borderId="0" xfId="0" applyNumberFormat="1" applyFont="1" applyFill="1"/>
    <xf numFmtId="2" fontId="51" fillId="0" borderId="0" xfId="0" applyNumberFormat="1" applyFont="1" applyFill="1"/>
    <xf numFmtId="188" fontId="54" fillId="0" borderId="0" xfId="0" applyNumberFormat="1" applyFont="1" applyFill="1"/>
    <xf numFmtId="187" fontId="52" fillId="0" borderId="0" xfId="20" applyNumberFormat="1" applyFont="1" applyFill="1"/>
    <xf numFmtId="0" fontId="56" fillId="0" borderId="0" xfId="0" applyFont="1" applyFill="1"/>
    <xf numFmtId="1" fontId="57" fillId="0" borderId="0" xfId="0" applyNumberFormat="1" applyFont="1" applyFill="1"/>
    <xf numFmtId="1" fontId="55" fillId="0" borderId="0" xfId="0" applyNumberFormat="1" applyFont="1" applyFill="1"/>
    <xf numFmtId="188" fontId="55" fillId="0" borderId="0" xfId="0" applyNumberFormat="1" applyFont="1" applyFill="1"/>
    <xf numFmtId="165" fontId="54" fillId="0" borderId="0" xfId="0" applyNumberFormat="1" applyFont="1" applyFill="1"/>
    <xf numFmtId="0" fontId="49" fillId="0" borderId="0" xfId="0" applyFont="1" applyFill="1"/>
    <xf numFmtId="1" fontId="22" fillId="0" borderId="0" xfId="0" applyNumberFormat="1" applyFont="1" applyFill="1"/>
    <xf numFmtId="188" fontId="22" fillId="0" borderId="0" xfId="0" applyNumberFormat="1" applyFont="1" applyFill="1"/>
    <xf numFmtId="165" fontId="22" fillId="0" borderId="0" xfId="0" applyNumberFormat="1" applyFont="1" applyFill="1"/>
    <xf numFmtId="0" fontId="63" fillId="0" borderId="0" xfId="0" applyFont="1" applyFill="1" applyBorder="1" applyAlignment="1">
      <alignment vertical="center"/>
    </xf>
    <xf numFmtId="0" fontId="64" fillId="0" borderId="0" xfId="0" applyFont="1" applyFill="1"/>
    <xf numFmtId="0" fontId="60" fillId="0" borderId="0" xfId="0" applyFont="1" applyFill="1"/>
    <xf numFmtId="0" fontId="59" fillId="0" borderId="0" xfId="0" applyFont="1" applyFill="1"/>
    <xf numFmtId="0" fontId="58" fillId="0" borderId="15" xfId="0" applyFont="1" applyFill="1" applyBorder="1" applyAlignment="1">
      <alignment horizontal="center" vertical="center" wrapText="1"/>
    </xf>
    <xf numFmtId="0" fontId="58" fillId="0" borderId="32" xfId="0" applyFont="1" applyFill="1" applyBorder="1" applyAlignment="1">
      <alignment horizontal="center" vertical="center" wrapText="1"/>
    </xf>
    <xf numFmtId="0" fontId="61" fillId="0" borderId="12" xfId="0" applyFont="1" applyFill="1" applyBorder="1" applyAlignment="1">
      <alignment horizontal="center" vertical="center" wrapText="1"/>
    </xf>
    <xf numFmtId="0" fontId="62" fillId="0" borderId="2" xfId="0" applyFont="1" applyFill="1" applyBorder="1"/>
    <xf numFmtId="0" fontId="58" fillId="0" borderId="0" xfId="0" applyFont="1" applyFill="1" applyAlignment="1">
      <alignment horizontal="right" vertical="center"/>
    </xf>
    <xf numFmtId="0" fontId="61" fillId="0" borderId="13" xfId="0" applyFont="1" applyFill="1" applyBorder="1" applyAlignment="1">
      <alignment horizontal="left" vertical="center"/>
    </xf>
    <xf numFmtId="0" fontId="61" fillId="0" borderId="13" xfId="0" applyFont="1" applyFill="1" applyBorder="1" applyAlignment="1">
      <alignment horizontal="left" vertical="center" wrapText="1"/>
    </xf>
    <xf numFmtId="0" fontId="20" fillId="0" borderId="3" xfId="0" applyFont="1" applyFill="1" applyBorder="1"/>
    <xf numFmtId="2" fontId="0" fillId="0" borderId="0" xfId="0" applyNumberFormat="1"/>
    <xf numFmtId="178" fontId="19" fillId="0" borderId="18" xfId="0" applyNumberFormat="1" applyFont="1" applyFill="1" applyBorder="1" applyAlignment="1">
      <alignment horizontal="center" vertical="center"/>
    </xf>
    <xf numFmtId="1" fontId="2" fillId="0" borderId="0" xfId="0" applyNumberFormat="1" applyFont="1"/>
    <xf numFmtId="169" fontId="2" fillId="0" borderId="0" xfId="0" applyNumberFormat="1" applyFont="1" applyFill="1"/>
    <xf numFmtId="1" fontId="65" fillId="0" borderId="0" xfId="0" applyNumberFormat="1" applyFont="1" applyFill="1"/>
    <xf numFmtId="169" fontId="65" fillId="0" borderId="0" xfId="0" applyNumberFormat="1" applyFont="1" applyFill="1"/>
    <xf numFmtId="169" fontId="2" fillId="0" borderId="0" xfId="0" applyNumberFormat="1" applyFont="1"/>
    <xf numFmtId="1" fontId="49" fillId="0" borderId="0" xfId="0" applyNumberFormat="1" applyFont="1" applyFill="1"/>
    <xf numFmtId="1" fontId="49" fillId="0" borderId="0" xfId="0" applyNumberFormat="1" applyFont="1"/>
    <xf numFmtId="2" fontId="59" fillId="0" borderId="0" xfId="0" applyNumberFormat="1" applyFont="1" applyFill="1"/>
    <xf numFmtId="201" fontId="0" fillId="0" borderId="0" xfId="0" applyNumberFormat="1" applyFill="1"/>
    <xf numFmtId="0" fontId="66" fillId="0" borderId="0" xfId="0" applyFont="1" applyFill="1"/>
    <xf numFmtId="1" fontId="66" fillId="0" borderId="0" xfId="0" applyNumberFormat="1" applyFont="1" applyFill="1"/>
    <xf numFmtId="188" fontId="66" fillId="0" borderId="0" xfId="0" applyNumberFormat="1" applyFont="1" applyFill="1"/>
    <xf numFmtId="178" fontId="1" fillId="0" borderId="0" xfId="0" applyNumberFormat="1" applyFont="1" applyFill="1"/>
    <xf numFmtId="170" fontId="49" fillId="0" borderId="0" xfId="0" applyNumberFormat="1" applyFont="1" applyFill="1"/>
    <xf numFmtId="2" fontId="49" fillId="0" borderId="0" xfId="0" applyNumberFormat="1" applyFont="1" applyFill="1"/>
    <xf numFmtId="0" fontId="43" fillId="0" borderId="0" xfId="0" applyFont="1" applyAlignment="1">
      <alignment horizontal="left"/>
    </xf>
    <xf numFmtId="0" fontId="38" fillId="0" borderId="0" xfId="0" applyFont="1" applyFill="1" applyAlignment="1">
      <alignment horizontal="left"/>
    </xf>
    <xf numFmtId="178" fontId="67" fillId="0" borderId="22" xfId="0" applyNumberFormat="1" applyFont="1" applyFill="1" applyBorder="1" applyAlignment="1">
      <alignment horizontal="right" vertical="center"/>
    </xf>
    <xf numFmtId="179" fontId="67" fillId="0" borderId="33" xfId="0" applyNumberFormat="1" applyFont="1" applyFill="1" applyBorder="1" applyAlignment="1">
      <alignment horizontal="right" vertical="center"/>
    </xf>
    <xf numFmtId="178" fontId="68" fillId="0" borderId="16" xfId="0" applyNumberFormat="1" applyFont="1" applyFill="1" applyBorder="1" applyAlignment="1">
      <alignment horizontal="right" vertical="center"/>
    </xf>
    <xf numFmtId="179" fontId="68" fillId="0" borderId="24" xfId="0" applyNumberFormat="1" applyFont="1" applyFill="1" applyBorder="1" applyAlignment="1">
      <alignment horizontal="right" vertical="center"/>
    </xf>
    <xf numFmtId="178" fontId="68" fillId="0" borderId="31" xfId="0" applyNumberFormat="1" applyFont="1" applyFill="1" applyBorder="1" applyAlignment="1">
      <alignment horizontal="right" vertical="center"/>
    </xf>
    <xf numFmtId="178" fontId="67" fillId="0" borderId="8" xfId="0" applyNumberFormat="1" applyFont="1" applyFill="1" applyBorder="1" applyAlignment="1">
      <alignment horizontal="right" vertical="center"/>
    </xf>
    <xf numFmtId="179" fontId="67" fillId="0" borderId="25" xfId="0" applyNumberFormat="1" applyFont="1" applyFill="1" applyBorder="1" applyAlignment="1">
      <alignment horizontal="right" vertical="center"/>
    </xf>
    <xf numFmtId="178" fontId="67" fillId="0" borderId="6" xfId="0" applyNumberFormat="1" applyFont="1" applyFill="1" applyBorder="1" applyAlignment="1">
      <alignment horizontal="right" vertical="center"/>
    </xf>
    <xf numFmtId="0" fontId="14" fillId="0" borderId="34" xfId="0" quotePrefix="1" applyFont="1" applyBorder="1" applyAlignment="1">
      <alignment horizontal="center" vertical="center"/>
    </xf>
    <xf numFmtId="176" fontId="14" fillId="0" borderId="19" xfId="0" applyNumberFormat="1" applyFont="1" applyBorder="1" applyAlignment="1">
      <alignment horizontal="center" vertical="center"/>
    </xf>
    <xf numFmtId="0" fontId="14" fillId="0" borderId="35" xfId="0" quotePrefix="1" applyFont="1" applyBorder="1" applyAlignment="1">
      <alignment horizontal="center" vertical="center"/>
    </xf>
    <xf numFmtId="176" fontId="14" fillId="0" borderId="14" xfId="0" applyNumberFormat="1" applyFont="1" applyBorder="1" applyAlignment="1">
      <alignment horizontal="center" vertical="center"/>
    </xf>
    <xf numFmtId="0" fontId="14" fillId="0" borderId="36" xfId="0" quotePrefix="1" applyFont="1" applyBorder="1" applyAlignment="1">
      <alignment horizontal="center" vertical="center"/>
    </xf>
    <xf numFmtId="176" fontId="14" fillId="0" borderId="6" xfId="0" applyNumberFormat="1" applyFont="1" applyBorder="1" applyAlignment="1">
      <alignment horizontal="center" vertical="center"/>
    </xf>
    <xf numFmtId="0" fontId="59" fillId="0" borderId="0" xfId="0" applyFont="1"/>
    <xf numFmtId="0" fontId="62" fillId="0" borderId="1" xfId="0" applyFont="1" applyBorder="1"/>
    <xf numFmtId="0" fontId="62" fillId="0" borderId="2" xfId="0" applyFont="1" applyBorder="1"/>
    <xf numFmtId="0" fontId="62" fillId="0" borderId="9" xfId="0" applyFont="1" applyBorder="1"/>
    <xf numFmtId="0" fontId="14" fillId="0" borderId="6" xfId="0" quotePrefix="1" applyFont="1" applyBorder="1" applyAlignment="1">
      <alignment horizontal="center" vertical="center"/>
    </xf>
    <xf numFmtId="0" fontId="72" fillId="0" borderId="0" xfId="0" applyFont="1" applyFill="1" applyBorder="1" applyAlignment="1">
      <alignment horizontal="right" vertical="center"/>
    </xf>
    <xf numFmtId="0" fontId="74" fillId="0" borderId="0" xfId="0" applyFont="1" applyAlignment="1">
      <alignment horizontal="center"/>
    </xf>
    <xf numFmtId="0" fontId="74" fillId="0" borderId="37" xfId="0" applyFont="1" applyBorder="1" applyAlignment="1">
      <alignment horizontal="center"/>
    </xf>
    <xf numFmtId="0" fontId="62" fillId="0" borderId="15" xfId="0" applyFont="1" applyBorder="1" applyAlignment="1">
      <alignment horizontal="center" vertical="center" wrapText="1"/>
    </xf>
    <xf numFmtId="0" fontId="62" fillId="0" borderId="38" xfId="0" applyFont="1" applyBorder="1" applyAlignment="1">
      <alignment horizontal="center" vertical="center" wrapText="1"/>
    </xf>
    <xf numFmtId="0" fontId="62" fillId="0" borderId="39" xfId="0" applyFont="1" applyBorder="1" applyAlignment="1">
      <alignment horizontal="center" vertical="center" wrapText="1"/>
    </xf>
    <xf numFmtId="0" fontId="75" fillId="0" borderId="39" xfId="0" applyFont="1" applyBorder="1" applyAlignment="1">
      <alignment horizontal="center" vertical="center"/>
    </xf>
    <xf numFmtId="0" fontId="62" fillId="0" borderId="12" xfId="0" applyFont="1" applyBorder="1" applyAlignment="1">
      <alignment horizontal="center" vertical="center" wrapText="1"/>
    </xf>
    <xf numFmtId="178" fontId="68" fillId="0" borderId="30" xfId="0" applyNumberFormat="1" applyFont="1" applyFill="1" applyBorder="1" applyAlignment="1">
      <alignment horizontal="right" vertical="center"/>
    </xf>
    <xf numFmtId="178" fontId="68" fillId="0" borderId="40" xfId="0" applyNumberFormat="1" applyFont="1" applyFill="1" applyBorder="1" applyAlignment="1">
      <alignment horizontal="right" vertical="center"/>
    </xf>
    <xf numFmtId="176" fontId="76" fillId="0" borderId="17" xfId="0" applyNumberFormat="1" applyFont="1" applyBorder="1" applyAlignment="1">
      <alignment vertical="center"/>
    </xf>
    <xf numFmtId="178" fontId="68" fillId="0" borderId="23" xfId="0" applyNumberFormat="1" applyFont="1" applyFill="1" applyBorder="1" applyAlignment="1">
      <alignment horizontal="right" vertical="center"/>
    </xf>
    <xf numFmtId="176" fontId="76" fillId="0" borderId="18" xfId="0" applyNumberFormat="1" applyFont="1" applyBorder="1" applyAlignment="1">
      <alignment vertical="center"/>
    </xf>
    <xf numFmtId="178" fontId="68" fillId="0" borderId="7" xfId="0" applyNumberFormat="1" applyFont="1" applyFill="1" applyBorder="1" applyAlignment="1">
      <alignment horizontal="right" vertical="center"/>
    </xf>
    <xf numFmtId="178" fontId="68" fillId="0" borderId="28" xfId="0" applyNumberFormat="1" applyFont="1" applyFill="1" applyBorder="1" applyAlignment="1">
      <alignment horizontal="right" vertical="center"/>
    </xf>
    <xf numFmtId="176" fontId="76" fillId="0" borderId="10" xfId="0" applyNumberFormat="1" applyFont="1" applyBorder="1" applyAlignment="1">
      <alignment vertical="center"/>
    </xf>
    <xf numFmtId="178" fontId="67" fillId="0" borderId="22" xfId="0" applyNumberFormat="1" applyFont="1" applyFill="1" applyBorder="1" applyAlignment="1">
      <alignment vertical="center"/>
    </xf>
    <xf numFmtId="179" fontId="67" fillId="0" borderId="19" xfId="0" applyNumberFormat="1" applyFont="1" applyFill="1" applyBorder="1" applyAlignment="1">
      <alignment vertical="center"/>
    </xf>
    <xf numFmtId="179" fontId="67" fillId="0" borderId="40" xfId="0" applyNumberFormat="1" applyFont="1" applyFill="1" applyBorder="1" applyAlignment="1">
      <alignment vertical="center"/>
    </xf>
    <xf numFmtId="178" fontId="68" fillId="0" borderId="16" xfId="0" applyNumberFormat="1" applyFont="1" applyFill="1" applyBorder="1" applyAlignment="1">
      <alignment vertical="center"/>
    </xf>
    <xf numFmtId="179" fontId="68" fillId="0" borderId="14" xfId="0" applyNumberFormat="1" applyFont="1" applyFill="1" applyBorder="1" applyAlignment="1">
      <alignment vertical="center"/>
    </xf>
    <xf numFmtId="179" fontId="68" fillId="0" borderId="23" xfId="0" applyNumberFormat="1" applyFont="1" applyFill="1" applyBorder="1" applyAlignment="1">
      <alignment vertical="center"/>
    </xf>
    <xf numFmtId="178" fontId="68" fillId="0" borderId="8" xfId="0" applyNumberFormat="1" applyFont="1" applyFill="1" applyBorder="1" applyAlignment="1">
      <alignment vertical="center"/>
    </xf>
    <xf numFmtId="179" fontId="68" fillId="0" borderId="6" xfId="0" applyNumberFormat="1" applyFont="1" applyFill="1" applyBorder="1" applyAlignment="1">
      <alignment vertical="center"/>
    </xf>
    <xf numFmtId="179" fontId="68" fillId="0" borderId="28" xfId="0" applyNumberFormat="1" applyFont="1" applyFill="1" applyBorder="1" applyAlignment="1">
      <alignment vertical="center"/>
    </xf>
    <xf numFmtId="180" fontId="67" fillId="0" borderId="22" xfId="0" applyNumberFormat="1" applyFont="1" applyFill="1" applyBorder="1" applyAlignment="1">
      <alignment vertical="center"/>
    </xf>
    <xf numFmtId="180" fontId="67" fillId="0" borderId="19" xfId="0" applyNumberFormat="1" applyFont="1" applyFill="1" applyBorder="1" applyAlignment="1">
      <alignment vertical="center"/>
    </xf>
    <xf numFmtId="180" fontId="67" fillId="0" borderId="29" xfId="0" applyNumberFormat="1" applyFont="1" applyFill="1" applyBorder="1" applyAlignment="1">
      <alignment vertical="center"/>
    </xf>
    <xf numFmtId="180" fontId="68" fillId="0" borderId="16" xfId="0" applyNumberFormat="1" applyFont="1" applyFill="1" applyBorder="1" applyAlignment="1">
      <alignment vertical="center"/>
    </xf>
    <xf numFmtId="180" fontId="68" fillId="0" borderId="14" xfId="0" applyNumberFormat="1" applyFont="1" applyFill="1" applyBorder="1" applyAlignment="1">
      <alignment vertical="center"/>
    </xf>
    <xf numFmtId="180" fontId="68" fillId="0" borderId="2" xfId="0" applyNumberFormat="1" applyFont="1" applyFill="1" applyBorder="1" applyAlignment="1">
      <alignment vertical="center"/>
    </xf>
    <xf numFmtId="180" fontId="68" fillId="0" borderId="8" xfId="0" applyNumberFormat="1" applyFont="1" applyFill="1" applyBorder="1" applyAlignment="1">
      <alignment vertical="center"/>
    </xf>
    <xf numFmtId="180" fontId="68" fillId="0" borderId="6" xfId="0" applyNumberFormat="1" applyFont="1" applyFill="1" applyBorder="1" applyAlignment="1">
      <alignment vertical="center"/>
    </xf>
    <xf numFmtId="180" fontId="68" fillId="0" borderId="9" xfId="0" applyNumberFormat="1" applyFont="1" applyFill="1" applyBorder="1" applyAlignment="1">
      <alignment vertical="center"/>
    </xf>
    <xf numFmtId="170" fontId="0" fillId="0" borderId="0" xfId="0" applyNumberFormat="1" applyFill="1"/>
    <xf numFmtId="178" fontId="14" fillId="0" borderId="2" xfId="0" applyNumberFormat="1" applyFont="1" applyFill="1" applyBorder="1" applyAlignment="1">
      <alignment horizontal="center"/>
    </xf>
    <xf numFmtId="178" fontId="19" fillId="0" borderId="2" xfId="0" applyNumberFormat="1" applyFont="1" applyFill="1" applyBorder="1" applyAlignment="1">
      <alignment horizontal="center" vertical="center"/>
    </xf>
    <xf numFmtId="178" fontId="19" fillId="0" borderId="24" xfId="0" applyNumberFormat="1" applyFont="1" applyFill="1" applyBorder="1" applyAlignment="1">
      <alignment horizontal="center" vertical="center"/>
    </xf>
    <xf numFmtId="188" fontId="54" fillId="0" borderId="0" xfId="0" applyNumberFormat="1" applyFont="1" applyFill="1" applyAlignment="1">
      <alignment horizontal="center"/>
    </xf>
    <xf numFmtId="1" fontId="1" fillId="0" borderId="0" xfId="0" applyNumberFormat="1" applyFont="1"/>
    <xf numFmtId="1" fontId="1" fillId="0" borderId="0" xfId="20" applyNumberFormat="1" applyFont="1"/>
    <xf numFmtId="1" fontId="22" fillId="0" borderId="0" xfId="0" applyNumberFormat="1" applyFont="1"/>
    <xf numFmtId="1" fontId="1" fillId="0" borderId="0" xfId="0" applyNumberFormat="1" applyFont="1" applyAlignment="1">
      <alignment vertical="center"/>
    </xf>
    <xf numFmtId="1" fontId="1" fillId="0" borderId="0" xfId="0" applyNumberFormat="1" applyFont="1" applyAlignment="1">
      <alignment vertical="top"/>
    </xf>
    <xf numFmtId="1" fontId="1" fillId="0" borderId="0" xfId="20" applyNumberFormat="1" applyFont="1" applyFill="1"/>
    <xf numFmtId="1" fontId="1" fillId="0" borderId="0" xfId="0" applyNumberFormat="1" applyFont="1" applyFill="1" applyAlignment="1">
      <alignment vertical="center"/>
    </xf>
    <xf numFmtId="1" fontId="1" fillId="0" borderId="0" xfId="0" applyNumberFormat="1" applyFont="1" applyFill="1" applyAlignment="1">
      <alignment vertical="top"/>
    </xf>
    <xf numFmtId="1" fontId="3" fillId="0" borderId="0" xfId="0" applyNumberFormat="1" applyFont="1" applyFill="1" applyAlignment="1">
      <alignment vertical="top"/>
    </xf>
    <xf numFmtId="1" fontId="0" fillId="0" borderId="0" xfId="0" applyNumberFormat="1" applyFill="1"/>
    <xf numFmtId="0" fontId="0" fillId="0" borderId="0" xfId="0" applyBorder="1"/>
    <xf numFmtId="0" fontId="1" fillId="0" borderId="0" xfId="0" applyFont="1" applyBorder="1"/>
    <xf numFmtId="170" fontId="59" fillId="0" borderId="0" xfId="0" applyNumberFormat="1" applyFont="1"/>
    <xf numFmtId="170" fontId="77" fillId="0" borderId="0" xfId="0" applyNumberFormat="1" applyFont="1" applyAlignment="1">
      <alignment vertical="center"/>
    </xf>
    <xf numFmtId="170" fontId="78" fillId="0" borderId="0" xfId="0" applyNumberFormat="1" applyFont="1" applyAlignment="1">
      <alignment vertical="center"/>
    </xf>
    <xf numFmtId="170" fontId="77" fillId="0" borderId="17" xfId="0" applyNumberFormat="1" applyFont="1" applyBorder="1" applyAlignment="1">
      <alignment vertical="center"/>
    </xf>
    <xf numFmtId="170" fontId="78" fillId="0" borderId="18" xfId="0" applyNumberFormat="1" applyFont="1" applyBorder="1" applyAlignment="1">
      <alignment vertical="center"/>
    </xf>
    <xf numFmtId="170" fontId="78" fillId="0" borderId="10" xfId="0" applyNumberFormat="1" applyFont="1" applyBorder="1" applyAlignment="1">
      <alignment vertical="center"/>
    </xf>
    <xf numFmtId="188" fontId="77" fillId="0" borderId="0" xfId="20" applyNumberFormat="1" applyFont="1" applyFill="1" applyBorder="1" applyAlignment="1">
      <alignment horizontal="right" vertical="center"/>
    </xf>
    <xf numFmtId="188" fontId="78" fillId="0" borderId="0" xfId="20" applyNumberFormat="1" applyFont="1" applyFill="1" applyBorder="1" applyAlignment="1">
      <alignment horizontal="right" vertical="center"/>
    </xf>
    <xf numFmtId="178" fontId="68" fillId="0" borderId="16" xfId="0" applyNumberFormat="1" applyFont="1" applyFill="1" applyBorder="1" applyAlignment="1">
      <alignment horizontal="center" vertical="top"/>
    </xf>
    <xf numFmtId="179" fontId="68" fillId="0" borderId="24" xfId="0" applyNumberFormat="1" applyFont="1" applyFill="1" applyBorder="1" applyAlignment="1">
      <alignment horizontal="center" vertical="top"/>
    </xf>
    <xf numFmtId="0" fontId="80" fillId="0" borderId="0" xfId="0" applyFont="1" applyFill="1"/>
    <xf numFmtId="170" fontId="77" fillId="0" borderId="0" xfId="0" applyNumberFormat="1" applyFont="1" applyFill="1" applyAlignment="1">
      <alignment vertical="center"/>
    </xf>
    <xf numFmtId="170" fontId="78" fillId="0" borderId="0" xfId="0" applyNumberFormat="1" applyFont="1" applyFill="1" applyAlignment="1">
      <alignment vertical="center"/>
    </xf>
    <xf numFmtId="170" fontId="78" fillId="0" borderId="41" xfId="0" applyNumberFormat="1" applyFont="1" applyFill="1" applyBorder="1" applyAlignment="1">
      <alignment vertical="center"/>
    </xf>
    <xf numFmtId="170" fontId="77" fillId="0" borderId="33" xfId="0" applyNumberFormat="1" applyFont="1" applyFill="1" applyBorder="1" applyAlignment="1">
      <alignment vertical="center"/>
    </xf>
    <xf numFmtId="170" fontId="78" fillId="0" borderId="24" xfId="0" applyNumberFormat="1" applyFont="1" applyFill="1" applyBorder="1" applyAlignment="1">
      <alignment vertical="center"/>
    </xf>
    <xf numFmtId="170" fontId="78" fillId="0" borderId="25" xfId="0" applyNumberFormat="1" applyFont="1" applyFill="1" applyBorder="1" applyAlignment="1">
      <alignment vertical="center"/>
    </xf>
    <xf numFmtId="1" fontId="52" fillId="0" borderId="0" xfId="0" applyNumberFormat="1" applyFont="1" applyFill="1"/>
    <xf numFmtId="188" fontId="52" fillId="0" borderId="0" xfId="0" applyNumberFormat="1" applyFont="1" applyFill="1"/>
    <xf numFmtId="165" fontId="52" fillId="0" borderId="0" xfId="0" applyNumberFormat="1" applyFont="1" applyFill="1"/>
    <xf numFmtId="0" fontId="14" fillId="0" borderId="26" xfId="0" applyFont="1" applyFill="1" applyBorder="1" applyAlignment="1">
      <alignment horizontal="center"/>
    </xf>
    <xf numFmtId="178" fontId="14" fillId="0" borderId="24" xfId="0" applyNumberFormat="1" applyFont="1" applyFill="1" applyBorder="1" applyAlignment="1">
      <alignment horizontal="right"/>
    </xf>
    <xf numFmtId="0" fontId="14" fillId="0" borderId="0" xfId="0" applyFont="1" applyFill="1" applyBorder="1" applyAlignment="1"/>
    <xf numFmtId="0" fontId="62" fillId="0" borderId="42" xfId="0" applyFont="1" applyBorder="1" applyAlignment="1">
      <alignment horizontal="center" vertical="center" wrapText="1"/>
    </xf>
    <xf numFmtId="0" fontId="27" fillId="0" borderId="0" xfId="0" applyFont="1" applyFill="1" applyAlignment="1">
      <alignment horizontal="center"/>
    </xf>
    <xf numFmtId="0" fontId="5" fillId="0" borderId="0" xfId="0" applyFont="1" applyAlignment="1">
      <alignment horizontal="left"/>
    </xf>
    <xf numFmtId="0" fontId="23" fillId="0" borderId="0" xfId="0" applyFont="1" applyFill="1" applyAlignment="1">
      <alignment horizontal="center"/>
    </xf>
    <xf numFmtId="0" fontId="7" fillId="0" borderId="0" xfId="0" applyFont="1" applyAlignment="1">
      <alignment horizontal="left"/>
    </xf>
    <xf numFmtId="0" fontId="14" fillId="0" borderId="15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38" xfId="0" applyFont="1" applyFill="1" applyBorder="1" applyAlignment="1">
      <alignment horizontal="center" vertical="center"/>
    </xf>
    <xf numFmtId="0" fontId="14" fillId="0" borderId="15" xfId="0" applyFont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wrapText="1"/>
    </xf>
    <xf numFmtId="0" fontId="7" fillId="0" borderId="0" xfId="0" applyFont="1" applyFill="1" applyAlignment="1">
      <alignment horizontal="left"/>
    </xf>
    <xf numFmtId="0" fontId="14" fillId="0" borderId="15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/>
    </xf>
    <xf numFmtId="0" fontId="25" fillId="0" borderId="0" xfId="0" applyFont="1" applyFill="1" applyAlignment="1">
      <alignment horizontal="left"/>
    </xf>
    <xf numFmtId="0" fontId="14" fillId="0" borderId="43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/>
    </xf>
    <xf numFmtId="0" fontId="9" fillId="0" borderId="16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5" fillId="0" borderId="0" xfId="0" applyFont="1" applyFill="1" applyAlignment="1">
      <alignment horizontal="left"/>
    </xf>
    <xf numFmtId="0" fontId="43" fillId="0" borderId="0" xfId="0" applyFont="1" applyAlignment="1">
      <alignment horizontal="left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27" fillId="0" borderId="0" xfId="0" applyFont="1" applyFill="1" applyAlignment="1">
      <alignment horizontal="center" vertical="center"/>
    </xf>
    <xf numFmtId="0" fontId="14" fillId="0" borderId="15" xfId="0" applyFont="1" applyFill="1" applyBorder="1" applyAlignment="1"/>
    <xf numFmtId="0" fontId="14" fillId="0" borderId="11" xfId="0" applyFont="1" applyFill="1" applyBorder="1" applyAlignment="1"/>
    <xf numFmtId="0" fontId="14" fillId="0" borderId="38" xfId="0" applyFont="1" applyBorder="1" applyAlignment="1">
      <alignment horizontal="center" vertical="center"/>
    </xf>
    <xf numFmtId="0" fontId="14" fillId="0" borderId="44" xfId="0" applyFont="1" applyFill="1" applyBorder="1" applyAlignment="1">
      <alignment horizontal="center" vertical="center"/>
    </xf>
    <xf numFmtId="0" fontId="14" fillId="0" borderId="45" xfId="0" applyFont="1" applyFill="1" applyBorder="1" applyAlignment="1">
      <alignment horizontal="center" vertical="center"/>
    </xf>
    <xf numFmtId="0" fontId="14" fillId="0" borderId="15" xfId="0" applyFont="1" applyBorder="1" applyAlignment="1"/>
    <xf numFmtId="0" fontId="14" fillId="0" borderId="11" xfId="0" applyFont="1" applyBorder="1" applyAlignment="1"/>
    <xf numFmtId="0" fontId="59" fillId="0" borderId="15" xfId="0" applyFont="1" applyBorder="1" applyAlignment="1">
      <alignment horizontal="center" vertical="center" wrapText="1"/>
    </xf>
    <xf numFmtId="0" fontId="27" fillId="0" borderId="0" xfId="0" applyFont="1" applyFill="1" applyAlignment="1">
      <alignment horizontal="left" vertical="center"/>
    </xf>
    <xf numFmtId="0" fontId="40" fillId="0" borderId="0" xfId="0" applyFont="1" applyAlignment="1">
      <alignment horizontal="left"/>
    </xf>
    <xf numFmtId="0" fontId="35" fillId="0" borderId="0" xfId="0" applyFont="1" applyFill="1" applyAlignment="1">
      <alignment horizontal="center"/>
    </xf>
    <xf numFmtId="0" fontId="5" fillId="0" borderId="0" xfId="0" applyFont="1" applyFill="1" applyBorder="1" applyAlignment="1"/>
    <xf numFmtId="0" fontId="35" fillId="0" borderId="0" xfId="0" applyFont="1" applyFill="1" applyAlignment="1">
      <alignment horizontal="center" vertical="top"/>
    </xf>
    <xf numFmtId="0" fontId="27" fillId="0" borderId="0" xfId="0" applyFont="1" applyFill="1" applyAlignment="1">
      <alignment horizontal="center" wrapText="1"/>
    </xf>
    <xf numFmtId="0" fontId="5" fillId="0" borderId="0" xfId="0" applyFont="1" applyBorder="1" applyAlignment="1">
      <alignment horizontal="left"/>
    </xf>
    <xf numFmtId="0" fontId="0" fillId="0" borderId="0" xfId="0" applyFill="1" applyAlignment="1">
      <alignment horizontal="center"/>
    </xf>
    <xf numFmtId="0" fontId="20" fillId="0" borderId="0" xfId="0" applyFont="1" applyFill="1" applyAlignment="1">
      <alignment horizontal="center"/>
    </xf>
    <xf numFmtId="0" fontId="41" fillId="0" borderId="0" xfId="0" applyFont="1" applyFill="1" applyAlignment="1">
      <alignment horizontal="center"/>
    </xf>
    <xf numFmtId="0" fontId="41" fillId="0" borderId="0" xfId="0" applyFont="1" applyFill="1" applyAlignment="1">
      <alignment horizontal="center" wrapText="1"/>
    </xf>
    <xf numFmtId="0" fontId="43" fillId="0" borderId="0" xfId="0" applyFont="1" applyFill="1" applyAlignment="1">
      <alignment horizontal="left"/>
    </xf>
    <xf numFmtId="0" fontId="14" fillId="0" borderId="0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44" xfId="0" applyFont="1" applyFill="1" applyBorder="1" applyAlignment="1">
      <alignment horizontal="center" vertical="center"/>
    </xf>
    <xf numFmtId="0" fontId="16" fillId="0" borderId="45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38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4" fillId="0" borderId="46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31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center"/>
    </xf>
    <xf numFmtId="0" fontId="5" fillId="0" borderId="47" xfId="0" applyFont="1" applyFill="1" applyBorder="1" applyAlignment="1">
      <alignment horizontal="left"/>
    </xf>
    <xf numFmtId="0" fontId="32" fillId="0" borderId="0" xfId="0" applyFont="1" applyFill="1" applyAlignment="1">
      <alignment horizontal="center" wrapText="1"/>
    </xf>
    <xf numFmtId="0" fontId="32" fillId="0" borderId="0" xfId="0" applyFont="1" applyFill="1" applyAlignment="1">
      <alignment horizontal="left" wrapText="1"/>
    </xf>
    <xf numFmtId="0" fontId="43" fillId="0" borderId="0" xfId="0" applyFont="1" applyFill="1" applyBorder="1" applyAlignment="1">
      <alignment horizontal="left"/>
    </xf>
    <xf numFmtId="0" fontId="7" fillId="0" borderId="37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43" fillId="0" borderId="47" xfId="0" applyFont="1" applyFill="1" applyBorder="1" applyAlignment="1">
      <alignment horizontal="left" vertic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Alignment="1">
      <alignment horizontal="left"/>
    </xf>
    <xf numFmtId="0" fontId="62" fillId="0" borderId="11" xfId="0" applyFont="1" applyBorder="1" applyAlignment="1">
      <alignment horizontal="center" vertical="center" wrapText="1"/>
    </xf>
    <xf numFmtId="0" fontId="62" fillId="0" borderId="1" xfId="0" applyFont="1" applyBorder="1" applyAlignment="1">
      <alignment horizontal="center" vertical="center" wrapText="1"/>
    </xf>
    <xf numFmtId="0" fontId="72" fillId="0" borderId="1" xfId="0" applyFont="1" applyBorder="1" applyAlignment="1">
      <alignment horizontal="center" vertical="center"/>
    </xf>
    <xf numFmtId="0" fontId="72" fillId="0" borderId="20" xfId="0" applyFont="1" applyBorder="1" applyAlignment="1">
      <alignment horizontal="center" vertical="center"/>
    </xf>
    <xf numFmtId="0" fontId="72" fillId="0" borderId="46" xfId="0" applyFont="1" applyBorder="1" applyAlignment="1">
      <alignment horizontal="center" vertical="center"/>
    </xf>
    <xf numFmtId="0" fontId="72" fillId="0" borderId="2" xfId="0" applyFont="1" applyBorder="1" applyAlignment="1">
      <alignment horizontal="center" vertical="center"/>
    </xf>
    <xf numFmtId="0" fontId="72" fillId="0" borderId="0" xfId="0" applyFont="1" applyBorder="1" applyAlignment="1">
      <alignment horizontal="center" vertical="center"/>
    </xf>
    <xf numFmtId="0" fontId="72" fillId="0" borderId="31" xfId="0" applyFont="1" applyBorder="1" applyAlignment="1">
      <alignment horizontal="center" vertical="center"/>
    </xf>
    <xf numFmtId="0" fontId="72" fillId="0" borderId="3" xfId="0" applyFont="1" applyBorder="1" applyAlignment="1">
      <alignment horizontal="center" vertical="center"/>
    </xf>
    <xf numFmtId="0" fontId="72" fillId="0" borderId="4" xfId="0" applyFont="1" applyBorder="1" applyAlignment="1">
      <alignment horizontal="center" vertical="center"/>
    </xf>
    <xf numFmtId="0" fontId="62" fillId="0" borderId="15" xfId="0" applyFont="1" applyBorder="1" applyAlignment="1">
      <alignment horizontal="center" vertical="center" wrapText="1"/>
    </xf>
    <xf numFmtId="0" fontId="73" fillId="0" borderId="37" xfId="0" applyFont="1" applyFill="1" applyBorder="1" applyAlignment="1">
      <alignment horizontal="left" vertical="center"/>
    </xf>
    <xf numFmtId="180" fontId="68" fillId="0" borderId="9" xfId="0" applyNumberFormat="1" applyFont="1" applyFill="1" applyBorder="1" applyAlignment="1">
      <alignment horizontal="right" vertical="center"/>
    </xf>
    <xf numFmtId="180" fontId="68" fillId="0" borderId="37" xfId="0" applyNumberFormat="1" applyFont="1" applyFill="1" applyBorder="1" applyAlignment="1">
      <alignment horizontal="right" vertical="center"/>
    </xf>
    <xf numFmtId="0" fontId="73" fillId="0" borderId="0" xfId="0" applyFont="1" applyFill="1" applyBorder="1" applyAlignment="1">
      <alignment horizontal="left" vertical="center" wrapText="1"/>
    </xf>
    <xf numFmtId="180" fontId="68" fillId="0" borderId="2" xfId="0" applyNumberFormat="1" applyFont="1" applyFill="1" applyBorder="1" applyAlignment="1">
      <alignment horizontal="right" vertical="center"/>
    </xf>
    <xf numFmtId="180" fontId="68" fillId="0" borderId="0" xfId="0" applyNumberFormat="1" applyFont="1" applyFill="1" applyBorder="1" applyAlignment="1">
      <alignment horizontal="right" vertical="center"/>
    </xf>
    <xf numFmtId="0" fontId="73" fillId="0" borderId="0" xfId="0" applyFont="1" applyFill="1" applyBorder="1" applyAlignment="1">
      <alignment horizontal="left" vertical="center"/>
    </xf>
    <xf numFmtId="180" fontId="67" fillId="0" borderId="29" xfId="0" applyNumberFormat="1" applyFont="1" applyFill="1" applyBorder="1" applyAlignment="1">
      <alignment horizontal="right" vertical="center"/>
    </xf>
    <xf numFmtId="180" fontId="67" fillId="0" borderId="47" xfId="0" applyNumberFormat="1" applyFont="1" applyFill="1" applyBorder="1" applyAlignment="1">
      <alignment horizontal="right" vertical="center"/>
    </xf>
    <xf numFmtId="0" fontId="62" fillId="0" borderId="52" xfId="0" applyFont="1" applyBorder="1" applyAlignment="1">
      <alignment horizontal="center" vertical="center" wrapText="1"/>
    </xf>
    <xf numFmtId="0" fontId="62" fillId="0" borderId="53" xfId="0" applyFont="1" applyBorder="1" applyAlignment="1">
      <alignment horizontal="center" vertical="center" wrapText="1"/>
    </xf>
    <xf numFmtId="0" fontId="71" fillId="0" borderId="20" xfId="0" applyFont="1" applyBorder="1" applyAlignment="1">
      <alignment horizontal="left" vertical="center"/>
    </xf>
    <xf numFmtId="178" fontId="68" fillId="0" borderId="2" xfId="0" applyNumberFormat="1" applyFont="1" applyFill="1" applyBorder="1" applyAlignment="1">
      <alignment horizontal="right" vertical="center"/>
    </xf>
    <xf numFmtId="178" fontId="68" fillId="0" borderId="31" xfId="0" applyNumberFormat="1" applyFont="1" applyFill="1" applyBorder="1" applyAlignment="1">
      <alignment horizontal="right" vertical="center"/>
    </xf>
    <xf numFmtId="0" fontId="62" fillId="0" borderId="38" xfId="0" applyFont="1" applyBorder="1" applyAlignment="1">
      <alignment horizontal="center" vertical="center" wrapText="1"/>
    </xf>
    <xf numFmtId="0" fontId="62" fillId="0" borderId="48" xfId="0" applyFont="1" applyBorder="1" applyAlignment="1">
      <alignment horizontal="center" vertical="center" wrapText="1"/>
    </xf>
    <xf numFmtId="0" fontId="59" fillId="0" borderId="15" xfId="0" applyFont="1" applyBorder="1" applyAlignment="1">
      <alignment horizontal="center" vertical="center"/>
    </xf>
    <xf numFmtId="0" fontId="59" fillId="0" borderId="49" xfId="0" applyFont="1" applyBorder="1" applyAlignment="1">
      <alignment horizontal="center" vertical="center"/>
    </xf>
    <xf numFmtId="0" fontId="62" fillId="0" borderId="44" xfId="0" applyFont="1" applyBorder="1" applyAlignment="1">
      <alignment horizontal="center" vertical="center" wrapText="1"/>
    </xf>
    <xf numFmtId="0" fontId="62" fillId="0" borderId="32" xfId="0" applyFont="1" applyBorder="1" applyAlignment="1">
      <alignment horizontal="center" vertical="center" wrapText="1"/>
    </xf>
    <xf numFmtId="0" fontId="70" fillId="0" borderId="0" xfId="0" applyFont="1" applyAlignment="1">
      <alignment horizontal="left"/>
    </xf>
    <xf numFmtId="0" fontId="59" fillId="0" borderId="38" xfId="0" applyFont="1" applyBorder="1" applyAlignment="1">
      <alignment horizontal="center" vertical="center"/>
    </xf>
    <xf numFmtId="0" fontId="59" fillId="0" borderId="48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left" vertical="center"/>
    </xf>
    <xf numFmtId="0" fontId="10" fillId="0" borderId="15" xfId="0" quotePrefix="1" applyFont="1" applyBorder="1" applyAlignment="1">
      <alignment horizontal="left" vertical="center"/>
    </xf>
    <xf numFmtId="0" fontId="10" fillId="0" borderId="49" xfId="0" quotePrefix="1" applyFont="1" applyBorder="1" applyAlignment="1">
      <alignment horizontal="left" vertical="center"/>
    </xf>
    <xf numFmtId="0" fontId="59" fillId="0" borderId="11" xfId="0" applyFont="1" applyBorder="1" applyAlignment="1">
      <alignment horizontal="center" vertical="center" wrapText="1"/>
    </xf>
    <xf numFmtId="0" fontId="59" fillId="0" borderId="16" xfId="0" applyFont="1" applyBorder="1" applyAlignment="1">
      <alignment horizontal="center" vertical="center" wrapText="1"/>
    </xf>
    <xf numFmtId="0" fontId="59" fillId="0" borderId="8" xfId="0" applyFont="1" applyBorder="1" applyAlignment="1">
      <alignment horizontal="center" vertical="center" wrapText="1"/>
    </xf>
    <xf numFmtId="0" fontId="59" fillId="0" borderId="42" xfId="0" applyFont="1" applyBorder="1" applyAlignment="1">
      <alignment horizontal="center" vertical="center"/>
    </xf>
    <xf numFmtId="178" fontId="67" fillId="0" borderId="29" xfId="0" applyNumberFormat="1" applyFont="1" applyFill="1" applyBorder="1" applyAlignment="1">
      <alignment horizontal="right" vertical="center"/>
    </xf>
    <xf numFmtId="178" fontId="67" fillId="0" borderId="30" xfId="0" applyNumberFormat="1" applyFont="1" applyFill="1" applyBorder="1" applyAlignment="1">
      <alignment horizontal="right" vertical="center"/>
    </xf>
    <xf numFmtId="0" fontId="59" fillId="0" borderId="50" xfId="0" applyFont="1" applyBorder="1" applyAlignment="1">
      <alignment horizontal="center" vertical="center"/>
    </xf>
    <xf numFmtId="0" fontId="62" fillId="0" borderId="51" xfId="0" applyFont="1" applyBorder="1" applyAlignment="1">
      <alignment horizontal="center" vertical="center" wrapText="1"/>
    </xf>
    <xf numFmtId="0" fontId="62" fillId="0" borderId="43" xfId="0" applyFont="1" applyBorder="1" applyAlignment="1">
      <alignment horizontal="center" vertical="center" wrapText="1"/>
    </xf>
    <xf numFmtId="0" fontId="69" fillId="0" borderId="0" xfId="0" applyFont="1" applyAlignment="1">
      <alignment horizontal="left" wrapText="1"/>
    </xf>
    <xf numFmtId="0" fontId="59" fillId="0" borderId="46" xfId="0" applyFont="1" applyBorder="1" applyAlignment="1">
      <alignment horizontal="center" vertical="center"/>
    </xf>
    <xf numFmtId="0" fontId="59" fillId="0" borderId="31" xfId="0" applyFont="1" applyBorder="1" applyAlignment="1">
      <alignment horizontal="center" vertical="center"/>
    </xf>
    <xf numFmtId="0" fontId="59" fillId="0" borderId="7" xfId="0" applyFont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78" fontId="68" fillId="0" borderId="9" xfId="0" applyNumberFormat="1" applyFont="1" applyFill="1" applyBorder="1" applyAlignment="1">
      <alignment horizontal="right" vertical="center"/>
    </xf>
    <xf numFmtId="178" fontId="68" fillId="0" borderId="7" xfId="0" applyNumberFormat="1" applyFont="1" applyFill="1" applyBorder="1" applyAlignment="1">
      <alignment horizontal="right" vertical="center"/>
    </xf>
    <xf numFmtId="0" fontId="24" fillId="0" borderId="0" xfId="0" applyFont="1" applyFill="1" applyAlignment="1">
      <alignment horizontal="left" wrapText="1"/>
    </xf>
    <xf numFmtId="0" fontId="61" fillId="0" borderId="16" xfId="0" applyFont="1" applyFill="1" applyBorder="1" applyAlignment="1">
      <alignment horizontal="center" vertical="center"/>
    </xf>
    <xf numFmtId="0" fontId="58" fillId="0" borderId="38" xfId="0" applyNumberFormat="1" applyFont="1" applyFill="1" applyBorder="1" applyAlignment="1">
      <alignment horizontal="center" vertical="center" wrapText="1"/>
    </xf>
    <xf numFmtId="0" fontId="58" fillId="0" borderId="42" xfId="0" applyNumberFormat="1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left" vertical="center"/>
    </xf>
    <xf numFmtId="0" fontId="26" fillId="0" borderId="5" xfId="0" applyFont="1" applyFill="1" applyBorder="1" applyAlignment="1">
      <alignment horizontal="left" vertical="center"/>
    </xf>
    <xf numFmtId="0" fontId="59" fillId="0" borderId="1" xfId="0" applyFont="1" applyFill="1" applyBorder="1" applyAlignment="1">
      <alignment horizontal="center" vertical="center"/>
    </xf>
    <xf numFmtId="0" fontId="59" fillId="0" borderId="20" xfId="0" applyFont="1" applyFill="1" applyBorder="1" applyAlignment="1">
      <alignment horizontal="center" vertical="center"/>
    </xf>
    <xf numFmtId="0" fontId="59" fillId="0" borderId="46" xfId="0" applyFont="1" applyFill="1" applyBorder="1" applyAlignment="1">
      <alignment horizontal="center" vertical="center"/>
    </xf>
    <xf numFmtId="0" fontId="59" fillId="0" borderId="2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center" vertical="center"/>
    </xf>
    <xf numFmtId="0" fontId="59" fillId="0" borderId="31" xfId="0" applyFont="1" applyFill="1" applyBorder="1" applyAlignment="1">
      <alignment horizontal="center" vertical="center"/>
    </xf>
    <xf numFmtId="0" fontId="59" fillId="0" borderId="3" xfId="0" applyFont="1" applyFill="1" applyBorder="1" applyAlignment="1">
      <alignment horizontal="center" vertical="center"/>
    </xf>
    <xf numFmtId="0" fontId="59" fillId="0" borderId="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/>
    </xf>
    <xf numFmtId="0" fontId="26" fillId="0" borderId="13" xfId="0" applyFont="1" applyFill="1" applyBorder="1" applyAlignment="1">
      <alignment horizontal="left" vertical="center"/>
    </xf>
    <xf numFmtId="0" fontId="59" fillId="0" borderId="38" xfId="0" applyFont="1" applyFill="1" applyBorder="1" applyAlignment="1">
      <alignment horizontal="center"/>
    </xf>
    <xf numFmtId="0" fontId="59" fillId="0" borderId="42" xfId="0" applyFont="1" applyFill="1" applyBorder="1" applyAlignment="1">
      <alignment horizontal="center"/>
    </xf>
    <xf numFmtId="0" fontId="59" fillId="0" borderId="38" xfId="0" applyFont="1" applyFill="1" applyBorder="1" applyAlignment="1">
      <alignment horizontal="center" vertical="center" wrapText="1"/>
    </xf>
    <xf numFmtId="0" fontId="59" fillId="0" borderId="42" xfId="0" applyFont="1" applyFill="1" applyBorder="1" applyAlignment="1">
      <alignment horizontal="center" vertical="center" wrapText="1"/>
    </xf>
  </cellXfs>
  <cellStyles count="26">
    <cellStyle name="20% — akcent 1" xfId="1"/>
    <cellStyle name="20% — akcent 2" xfId="2"/>
    <cellStyle name="20% — akcent 3" xfId="3"/>
    <cellStyle name="20% — akcent 4" xfId="4"/>
    <cellStyle name="20% — akcent 5" xfId="5"/>
    <cellStyle name="20% — akcent 6" xfId="6"/>
    <cellStyle name="40% — akcent 1" xfId="7"/>
    <cellStyle name="40% — akcent 2" xfId="8"/>
    <cellStyle name="40% — akcent 3" xfId="9"/>
    <cellStyle name="40% — akcent 4" xfId="10"/>
    <cellStyle name="40% — akcent 5" xfId="11"/>
    <cellStyle name="40% — akcent 6" xfId="12"/>
    <cellStyle name="60% — akcent 1" xfId="13"/>
    <cellStyle name="60% — akcent 2" xfId="14"/>
    <cellStyle name="60% — akcent 3" xfId="15"/>
    <cellStyle name="60% — akcent 4" xfId="16"/>
    <cellStyle name="60% — akcent 5" xfId="17"/>
    <cellStyle name="60% — akcent 6" xfId="18"/>
    <cellStyle name="Dobry" xfId="19"/>
    <cellStyle name="Dziesiętny" xfId="20" builtinId="3"/>
    <cellStyle name="Dziesiętny 2" xfId="21"/>
    <cellStyle name="Neutralny" xfId="22"/>
    <cellStyle name="Normalny" xfId="0" builtinId="0"/>
    <cellStyle name="Normalny 2" xfId="23"/>
    <cellStyle name="Normalny 3" xfId="24"/>
    <cellStyle name="Zły" xf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emf"/><Relationship Id="rId1" Type="http://schemas.openxmlformats.org/officeDocument/2006/relationships/image" Target="../media/image8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28</xdr:row>
      <xdr:rowOff>9525</xdr:rowOff>
    </xdr:from>
    <xdr:to>
      <xdr:col>6</xdr:col>
      <xdr:colOff>581025</xdr:colOff>
      <xdr:row>50</xdr:row>
      <xdr:rowOff>123825</xdr:rowOff>
    </xdr:to>
    <xdr:pic>
      <xdr:nvPicPr>
        <xdr:cNvPr id="4581" name="Picture 479">
          <a:extLst>
            <a:ext uri="{FF2B5EF4-FFF2-40B4-BE49-F238E27FC236}">
              <a16:creationId xmlns:a16="http://schemas.microsoft.com/office/drawing/2014/main" id="{C8EA46A8-6D08-8767-386D-7EACF37A4A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6315075"/>
          <a:ext cx="5676900" cy="3762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27</xdr:row>
      <xdr:rowOff>152400</xdr:rowOff>
    </xdr:from>
    <xdr:to>
      <xdr:col>2</xdr:col>
      <xdr:colOff>2590800</xdr:colOff>
      <xdr:row>50</xdr:row>
      <xdr:rowOff>66675</xdr:rowOff>
    </xdr:to>
    <xdr:pic>
      <xdr:nvPicPr>
        <xdr:cNvPr id="5773" name="Picture 641">
          <a:extLst>
            <a:ext uri="{FF2B5EF4-FFF2-40B4-BE49-F238E27FC236}">
              <a16:creationId xmlns:a16="http://schemas.microsoft.com/office/drawing/2014/main" id="{7C49CFC6-5FC2-493B-3F78-B73618F90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5857875"/>
          <a:ext cx="3219450" cy="3552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2543175</xdr:colOff>
      <xdr:row>27</xdr:row>
      <xdr:rowOff>152400</xdr:rowOff>
    </xdr:from>
    <xdr:to>
      <xdr:col>7</xdr:col>
      <xdr:colOff>161925</xdr:colOff>
      <xdr:row>48</xdr:row>
      <xdr:rowOff>133350</xdr:rowOff>
    </xdr:to>
    <xdr:pic>
      <xdr:nvPicPr>
        <xdr:cNvPr id="5774" name="Picture 642">
          <a:extLst>
            <a:ext uri="{FF2B5EF4-FFF2-40B4-BE49-F238E27FC236}">
              <a16:creationId xmlns:a16="http://schemas.microsoft.com/office/drawing/2014/main" id="{DD558E3D-4A16-D663-6E75-7B864DDDE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57550" y="5857875"/>
          <a:ext cx="3076575" cy="3295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43</xdr:row>
      <xdr:rowOff>133350</xdr:rowOff>
    </xdr:from>
    <xdr:to>
      <xdr:col>6</xdr:col>
      <xdr:colOff>133350</xdr:colOff>
      <xdr:row>59</xdr:row>
      <xdr:rowOff>9525</xdr:rowOff>
    </xdr:to>
    <xdr:pic>
      <xdr:nvPicPr>
        <xdr:cNvPr id="1139899" name="Picture 181">
          <a:extLst>
            <a:ext uri="{FF2B5EF4-FFF2-40B4-BE49-F238E27FC236}">
              <a16:creationId xmlns:a16="http://schemas.microsoft.com/office/drawing/2014/main" id="{748CA279-1F65-F461-E641-75D4C6EEA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9001125"/>
          <a:ext cx="6296025" cy="2486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247650</xdr:colOff>
      <xdr:row>43</xdr:row>
      <xdr:rowOff>152400</xdr:rowOff>
    </xdr:from>
    <xdr:to>
      <xdr:col>5</xdr:col>
      <xdr:colOff>628650</xdr:colOff>
      <xdr:row>59</xdr:row>
      <xdr:rowOff>19050</xdr:rowOff>
    </xdr:to>
    <xdr:pic>
      <xdr:nvPicPr>
        <xdr:cNvPr id="220382" name="Picture 216">
          <a:extLst>
            <a:ext uri="{FF2B5EF4-FFF2-40B4-BE49-F238E27FC236}">
              <a16:creationId xmlns:a16="http://schemas.microsoft.com/office/drawing/2014/main" id="{D65FC394-A4A6-C244-3D98-9A0C8FCF0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9020175"/>
          <a:ext cx="5629275" cy="2486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952500</xdr:colOff>
      <xdr:row>46</xdr:row>
      <xdr:rowOff>0</xdr:rowOff>
    </xdr:from>
    <xdr:to>
      <xdr:col>4</xdr:col>
      <xdr:colOff>581025</xdr:colOff>
      <xdr:row>63</xdr:row>
      <xdr:rowOff>0</xdr:rowOff>
    </xdr:to>
    <xdr:pic>
      <xdr:nvPicPr>
        <xdr:cNvPr id="870638" name="Picture 232">
          <a:extLst>
            <a:ext uri="{FF2B5EF4-FFF2-40B4-BE49-F238E27FC236}">
              <a16:creationId xmlns:a16="http://schemas.microsoft.com/office/drawing/2014/main" id="{E1B9C0B5-5CAD-37CD-EC00-39CC470384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8943975"/>
          <a:ext cx="4410075" cy="2838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371475</xdr:colOff>
      <xdr:row>46</xdr:row>
      <xdr:rowOff>152400</xdr:rowOff>
    </xdr:from>
    <xdr:to>
      <xdr:col>5</xdr:col>
      <xdr:colOff>257175</xdr:colOff>
      <xdr:row>60</xdr:row>
      <xdr:rowOff>152400</xdr:rowOff>
    </xdr:to>
    <xdr:pic>
      <xdr:nvPicPr>
        <xdr:cNvPr id="896222" name="Picture 216">
          <a:extLst>
            <a:ext uri="{FF2B5EF4-FFF2-40B4-BE49-F238E27FC236}">
              <a16:creationId xmlns:a16="http://schemas.microsoft.com/office/drawing/2014/main" id="{B586F787-6E7E-B925-1934-21A4FC896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9591675"/>
          <a:ext cx="5781675" cy="2276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37</xdr:row>
      <xdr:rowOff>161925</xdr:rowOff>
    </xdr:from>
    <xdr:to>
      <xdr:col>5</xdr:col>
      <xdr:colOff>676275</xdr:colOff>
      <xdr:row>47</xdr:row>
      <xdr:rowOff>161925</xdr:rowOff>
    </xdr:to>
    <xdr:pic>
      <xdr:nvPicPr>
        <xdr:cNvPr id="2082964" name="Picture 136">
          <a:extLst>
            <a:ext uri="{FF2B5EF4-FFF2-40B4-BE49-F238E27FC236}">
              <a16:creationId xmlns:a16="http://schemas.microsoft.com/office/drawing/2014/main" id="{0B2B6DAD-0C72-C8F0-E119-B019D9CD1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58225"/>
          <a:ext cx="3476625" cy="2676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647700</xdr:colOff>
      <xdr:row>38</xdr:row>
      <xdr:rowOff>0</xdr:rowOff>
    </xdr:from>
    <xdr:to>
      <xdr:col>10</xdr:col>
      <xdr:colOff>133350</xdr:colOff>
      <xdr:row>47</xdr:row>
      <xdr:rowOff>209550</xdr:rowOff>
    </xdr:to>
    <xdr:pic>
      <xdr:nvPicPr>
        <xdr:cNvPr id="2082965" name="Picture 137">
          <a:extLst>
            <a:ext uri="{FF2B5EF4-FFF2-40B4-BE49-F238E27FC236}">
              <a16:creationId xmlns:a16="http://schemas.microsoft.com/office/drawing/2014/main" id="{6E8C2B3F-8FE0-6743-FCFB-F55BF4F44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8696325"/>
          <a:ext cx="3152775" cy="2686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8"/>
  <sheetViews>
    <sheetView tabSelected="1" zoomScaleNormal="100" workbookViewId="0">
      <selection activeCell="M13" sqref="M13"/>
    </sheetView>
  </sheetViews>
  <sheetFormatPr defaultRowHeight="12.75" x14ac:dyDescent="0.2"/>
  <cols>
    <col min="1" max="1" width="1.5703125" style="22" customWidth="1"/>
    <col min="2" max="2" width="9.140625" style="22"/>
    <col min="3" max="3" width="47.140625" style="22" customWidth="1"/>
    <col min="4" max="4" width="3" style="22" customWidth="1"/>
    <col min="5" max="6" width="9" style="22" customWidth="1"/>
    <col min="7" max="7" width="9.5703125" style="22" customWidth="1"/>
    <col min="8" max="8" width="9.140625" style="22"/>
    <col min="9" max="9" width="10.85546875" style="22" bestFit="1" customWidth="1"/>
    <col min="10" max="10" width="9.5703125" style="22" bestFit="1" customWidth="1"/>
    <col min="11" max="16384" width="9.140625" style="22"/>
  </cols>
  <sheetData>
    <row r="1" spans="1:11" ht="16.5" customHeight="1" x14ac:dyDescent="0.25">
      <c r="A1" s="401" t="s">
        <v>56</v>
      </c>
      <c r="B1" s="401"/>
      <c r="C1" s="401"/>
      <c r="D1" s="401"/>
      <c r="E1" s="401"/>
      <c r="F1" s="401"/>
      <c r="G1" s="401"/>
    </row>
    <row r="2" spans="1:11" ht="9" customHeight="1" x14ac:dyDescent="0.2">
      <c r="A2" s="2"/>
      <c r="B2" s="2"/>
      <c r="C2" s="2"/>
      <c r="D2" s="2"/>
      <c r="E2" s="2"/>
      <c r="F2" s="2"/>
      <c r="G2" s="2"/>
    </row>
    <row r="3" spans="1:11" ht="15.95" customHeight="1" x14ac:dyDescent="0.2">
      <c r="A3" s="402" t="s">
        <v>0</v>
      </c>
      <c r="B3" s="402"/>
      <c r="C3" s="402"/>
      <c r="D3" s="402"/>
      <c r="E3" s="404" t="s">
        <v>201</v>
      </c>
      <c r="F3" s="405"/>
      <c r="G3" s="406" t="s">
        <v>1</v>
      </c>
    </row>
    <row r="4" spans="1:11" ht="15.95" customHeight="1" x14ac:dyDescent="0.2">
      <c r="A4" s="402"/>
      <c r="B4" s="402"/>
      <c r="C4" s="402"/>
      <c r="D4" s="402"/>
      <c r="E4" s="42">
        <v>2021</v>
      </c>
      <c r="F4" s="42">
        <v>2022</v>
      </c>
      <c r="G4" s="406"/>
    </row>
    <row r="5" spans="1:11" ht="15.75" customHeight="1" x14ac:dyDescent="0.2">
      <c r="A5" s="402"/>
      <c r="B5" s="402"/>
      <c r="C5" s="402"/>
      <c r="D5" s="403"/>
      <c r="E5" s="407" t="s">
        <v>2</v>
      </c>
      <c r="F5" s="407"/>
      <c r="G5" s="20" t="s">
        <v>3</v>
      </c>
    </row>
    <row r="6" spans="1:11" ht="21" customHeight="1" x14ac:dyDescent="0.25">
      <c r="A6" s="3"/>
      <c r="B6" s="110" t="s">
        <v>27</v>
      </c>
      <c r="C6" s="111"/>
      <c r="D6" s="138" t="s">
        <v>16</v>
      </c>
      <c r="E6" s="240">
        <v>16511.147792</v>
      </c>
      <c r="F6" s="241">
        <v>17527.595146</v>
      </c>
      <c r="G6" s="133">
        <f>F6/E6*100</f>
        <v>106.15612776776481</v>
      </c>
      <c r="I6" s="362"/>
      <c r="J6" s="248"/>
      <c r="K6"/>
    </row>
    <row r="7" spans="1:11" ht="21" customHeight="1" x14ac:dyDescent="0.25">
      <c r="A7" s="4"/>
      <c r="B7" s="18" t="s">
        <v>72</v>
      </c>
      <c r="C7" s="112"/>
      <c r="D7" s="113" t="s">
        <v>17</v>
      </c>
      <c r="E7" s="242">
        <v>14662.588792</v>
      </c>
      <c r="F7" s="188">
        <v>16325.554146</v>
      </c>
      <c r="G7" s="82">
        <f t="shared" ref="G7:G22" si="0">F7/E7*100</f>
        <v>111.34155351139168</v>
      </c>
      <c r="I7" s="363"/>
      <c r="J7" s="248"/>
      <c r="K7"/>
    </row>
    <row r="8" spans="1:11" ht="21" customHeight="1" x14ac:dyDescent="0.25">
      <c r="A8" s="5"/>
      <c r="B8" s="114" t="s">
        <v>39</v>
      </c>
      <c r="C8" s="112" t="s">
        <v>73</v>
      </c>
      <c r="D8" s="113" t="s">
        <v>18</v>
      </c>
      <c r="E8" s="242">
        <v>11851.646000000001</v>
      </c>
      <c r="F8" s="188">
        <v>13319.54</v>
      </c>
      <c r="G8" s="82">
        <f t="shared" si="0"/>
        <v>112.38557074688191</v>
      </c>
      <c r="I8" s="362"/>
      <c r="J8" s="248"/>
      <c r="K8"/>
    </row>
    <row r="9" spans="1:11" ht="21" customHeight="1" x14ac:dyDescent="0.25">
      <c r="A9" s="6"/>
      <c r="B9" s="115"/>
      <c r="C9" s="116" t="s">
        <v>169</v>
      </c>
      <c r="D9" s="113" t="s">
        <v>19</v>
      </c>
      <c r="E9" s="242">
        <v>10941.04</v>
      </c>
      <c r="F9" s="188">
        <v>12498.455</v>
      </c>
      <c r="G9" s="82">
        <f t="shared" si="0"/>
        <v>114.23461572208858</v>
      </c>
      <c r="I9" s="362"/>
      <c r="J9" s="248"/>
      <c r="K9"/>
    </row>
    <row r="10" spans="1:11" ht="21" customHeight="1" x14ac:dyDescent="0.25">
      <c r="A10" s="4"/>
      <c r="B10" s="18"/>
      <c r="C10" s="117" t="s">
        <v>140</v>
      </c>
      <c r="D10" s="113" t="s">
        <v>20</v>
      </c>
      <c r="E10" s="242">
        <v>1693.938259</v>
      </c>
      <c r="F10" s="188">
        <v>1997.4658420000001</v>
      </c>
      <c r="G10" s="82">
        <f t="shared" si="0"/>
        <v>117.91845608228866</v>
      </c>
      <c r="I10" s="362"/>
      <c r="J10" s="248"/>
      <c r="K10"/>
    </row>
    <row r="11" spans="1:11" ht="21" customHeight="1" x14ac:dyDescent="0.25">
      <c r="A11" s="6"/>
      <c r="B11" s="115"/>
      <c r="C11" s="116" t="s">
        <v>169</v>
      </c>
      <c r="D11" s="113" t="s">
        <v>21</v>
      </c>
      <c r="E11" s="242">
        <v>243.405</v>
      </c>
      <c r="F11" s="188">
        <v>166.393</v>
      </c>
      <c r="G11" s="82">
        <f t="shared" si="0"/>
        <v>68.360551344467041</v>
      </c>
      <c r="I11" s="362"/>
      <c r="J11" s="248"/>
      <c r="K11"/>
    </row>
    <row r="12" spans="1:11" ht="21" customHeight="1" x14ac:dyDescent="0.25">
      <c r="A12" s="4"/>
      <c r="B12" s="18"/>
      <c r="C12" s="117" t="s">
        <v>141</v>
      </c>
      <c r="D12" s="113" t="s">
        <v>22</v>
      </c>
      <c r="E12" s="242">
        <v>1117.004533</v>
      </c>
      <c r="F12" s="188">
        <v>1008.548304</v>
      </c>
      <c r="G12" s="82">
        <f t="shared" si="0"/>
        <v>90.290439671832559</v>
      </c>
      <c r="I12" s="362"/>
      <c r="J12" s="248"/>
      <c r="K12"/>
    </row>
    <row r="13" spans="1:11" ht="21" customHeight="1" x14ac:dyDescent="0.25">
      <c r="A13" s="4"/>
      <c r="B13" s="18" t="s">
        <v>32</v>
      </c>
      <c r="C13" s="112"/>
      <c r="D13" s="113" t="s">
        <v>23</v>
      </c>
      <c r="E13" s="242">
        <v>1848.559</v>
      </c>
      <c r="F13" s="188">
        <v>1202.0409999999999</v>
      </c>
      <c r="G13" s="82">
        <f t="shared" si="0"/>
        <v>65.025839045440264</v>
      </c>
      <c r="I13" s="362"/>
      <c r="J13" s="248"/>
      <c r="K13"/>
    </row>
    <row r="14" spans="1:11" ht="21" customHeight="1" x14ac:dyDescent="0.25">
      <c r="A14" s="4"/>
      <c r="B14" s="118" t="s">
        <v>28</v>
      </c>
      <c r="C14" s="112"/>
      <c r="D14" s="139" t="s">
        <v>24</v>
      </c>
      <c r="E14" s="243">
        <v>16511.147792</v>
      </c>
      <c r="F14" s="196">
        <v>17527.595146</v>
      </c>
      <c r="G14" s="129">
        <f t="shared" si="0"/>
        <v>106.15612776776481</v>
      </c>
      <c r="I14" s="362"/>
      <c r="J14" s="248"/>
      <c r="K14"/>
    </row>
    <row r="15" spans="1:11" ht="21" customHeight="1" x14ac:dyDescent="0.25">
      <c r="A15" s="4"/>
      <c r="B15" s="18" t="s">
        <v>61</v>
      </c>
      <c r="C15" s="112"/>
      <c r="D15" s="113" t="s">
        <v>25</v>
      </c>
      <c r="E15" s="187">
        <v>15806.749792000001</v>
      </c>
      <c r="F15" s="188">
        <v>15817.386146000001</v>
      </c>
      <c r="G15" s="82">
        <f t="shared" si="0"/>
        <v>100.0672899497997</v>
      </c>
      <c r="I15" s="362"/>
      <c r="J15" s="248"/>
      <c r="K15"/>
    </row>
    <row r="16" spans="1:11" ht="21" customHeight="1" x14ac:dyDescent="0.25">
      <c r="A16" s="5"/>
      <c r="B16" s="114" t="s">
        <v>38</v>
      </c>
      <c r="C16" s="112" t="s">
        <v>77</v>
      </c>
      <c r="D16" s="113" t="s">
        <v>26</v>
      </c>
      <c r="E16" s="242">
        <v>1188.183</v>
      </c>
      <c r="F16" s="188">
        <v>1313.7750000000001</v>
      </c>
      <c r="G16" s="82">
        <f t="shared" si="0"/>
        <v>110.57008895094442</v>
      </c>
      <c r="I16" s="362"/>
      <c r="J16" s="248"/>
      <c r="K16"/>
    </row>
    <row r="17" spans="1:21" ht="21" customHeight="1" x14ac:dyDescent="0.25">
      <c r="A17" s="6"/>
      <c r="B17" s="115"/>
      <c r="C17" s="117" t="s">
        <v>170</v>
      </c>
      <c r="D17" s="113" t="s">
        <v>95</v>
      </c>
      <c r="E17" s="242">
        <v>954.21900000000005</v>
      </c>
      <c r="F17" s="188">
        <v>1075.7460000000001</v>
      </c>
      <c r="G17" s="82">
        <f t="shared" si="0"/>
        <v>112.73575562842493</v>
      </c>
      <c r="I17" s="364"/>
      <c r="J17" s="248"/>
      <c r="K17"/>
    </row>
    <row r="18" spans="1:21" ht="21" customHeight="1" x14ac:dyDescent="0.25">
      <c r="A18" s="4"/>
      <c r="B18" s="18"/>
      <c r="C18" s="117" t="s">
        <v>171</v>
      </c>
      <c r="D18" s="113" t="s">
        <v>96</v>
      </c>
      <c r="E18" s="242">
        <v>233.964</v>
      </c>
      <c r="F18" s="188">
        <v>238.029</v>
      </c>
      <c r="G18" s="82">
        <f t="shared" si="0"/>
        <v>101.73744678668513</v>
      </c>
      <c r="I18" s="362"/>
      <c r="J18" s="248"/>
      <c r="K18"/>
    </row>
    <row r="19" spans="1:21" ht="21" customHeight="1" x14ac:dyDescent="0.25">
      <c r="A19" s="4"/>
      <c r="B19" s="18"/>
      <c r="C19" s="21" t="s">
        <v>54</v>
      </c>
      <c r="D19" s="113" t="s">
        <v>97</v>
      </c>
      <c r="E19" s="242">
        <v>46.088000000000001</v>
      </c>
      <c r="F19" s="188">
        <v>41.183</v>
      </c>
      <c r="G19" s="82">
        <f t="shared" si="0"/>
        <v>89.357316438118389</v>
      </c>
      <c r="I19" s="362"/>
      <c r="J19" s="248"/>
      <c r="K19"/>
    </row>
    <row r="20" spans="1:21" ht="21" customHeight="1" x14ac:dyDescent="0.25">
      <c r="A20" s="4"/>
      <c r="B20" s="18"/>
      <c r="C20" s="21" t="s">
        <v>55</v>
      </c>
      <c r="D20" s="113" t="s">
        <v>98</v>
      </c>
      <c r="E20" s="242">
        <v>152.50899999999999</v>
      </c>
      <c r="F20" s="188">
        <v>136.09</v>
      </c>
      <c r="G20" s="82">
        <f t="shared" si="0"/>
        <v>89.234077988840014</v>
      </c>
      <c r="I20" s="362"/>
      <c r="J20" s="248"/>
      <c r="K20"/>
      <c r="N20" s="40"/>
    </row>
    <row r="21" spans="1:21" s="24" customFormat="1" ht="21" customHeight="1" x14ac:dyDescent="0.2">
      <c r="A21" s="16"/>
      <c r="B21" s="18"/>
      <c r="C21" s="21" t="s">
        <v>37</v>
      </c>
      <c r="D21" s="113" t="s">
        <v>99</v>
      </c>
      <c r="E21" s="242">
        <v>86.305000000000007</v>
      </c>
      <c r="F21" s="188">
        <v>94.888000000000005</v>
      </c>
      <c r="G21" s="82">
        <f t="shared" si="0"/>
        <v>109.94496263252418</v>
      </c>
      <c r="I21" s="365"/>
      <c r="J21" s="248"/>
      <c r="K21"/>
      <c r="N21" s="72"/>
    </row>
    <row r="22" spans="1:21" s="23" customFormat="1" ht="21" customHeight="1" x14ac:dyDescent="0.2">
      <c r="A22" s="15"/>
      <c r="B22" s="18" t="s">
        <v>29</v>
      </c>
      <c r="C22" s="112"/>
      <c r="D22" s="113" t="s">
        <v>100</v>
      </c>
      <c r="E22" s="242">
        <v>704.39800000000002</v>
      </c>
      <c r="F22" s="188">
        <v>1710.2090000000001</v>
      </c>
      <c r="G22" s="82">
        <f t="shared" si="0"/>
        <v>242.79015556546156</v>
      </c>
      <c r="I22" s="366"/>
      <c r="J22" s="248"/>
      <c r="K22"/>
    </row>
    <row r="23" spans="1:21" ht="3" customHeight="1" x14ac:dyDescent="0.25">
      <c r="A23" s="7"/>
      <c r="B23" s="8"/>
      <c r="C23" s="9"/>
      <c r="D23" s="10"/>
      <c r="E23" s="11"/>
      <c r="F23" s="13"/>
      <c r="G23" s="14"/>
    </row>
    <row r="24" spans="1:21" ht="16.149999999999999" customHeight="1" x14ac:dyDescent="0.2">
      <c r="A24" s="399" t="s">
        <v>137</v>
      </c>
      <c r="B24" s="399"/>
      <c r="C24" s="399"/>
      <c r="D24" s="399"/>
      <c r="E24" s="399"/>
      <c r="F24" s="399"/>
      <c r="G24" s="399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</row>
    <row r="25" spans="1:21" ht="12.75" customHeight="1" x14ac:dyDescent="0.2">
      <c r="A25" s="399"/>
      <c r="B25" s="399"/>
      <c r="C25" s="399"/>
      <c r="D25" s="399"/>
      <c r="E25" s="399"/>
      <c r="F25" s="399"/>
      <c r="G25" s="399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</row>
    <row r="26" spans="1:21" ht="12.75" customHeight="1" x14ac:dyDescent="0.2">
      <c r="A26" s="399"/>
      <c r="B26" s="399"/>
      <c r="C26" s="399"/>
      <c r="D26" s="399"/>
      <c r="E26" s="399"/>
      <c r="F26" s="399"/>
      <c r="G26" s="399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</row>
    <row r="27" spans="1:21" ht="9" customHeight="1" x14ac:dyDescent="0.2">
      <c r="A27" s="399"/>
      <c r="B27" s="399"/>
      <c r="C27" s="399"/>
      <c r="D27" s="399"/>
      <c r="E27" s="399"/>
      <c r="F27" s="399"/>
      <c r="G27" s="399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</row>
    <row r="28" spans="1:21" ht="14.1" customHeight="1" x14ac:dyDescent="0.2">
      <c r="B28" s="398" t="s">
        <v>199</v>
      </c>
      <c r="C28" s="398"/>
      <c r="D28" s="398"/>
      <c r="E28" s="398"/>
      <c r="F28" s="398"/>
      <c r="G28" s="398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</row>
    <row r="29" spans="1:21" ht="16.5" x14ac:dyDescent="0.25">
      <c r="A29" s="40"/>
      <c r="B29" s="398"/>
      <c r="C29" s="398"/>
      <c r="D29" s="398"/>
      <c r="E29" s="398"/>
      <c r="F29" s="398"/>
      <c r="G29" s="398"/>
      <c r="H29" s="40"/>
      <c r="I29" s="244"/>
      <c r="J29" s="245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</row>
    <row r="30" spans="1:21" x14ac:dyDescent="0.2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</row>
    <row r="31" spans="1:21" x14ac:dyDescent="0.2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</row>
    <row r="32" spans="1:21" x14ac:dyDescent="0.2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</row>
    <row r="33" spans="1:21" x14ac:dyDescent="0.2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</row>
    <row r="34" spans="1:21" x14ac:dyDescent="0.2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</row>
    <row r="35" spans="1:21" x14ac:dyDescent="0.2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</row>
    <row r="36" spans="1:21" x14ac:dyDescent="0.2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</row>
    <row r="37" spans="1:21" x14ac:dyDescent="0.2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</row>
    <row r="38" spans="1:21" x14ac:dyDescent="0.2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</row>
    <row r="39" spans="1:21" x14ac:dyDescent="0.2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</row>
    <row r="40" spans="1:21" x14ac:dyDescent="0.2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</row>
    <row r="41" spans="1:21" x14ac:dyDescent="0.2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</row>
    <row r="42" spans="1:21" x14ac:dyDescent="0.2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</row>
    <row r="43" spans="1:21" x14ac:dyDescent="0.2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</row>
    <row r="44" spans="1:21" x14ac:dyDescent="0.2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</row>
    <row r="45" spans="1:21" x14ac:dyDescent="0.2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</row>
    <row r="46" spans="1:21" ht="15.75" x14ac:dyDescent="0.25">
      <c r="A46" s="40"/>
      <c r="B46" s="400"/>
      <c r="C46" s="400"/>
      <c r="D46" s="400"/>
      <c r="E46" s="400"/>
      <c r="F46" s="400"/>
      <c r="G46" s="40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</row>
    <row r="47" spans="1:21" x14ac:dyDescent="0.2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</row>
    <row r="48" spans="1:21" x14ac:dyDescent="0.2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</row>
    <row r="49" spans="1:21" x14ac:dyDescent="0.2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</row>
    <row r="50" spans="1:21" x14ac:dyDescent="0.2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</row>
    <row r="51" spans="1:21" x14ac:dyDescent="0.2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</row>
    <row r="52" spans="1:21" x14ac:dyDescent="0.2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</row>
    <row r="53" spans="1:21" x14ac:dyDescent="0.2">
      <c r="A53" s="40"/>
      <c r="B53" s="244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</row>
    <row r="54" spans="1:21" ht="20.25" x14ac:dyDescent="0.3">
      <c r="B54"/>
      <c r="C54" s="274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</row>
    <row r="55" spans="1:21" x14ac:dyDescent="0.2">
      <c r="B55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</row>
    <row r="56" spans="1:21" x14ac:dyDescent="0.2"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</row>
    <row r="57" spans="1:21" x14ac:dyDescent="0.2">
      <c r="I57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</row>
    <row r="58" spans="1:21" x14ac:dyDescent="0.2"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</row>
  </sheetData>
  <mergeCells count="12">
    <mergeCell ref="A24:G24"/>
    <mergeCell ref="A1:G1"/>
    <mergeCell ref="A3:D5"/>
    <mergeCell ref="E3:F3"/>
    <mergeCell ref="G3:G4"/>
    <mergeCell ref="E5:F5"/>
    <mergeCell ref="B29:G29"/>
    <mergeCell ref="A25:G25"/>
    <mergeCell ref="B46:G46"/>
    <mergeCell ref="A27:G27"/>
    <mergeCell ref="A26:G26"/>
    <mergeCell ref="B28:G28"/>
  </mergeCells>
  <phoneticPr fontId="0" type="noConversion"/>
  <pageMargins left="0.59055118110236227" right="0.59055118110236227" top="0.39370078740157483" bottom="0.39370078740157483" header="0.51181102362204722" footer="0.19685039370078741"/>
  <pageSetup paperSize="9" scale="95" orientation="portrait" horizontalDpi="1200" verticalDpi="1200" r:id="rId1"/>
  <headerFooter alignWithMargins="0">
    <oddFooter>&amp;C- 8 -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4"/>
  <sheetViews>
    <sheetView zoomScaleNormal="100" workbookViewId="0">
      <selection sqref="A1:G1"/>
    </sheetView>
  </sheetViews>
  <sheetFormatPr defaultRowHeight="12.75" x14ac:dyDescent="0.2"/>
  <cols>
    <col min="1" max="1" width="1.5703125" style="26" customWidth="1"/>
    <col min="2" max="2" width="50.7109375" style="26" customWidth="1"/>
    <col min="3" max="3" width="4.28515625" style="26" customWidth="1"/>
    <col min="4" max="5" width="16.7109375" style="26" customWidth="1"/>
    <col min="6" max="6" width="10.28515625" style="26" customWidth="1"/>
    <col min="7" max="16384" width="9.140625" style="26"/>
  </cols>
  <sheetData>
    <row r="1" spans="1:9" ht="16.5" customHeight="1" x14ac:dyDescent="0.25">
      <c r="A1" s="408" t="s">
        <v>209</v>
      </c>
      <c r="B1" s="409"/>
      <c r="C1" s="409"/>
      <c r="D1" s="409"/>
      <c r="E1" s="409"/>
      <c r="F1" s="409"/>
    </row>
    <row r="2" spans="1:9" ht="5.0999999999999996" customHeight="1" x14ac:dyDescent="0.2">
      <c r="A2" s="29"/>
      <c r="B2" s="29"/>
      <c r="C2" s="29"/>
      <c r="D2" s="29"/>
      <c r="E2" s="29"/>
      <c r="F2" s="29"/>
    </row>
    <row r="3" spans="1:9" ht="15.95" customHeight="1" x14ac:dyDescent="0.2">
      <c r="A3" s="404" t="s">
        <v>0</v>
      </c>
      <c r="B3" s="427"/>
      <c r="C3" s="427"/>
      <c r="D3" s="404" t="s">
        <v>202</v>
      </c>
      <c r="E3" s="405"/>
      <c r="F3" s="410" t="s">
        <v>1</v>
      </c>
    </row>
    <row r="4" spans="1:9" ht="15.95" customHeight="1" x14ac:dyDescent="0.2">
      <c r="A4" s="427"/>
      <c r="B4" s="427"/>
      <c r="C4" s="427"/>
      <c r="D4" s="42">
        <v>2021</v>
      </c>
      <c r="E4" s="42">
        <v>2022</v>
      </c>
      <c r="F4" s="410"/>
    </row>
    <row r="5" spans="1:9" ht="15.95" customHeight="1" x14ac:dyDescent="0.2">
      <c r="A5" s="427"/>
      <c r="B5" s="427"/>
      <c r="C5" s="428"/>
      <c r="D5" s="407" t="s">
        <v>2</v>
      </c>
      <c r="E5" s="407"/>
      <c r="F5" s="45" t="s">
        <v>3</v>
      </c>
    </row>
    <row r="6" spans="1:9" ht="18" customHeight="1" x14ac:dyDescent="0.25">
      <c r="A6" s="3"/>
      <c r="B6" s="130" t="s">
        <v>135</v>
      </c>
      <c r="C6" s="109" t="s">
        <v>16</v>
      </c>
      <c r="D6" s="207">
        <v>37420.69</v>
      </c>
      <c r="E6" s="207">
        <v>37769.131999999998</v>
      </c>
      <c r="F6" s="128">
        <f>E6/D6*100</f>
        <v>100.93114798257325</v>
      </c>
      <c r="H6" s="246"/>
      <c r="I6" s="246"/>
    </row>
    <row r="7" spans="1:9" ht="18" customHeight="1" x14ac:dyDescent="0.25">
      <c r="A7" s="4"/>
      <c r="B7" s="49" t="s">
        <v>109</v>
      </c>
      <c r="C7" s="31" t="s">
        <v>17</v>
      </c>
      <c r="D7" s="208">
        <v>34706.718000000001</v>
      </c>
      <c r="E7" s="202">
        <v>34466.798999999999</v>
      </c>
      <c r="F7" s="82">
        <f t="shared" ref="F7:F16" si="0">E7/D7*100</f>
        <v>99.308724610607086</v>
      </c>
      <c r="H7" s="246"/>
      <c r="I7" s="246"/>
    </row>
    <row r="8" spans="1:9" ht="18" customHeight="1" x14ac:dyDescent="0.25">
      <c r="A8" s="4"/>
      <c r="B8" s="18" t="s">
        <v>90</v>
      </c>
      <c r="C8" s="31" t="s">
        <v>18</v>
      </c>
      <c r="D8" s="208">
        <v>21193.909</v>
      </c>
      <c r="E8" s="202">
        <v>19650.407999999999</v>
      </c>
      <c r="F8" s="82">
        <f t="shared" si="0"/>
        <v>92.717242486980581</v>
      </c>
      <c r="H8" s="246"/>
      <c r="I8" s="246"/>
    </row>
    <row r="9" spans="1:9" ht="18" customHeight="1" x14ac:dyDescent="0.25">
      <c r="A9" s="4"/>
      <c r="B9" s="18" t="s">
        <v>166</v>
      </c>
      <c r="C9" s="31" t="s">
        <v>19</v>
      </c>
      <c r="D9" s="208">
        <v>6012.35</v>
      </c>
      <c r="E9" s="202">
        <v>5549.2509999999993</v>
      </c>
      <c r="F9" s="82">
        <f t="shared" si="0"/>
        <v>92.297537568504808</v>
      </c>
      <c r="H9" s="246"/>
      <c r="I9" s="246"/>
    </row>
    <row r="10" spans="1:9" ht="18" customHeight="1" x14ac:dyDescent="0.25">
      <c r="A10" s="4"/>
      <c r="B10" s="49" t="s">
        <v>80</v>
      </c>
      <c r="C10" s="31" t="s">
        <v>20</v>
      </c>
      <c r="D10" s="208">
        <v>10593.502</v>
      </c>
      <c r="E10" s="202">
        <v>12368.53</v>
      </c>
      <c r="F10" s="82">
        <f t="shared" si="0"/>
        <v>116.75581880288502</v>
      </c>
      <c r="H10" s="246"/>
      <c r="I10" s="246"/>
    </row>
    <row r="11" spans="1:9" ht="18" customHeight="1" x14ac:dyDescent="0.25">
      <c r="A11" s="4"/>
      <c r="B11" s="49" t="s">
        <v>91</v>
      </c>
      <c r="C11" s="31" t="s">
        <v>21</v>
      </c>
      <c r="D11" s="208">
        <v>2583.8820000000001</v>
      </c>
      <c r="E11" s="202">
        <v>2118.1509999999998</v>
      </c>
      <c r="F11" s="82">
        <f t="shared" si="0"/>
        <v>81.975531390365347</v>
      </c>
      <c r="H11" s="246"/>
      <c r="I11" s="246"/>
    </row>
    <row r="12" spans="1:9" ht="18" customHeight="1" x14ac:dyDescent="0.25">
      <c r="A12" s="4"/>
      <c r="B12" s="49" t="s">
        <v>111</v>
      </c>
      <c r="C12" s="31" t="s">
        <v>22</v>
      </c>
      <c r="D12" s="208">
        <v>335.42500000000001</v>
      </c>
      <c r="E12" s="202">
        <v>329.71</v>
      </c>
      <c r="F12" s="82">
        <f t="shared" si="0"/>
        <v>98.296191398971445</v>
      </c>
      <c r="H12" s="246"/>
      <c r="I12" s="246"/>
    </row>
    <row r="13" spans="1:9" ht="18" customHeight="1" x14ac:dyDescent="0.25">
      <c r="A13" s="4"/>
      <c r="B13" s="49" t="s">
        <v>143</v>
      </c>
      <c r="C13" s="31" t="s">
        <v>23</v>
      </c>
      <c r="D13" s="209">
        <v>896.07299999999998</v>
      </c>
      <c r="E13" s="202">
        <v>943.08399999999995</v>
      </c>
      <c r="F13" s="82">
        <f t="shared" si="0"/>
        <v>105.2463359570035</v>
      </c>
      <c r="H13" s="246"/>
      <c r="I13" s="246"/>
    </row>
    <row r="14" spans="1:9" ht="18" customHeight="1" x14ac:dyDescent="0.25">
      <c r="A14" s="4"/>
      <c r="B14" s="49" t="s">
        <v>53</v>
      </c>
      <c r="C14" s="31" t="s">
        <v>24</v>
      </c>
      <c r="D14" s="208">
        <v>807.70100000000002</v>
      </c>
      <c r="E14" s="202">
        <v>845.99599999999998</v>
      </c>
      <c r="F14" s="82">
        <f t="shared" si="0"/>
        <v>104.74123468956952</v>
      </c>
      <c r="H14" s="246"/>
      <c r="I14" s="246"/>
    </row>
    <row r="15" spans="1:9" ht="18" customHeight="1" x14ac:dyDescent="0.25">
      <c r="A15" s="4"/>
      <c r="B15" s="112" t="s">
        <v>115</v>
      </c>
      <c r="C15" s="31">
        <v>10</v>
      </c>
      <c r="D15" s="202">
        <v>217.70400000000001</v>
      </c>
      <c r="E15" s="202">
        <v>241.67099999999999</v>
      </c>
      <c r="F15" s="82">
        <f t="shared" si="0"/>
        <v>111.0089846764414</v>
      </c>
      <c r="H15" s="246"/>
      <c r="I15" s="246"/>
    </row>
    <row r="16" spans="1:9" ht="18" customHeight="1" x14ac:dyDescent="0.25">
      <c r="A16" s="4"/>
      <c r="B16" s="112" t="s">
        <v>89</v>
      </c>
      <c r="C16" s="31">
        <v>11</v>
      </c>
      <c r="D16" s="209">
        <v>589.99699999999996</v>
      </c>
      <c r="E16" s="202">
        <v>604.32500000000005</v>
      </c>
      <c r="F16" s="82">
        <f t="shared" si="0"/>
        <v>102.42848692450981</v>
      </c>
      <c r="H16" s="246"/>
      <c r="I16" s="246"/>
    </row>
    <row r="17" spans="1:9" ht="18" customHeight="1" x14ac:dyDescent="0.25">
      <c r="A17" s="4"/>
      <c r="B17" s="112" t="s">
        <v>78</v>
      </c>
      <c r="C17" s="31">
        <v>12</v>
      </c>
      <c r="D17" s="208">
        <v>1010.198</v>
      </c>
      <c r="E17" s="208">
        <v>1513.2529999999999</v>
      </c>
      <c r="F17" s="82">
        <f>E17/D17*100</f>
        <v>149.79766342835759</v>
      </c>
      <c r="H17" s="246"/>
      <c r="I17" s="246"/>
    </row>
    <row r="18" spans="1:9" ht="18" customHeight="1" x14ac:dyDescent="0.25">
      <c r="A18" s="4"/>
      <c r="B18" s="49" t="s">
        <v>198</v>
      </c>
      <c r="C18" s="31">
        <v>13</v>
      </c>
      <c r="D18" s="208">
        <v>3749.682268</v>
      </c>
      <c r="E18" s="202">
        <v>6516.1965540000001</v>
      </c>
      <c r="F18" s="82">
        <f t="shared" ref="F18:F35" si="1">E18/D18*100</f>
        <v>173.77996556160474</v>
      </c>
      <c r="H18" s="246"/>
      <c r="I18" s="246"/>
    </row>
    <row r="19" spans="1:9" ht="18" customHeight="1" x14ac:dyDescent="0.25">
      <c r="A19" s="4"/>
      <c r="B19" s="18" t="s">
        <v>86</v>
      </c>
      <c r="C19" s="31">
        <v>14</v>
      </c>
      <c r="D19" s="208">
        <v>91.770296999999999</v>
      </c>
      <c r="E19" s="209">
        <v>93.735411999999997</v>
      </c>
      <c r="F19" s="82">
        <f t="shared" si="1"/>
        <v>102.14134100492231</v>
      </c>
      <c r="H19" s="246"/>
      <c r="I19" s="246"/>
    </row>
    <row r="20" spans="1:9" ht="18" customHeight="1" x14ac:dyDescent="0.25">
      <c r="A20" s="4"/>
      <c r="B20" s="18" t="s">
        <v>112</v>
      </c>
      <c r="C20" s="31">
        <v>15</v>
      </c>
      <c r="D20" s="208">
        <v>3090.6871040000001</v>
      </c>
      <c r="E20" s="202">
        <v>5154.2560460000004</v>
      </c>
      <c r="F20" s="82">
        <f t="shared" si="1"/>
        <v>166.76731977589409</v>
      </c>
      <c r="H20" s="246"/>
      <c r="I20" s="246"/>
    </row>
    <row r="21" spans="1:9" ht="18" customHeight="1" x14ac:dyDescent="0.25">
      <c r="A21" s="4"/>
      <c r="B21" s="112" t="s">
        <v>87</v>
      </c>
      <c r="C21" s="31">
        <v>16</v>
      </c>
      <c r="D21" s="208">
        <v>163.253536</v>
      </c>
      <c r="E21" s="202">
        <v>186.50354200000001</v>
      </c>
      <c r="F21" s="82">
        <f t="shared" si="1"/>
        <v>114.24165538441997</v>
      </c>
      <c r="H21" s="246"/>
      <c r="I21" s="246"/>
    </row>
    <row r="22" spans="1:9" ht="18" customHeight="1" x14ac:dyDescent="0.25">
      <c r="A22" s="4"/>
      <c r="B22" s="112" t="s">
        <v>88</v>
      </c>
      <c r="C22" s="31">
        <v>17</v>
      </c>
      <c r="D22" s="208">
        <v>2.5614690000000002</v>
      </c>
      <c r="E22" s="210">
        <v>0.74638700000000002</v>
      </c>
      <c r="F22" s="82">
        <f t="shared" si="1"/>
        <v>29.139021397487141</v>
      </c>
      <c r="H22" s="246"/>
      <c r="I22" s="246"/>
    </row>
    <row r="23" spans="1:9" ht="18" customHeight="1" x14ac:dyDescent="0.25">
      <c r="A23" s="4"/>
      <c r="B23" s="112" t="s">
        <v>145</v>
      </c>
      <c r="C23" s="31">
        <v>18</v>
      </c>
      <c r="D23" s="209">
        <v>3565.345151</v>
      </c>
      <c r="E23" s="202">
        <v>3443.9610550000002</v>
      </c>
      <c r="F23" s="82">
        <f t="shared" si="1"/>
        <v>96.595446138897543</v>
      </c>
      <c r="H23" s="246"/>
      <c r="I23" s="246"/>
    </row>
    <row r="24" spans="1:9" ht="18" customHeight="1" x14ac:dyDescent="0.25">
      <c r="A24" s="4"/>
      <c r="B24" s="49" t="s">
        <v>128</v>
      </c>
      <c r="C24" s="31">
        <v>19</v>
      </c>
      <c r="D24" s="209">
        <v>775.12800000000004</v>
      </c>
      <c r="E24" s="202">
        <v>752.74900000000002</v>
      </c>
      <c r="F24" s="82">
        <f t="shared" si="1"/>
        <v>97.112863939891213</v>
      </c>
      <c r="H24" s="246"/>
      <c r="I24" s="246"/>
    </row>
    <row r="25" spans="1:9" ht="18" customHeight="1" x14ac:dyDescent="0.25">
      <c r="A25" s="4"/>
      <c r="B25" s="59" t="s">
        <v>125</v>
      </c>
      <c r="C25" s="31">
        <v>20</v>
      </c>
      <c r="D25" s="209">
        <v>1430.1659500000001</v>
      </c>
      <c r="E25" s="202">
        <v>1342.946477</v>
      </c>
      <c r="F25" s="82">
        <f t="shared" si="1"/>
        <v>93.90144388488622</v>
      </c>
      <c r="H25" s="246"/>
      <c r="I25" s="246"/>
    </row>
    <row r="26" spans="1:9" ht="18" customHeight="1" x14ac:dyDescent="0.25">
      <c r="A26" s="4"/>
      <c r="B26" s="59" t="s">
        <v>126</v>
      </c>
      <c r="C26" s="31">
        <v>21</v>
      </c>
      <c r="D26" s="209">
        <v>365.75799999999998</v>
      </c>
      <c r="E26" s="202">
        <v>384.709</v>
      </c>
      <c r="F26" s="82">
        <f t="shared" si="1"/>
        <v>105.18129473586362</v>
      </c>
      <c r="H26" s="246"/>
      <c r="I26" s="246"/>
    </row>
    <row r="27" spans="1:9" ht="18" customHeight="1" x14ac:dyDescent="0.25">
      <c r="A27" s="4"/>
      <c r="B27" s="59" t="s">
        <v>129</v>
      </c>
      <c r="C27" s="31">
        <v>22</v>
      </c>
      <c r="D27" s="209">
        <v>838.20220099999995</v>
      </c>
      <c r="E27" s="202">
        <v>835.95457799999997</v>
      </c>
      <c r="F27" s="82">
        <f t="shared" si="1"/>
        <v>99.731851932944281</v>
      </c>
      <c r="H27" s="246"/>
      <c r="I27" s="246"/>
    </row>
    <row r="28" spans="1:9" ht="18" customHeight="1" x14ac:dyDescent="0.25">
      <c r="A28" s="4"/>
      <c r="B28" s="59" t="s">
        <v>127</v>
      </c>
      <c r="C28" s="31">
        <v>23</v>
      </c>
      <c r="D28" s="209">
        <v>156.09100000000001</v>
      </c>
      <c r="E28" s="202">
        <v>127.602</v>
      </c>
      <c r="F28" s="82">
        <f t="shared" si="1"/>
        <v>81.748467240263693</v>
      </c>
      <c r="H28" s="246"/>
      <c r="I28" s="246"/>
    </row>
    <row r="29" spans="1:9" ht="18" customHeight="1" x14ac:dyDescent="0.25">
      <c r="A29" s="4"/>
      <c r="B29" s="131" t="s">
        <v>146</v>
      </c>
      <c r="C29" s="104">
        <v>24</v>
      </c>
      <c r="D29" s="211">
        <v>44735.717419000001</v>
      </c>
      <c r="E29" s="212">
        <v>47729.289608999999</v>
      </c>
      <c r="F29" s="129">
        <f t="shared" si="1"/>
        <v>106.69168253626482</v>
      </c>
      <c r="H29" s="246"/>
      <c r="I29" s="246"/>
    </row>
    <row r="30" spans="1:9" ht="18" customHeight="1" x14ac:dyDescent="0.25">
      <c r="A30" s="4"/>
      <c r="B30" s="131" t="s">
        <v>149</v>
      </c>
      <c r="C30" s="104">
        <v>25</v>
      </c>
      <c r="D30" s="211">
        <v>37414.319151000003</v>
      </c>
      <c r="E30" s="212">
        <v>37068.269054999997</v>
      </c>
      <c r="F30" s="129">
        <f t="shared" si="1"/>
        <v>99.075086480650924</v>
      </c>
      <c r="H30" s="246"/>
      <c r="I30" s="246"/>
    </row>
    <row r="31" spans="1:9" ht="18" customHeight="1" x14ac:dyDescent="0.25">
      <c r="A31" s="4"/>
      <c r="B31" s="108" t="s">
        <v>148</v>
      </c>
      <c r="C31" s="104">
        <v>26</v>
      </c>
      <c r="D31" s="211">
        <v>7103.6942680000002</v>
      </c>
      <c r="E31" s="212">
        <v>10419.349554</v>
      </c>
      <c r="F31" s="86">
        <f t="shared" si="1"/>
        <v>146.67508427179962</v>
      </c>
      <c r="H31" s="246"/>
      <c r="I31" s="246"/>
    </row>
    <row r="32" spans="1:9" ht="18" customHeight="1" x14ac:dyDescent="0.25">
      <c r="A32" s="4"/>
      <c r="B32" s="56" t="s">
        <v>110</v>
      </c>
      <c r="C32" s="104">
        <v>27</v>
      </c>
      <c r="D32" s="211">
        <v>682.23729700000001</v>
      </c>
      <c r="E32" s="212">
        <v>698.53041199999996</v>
      </c>
      <c r="F32" s="86">
        <f t="shared" si="1"/>
        <v>102.38818884157253</v>
      </c>
      <c r="H32" s="246"/>
      <c r="I32" s="246"/>
    </row>
    <row r="33" spans="1:9" ht="18" customHeight="1" x14ac:dyDescent="0.25">
      <c r="A33" s="4"/>
      <c r="B33" s="56" t="s">
        <v>62</v>
      </c>
      <c r="C33" s="104">
        <v>28</v>
      </c>
      <c r="D33" s="211">
        <v>4100.885104</v>
      </c>
      <c r="E33" s="212">
        <v>6667.5090460000001</v>
      </c>
      <c r="F33" s="129">
        <f t="shared" si="1"/>
        <v>162.58707271502234</v>
      </c>
      <c r="H33" s="246"/>
      <c r="I33" s="246"/>
    </row>
    <row r="34" spans="1:9" ht="18" customHeight="1" x14ac:dyDescent="0.25">
      <c r="A34" s="4"/>
      <c r="B34" s="56" t="s">
        <v>63</v>
      </c>
      <c r="C34" s="104">
        <v>29</v>
      </c>
      <c r="D34" s="213">
        <v>301.67753599999998</v>
      </c>
      <c r="E34" s="212">
        <v>325.17754200000002</v>
      </c>
      <c r="F34" s="129">
        <f t="shared" si="1"/>
        <v>107.78977656460309</v>
      </c>
      <c r="H34" s="246"/>
      <c r="I34" s="246"/>
    </row>
    <row r="35" spans="1:9" s="33" customFormat="1" ht="18" customHeight="1" x14ac:dyDescent="0.2">
      <c r="A35" s="16"/>
      <c r="B35" s="131" t="s">
        <v>165</v>
      </c>
      <c r="C35" s="104">
        <v>30</v>
      </c>
      <c r="D35" s="213">
        <v>1125.9684689999999</v>
      </c>
      <c r="E35" s="212">
        <v>1189.8653870000001</v>
      </c>
      <c r="F35" s="129">
        <f t="shared" si="1"/>
        <v>105.67484079343257</v>
      </c>
      <c r="H35" s="246"/>
      <c r="I35" s="246"/>
    </row>
    <row r="36" spans="1:9" s="33" customFormat="1" ht="18" customHeight="1" x14ac:dyDescent="0.2">
      <c r="A36" s="16"/>
      <c r="B36" s="108" t="s">
        <v>123</v>
      </c>
      <c r="C36" s="104">
        <v>31</v>
      </c>
      <c r="D36" s="211">
        <v>491.51600000000002</v>
      </c>
      <c r="E36" s="214">
        <v>457.31200000000001</v>
      </c>
      <c r="F36" s="129">
        <f>E36/D36*100</f>
        <v>93.041121753920521</v>
      </c>
      <c r="H36" s="246"/>
      <c r="I36" s="246"/>
    </row>
    <row r="37" spans="1:9" s="33" customFormat="1" ht="18" customHeight="1" x14ac:dyDescent="0.2">
      <c r="A37" s="67"/>
      <c r="B37" s="135" t="s">
        <v>92</v>
      </c>
      <c r="C37" s="105">
        <v>32</v>
      </c>
      <c r="D37" s="215">
        <v>401.40986199999998</v>
      </c>
      <c r="E37" s="216">
        <v>1080.9551670000001</v>
      </c>
      <c r="F37" s="134">
        <f>E37/D37*100</f>
        <v>269.2896386785834</v>
      </c>
      <c r="H37" s="246"/>
      <c r="I37" s="246"/>
    </row>
    <row r="38" spans="1:9" ht="3" customHeight="1" x14ac:dyDescent="0.2">
      <c r="A38" s="29"/>
      <c r="B38" s="29"/>
      <c r="C38" s="29"/>
      <c r="D38" s="29"/>
      <c r="E38" s="29"/>
      <c r="F38" s="29"/>
      <c r="H38"/>
      <c r="I38"/>
    </row>
    <row r="39" spans="1:9" ht="12.75" customHeight="1" x14ac:dyDescent="0.2">
      <c r="A39" s="107" t="s">
        <v>52</v>
      </c>
      <c r="B39" s="107"/>
      <c r="C39" s="106" t="s">
        <v>119</v>
      </c>
      <c r="D39" s="106"/>
      <c r="E39" s="106"/>
      <c r="F39" s="106"/>
      <c r="H39"/>
      <c r="I39"/>
    </row>
    <row r="40" spans="1:9" ht="12.75" customHeight="1" x14ac:dyDescent="0.2">
      <c r="A40" s="107" t="s">
        <v>113</v>
      </c>
      <c r="B40" s="107"/>
      <c r="C40" s="106" t="s">
        <v>118</v>
      </c>
      <c r="D40" s="106"/>
      <c r="E40" s="106"/>
      <c r="F40" s="106"/>
      <c r="H40"/>
      <c r="I40"/>
    </row>
    <row r="41" spans="1:9" ht="12.75" customHeight="1" x14ac:dyDescent="0.2">
      <c r="A41" s="107" t="s">
        <v>114</v>
      </c>
      <c r="B41" s="107"/>
      <c r="C41" s="106" t="s">
        <v>120</v>
      </c>
      <c r="D41" s="106"/>
      <c r="E41" s="106"/>
      <c r="F41" s="106"/>
      <c r="H41"/>
      <c r="I41"/>
    </row>
    <row r="42" spans="1:9" ht="12.75" customHeight="1" x14ac:dyDescent="0.2">
      <c r="A42" s="107" t="s">
        <v>116</v>
      </c>
      <c r="B42" s="107"/>
      <c r="C42" s="106" t="s">
        <v>64</v>
      </c>
      <c r="D42" s="106"/>
      <c r="E42" s="106"/>
      <c r="F42" s="106"/>
    </row>
    <row r="43" spans="1:9" ht="12.75" customHeight="1" x14ac:dyDescent="0.2">
      <c r="A43" s="103" t="s">
        <v>117</v>
      </c>
      <c r="B43" s="103"/>
      <c r="C43" s="441" t="s">
        <v>139</v>
      </c>
      <c r="D43" s="441"/>
      <c r="E43" s="441"/>
      <c r="F43" s="441"/>
    </row>
    <row r="44" spans="1:9" ht="12.75" customHeight="1" x14ac:dyDescent="0.2">
      <c r="A44" s="27" t="s">
        <v>76</v>
      </c>
      <c r="B44" s="27"/>
      <c r="C44" s="416" t="s">
        <v>134</v>
      </c>
      <c r="D44" s="416"/>
      <c r="E44" s="416"/>
      <c r="F44" s="416"/>
    </row>
    <row r="45" spans="1:9" ht="12.75" customHeight="1" x14ac:dyDescent="0.2">
      <c r="A45" s="27"/>
      <c r="B45" s="27"/>
      <c r="C45" s="416" t="s">
        <v>188</v>
      </c>
      <c r="D45" s="416"/>
      <c r="E45" s="416"/>
      <c r="F45" s="416"/>
    </row>
    <row r="46" spans="1:9" ht="6.75" customHeight="1" x14ac:dyDescent="0.2">
      <c r="A46" s="442"/>
      <c r="B46" s="442"/>
      <c r="C46" s="443"/>
      <c r="D46" s="443"/>
      <c r="E46" s="443"/>
      <c r="F46" s="443"/>
    </row>
    <row r="47" spans="1:9" ht="13.5" customHeight="1" x14ac:dyDescent="0.2">
      <c r="A47" s="440" t="s">
        <v>65</v>
      </c>
      <c r="B47" s="398"/>
      <c r="C47" s="398"/>
      <c r="D47" s="398"/>
      <c r="E47" s="398"/>
      <c r="F47" s="398"/>
    </row>
    <row r="48" spans="1:9" ht="12.75" customHeight="1" x14ac:dyDescent="0.2">
      <c r="A48" s="36"/>
      <c r="B48" s="36"/>
      <c r="C48" s="36"/>
      <c r="D48" s="36"/>
      <c r="E48" s="36"/>
      <c r="F48" s="36"/>
    </row>
    <row r="49" spans="1:9" ht="12.75" customHeight="1" x14ac:dyDescent="0.2">
      <c r="A49" s="36"/>
      <c r="B49" s="36"/>
      <c r="C49" s="36"/>
      <c r="D49" s="36"/>
      <c r="E49" s="36"/>
      <c r="F49" s="36"/>
      <c r="H49" s="244"/>
      <c r="I49"/>
    </row>
    <row r="50" spans="1:9" ht="12.75" customHeight="1" x14ac:dyDescent="0.2">
      <c r="A50" s="36"/>
      <c r="B50" s="36"/>
      <c r="C50" s="36"/>
      <c r="D50" s="36"/>
      <c r="E50" s="36"/>
      <c r="F50" s="36"/>
      <c r="H50" s="244"/>
      <c r="I50"/>
    </row>
    <row r="51" spans="1:9" ht="12.75" customHeight="1" x14ac:dyDescent="0.2">
      <c r="A51" s="36"/>
      <c r="B51" s="36"/>
      <c r="C51" s="36"/>
      <c r="D51" s="36"/>
      <c r="E51" s="36"/>
      <c r="F51" s="36"/>
      <c r="G51" s="244"/>
      <c r="H51" s="244"/>
      <c r="I51"/>
    </row>
    <row r="52" spans="1:9" ht="12.75" customHeight="1" x14ac:dyDescent="0.2">
      <c r="A52" s="36"/>
      <c r="B52" s="36"/>
      <c r="C52" s="36"/>
      <c r="D52" s="36"/>
      <c r="E52" s="36"/>
      <c r="F52" s="36"/>
      <c r="H52" s="244"/>
      <c r="I52"/>
    </row>
    <row r="53" spans="1:9" ht="12.75" customHeight="1" x14ac:dyDescent="0.2">
      <c r="A53" s="36"/>
      <c r="B53" s="36"/>
      <c r="C53" s="36"/>
      <c r="D53" s="36"/>
      <c r="E53" s="36"/>
      <c r="F53" s="36"/>
      <c r="H53" s="244"/>
      <c r="I53"/>
    </row>
    <row r="54" spans="1:9" ht="12.75" customHeight="1" x14ac:dyDescent="0.2">
      <c r="A54" s="36"/>
      <c r="B54" s="36"/>
      <c r="C54" s="36"/>
      <c r="D54" s="36"/>
      <c r="E54" s="36"/>
      <c r="F54" s="36"/>
      <c r="H54" s="244"/>
      <c r="I54"/>
    </row>
    <row r="77" spans="2:11" x14ac:dyDescent="0.2">
      <c r="I77" s="247"/>
      <c r="J77" s="247"/>
      <c r="K77" s="288"/>
    </row>
    <row r="78" spans="2:11" x14ac:dyDescent="0.2">
      <c r="I78" s="247"/>
      <c r="J78" s="247"/>
      <c r="K78" s="288"/>
    </row>
    <row r="79" spans="2:11" x14ac:dyDescent="0.2">
      <c r="B79" s="244"/>
      <c r="I79" s="292"/>
      <c r="J79" s="292"/>
      <c r="K79" s="288"/>
    </row>
    <row r="80" spans="2:11" x14ac:dyDescent="0.2">
      <c r="B80" s="244"/>
      <c r="I80" s="292"/>
      <c r="J80" s="292"/>
      <c r="K80" s="288"/>
    </row>
    <row r="81" spans="9:11" x14ac:dyDescent="0.2">
      <c r="I81" s="292"/>
      <c r="J81" s="292"/>
      <c r="K81" s="288"/>
    </row>
    <row r="82" spans="9:11" x14ac:dyDescent="0.2">
      <c r="I82" s="292"/>
      <c r="J82" s="292"/>
      <c r="K82" s="288"/>
    </row>
    <row r="83" spans="9:11" x14ac:dyDescent="0.2">
      <c r="I83" s="292"/>
      <c r="J83" s="292"/>
    </row>
    <row r="84" spans="9:11" x14ac:dyDescent="0.2">
      <c r="I84" s="292"/>
      <c r="J84" s="292"/>
    </row>
  </sheetData>
  <mergeCells count="11">
    <mergeCell ref="A47:F47"/>
    <mergeCell ref="C43:F43"/>
    <mergeCell ref="A46:B46"/>
    <mergeCell ref="C46:F46"/>
    <mergeCell ref="C44:F44"/>
    <mergeCell ref="C45:F45"/>
    <mergeCell ref="A1:F1"/>
    <mergeCell ref="A3:C5"/>
    <mergeCell ref="D3:E3"/>
    <mergeCell ref="F3:F4"/>
    <mergeCell ref="D5:E5"/>
  </mergeCells>
  <phoneticPr fontId="0" type="noConversion"/>
  <pageMargins left="0.78740157480314965" right="0.39370078740157483" top="0.39370078740157483" bottom="0.19685039370078741" header="0.51181102362204722" footer="0.19685039370078741"/>
  <pageSetup paperSize="9" scale="85" orientation="portrait" horizontalDpi="1200" verticalDpi="1200" r:id="rId1"/>
  <headerFooter alignWithMargins="0">
    <oddFooter>&amp;C- 17 -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8"/>
  <sheetViews>
    <sheetView workbookViewId="0">
      <selection sqref="A1:J1"/>
    </sheetView>
  </sheetViews>
  <sheetFormatPr defaultRowHeight="12.75" x14ac:dyDescent="0.2"/>
  <cols>
    <col min="1" max="1" width="1.5703125" style="26" customWidth="1"/>
    <col min="2" max="2" width="19.85546875" style="26" customWidth="1"/>
    <col min="3" max="3" width="8.5703125" style="38" bestFit="1" customWidth="1"/>
    <col min="4" max="4" width="3.42578125" style="26" customWidth="1"/>
    <col min="5" max="5" width="8.28515625" style="26" customWidth="1"/>
    <col min="6" max="7" width="11.28515625" style="26" customWidth="1"/>
    <col min="8" max="8" width="9" style="26" customWidth="1"/>
    <col min="9" max="9" width="11.28515625" style="26" customWidth="1"/>
    <col min="10" max="10" width="12.140625" style="26" customWidth="1"/>
    <col min="11" max="16384" width="9.140625" style="26"/>
  </cols>
  <sheetData>
    <row r="1" spans="1:16" ht="35.25" customHeight="1" x14ac:dyDescent="0.25">
      <c r="A1" s="408" t="s">
        <v>213</v>
      </c>
      <c r="B1" s="409"/>
      <c r="C1" s="409"/>
      <c r="D1" s="409"/>
      <c r="E1" s="409"/>
      <c r="F1" s="409"/>
      <c r="G1" s="409"/>
      <c r="H1" s="409"/>
      <c r="I1" s="409"/>
      <c r="J1" s="409"/>
      <c r="K1" s="28"/>
    </row>
    <row r="2" spans="1:16" ht="9" customHeight="1" x14ac:dyDescent="0.2">
      <c r="B2" s="29"/>
      <c r="C2" s="30"/>
      <c r="D2" s="29"/>
      <c r="E2" s="29"/>
      <c r="F2" s="29"/>
      <c r="G2" s="29"/>
      <c r="H2" s="29"/>
    </row>
    <row r="3" spans="1:16" ht="27" customHeight="1" x14ac:dyDescent="0.2">
      <c r="A3" s="462" t="s">
        <v>0</v>
      </c>
      <c r="B3" s="463"/>
      <c r="C3" s="463"/>
      <c r="D3" s="464"/>
      <c r="E3" s="455" t="s">
        <v>42</v>
      </c>
      <c r="F3" s="459" t="s">
        <v>43</v>
      </c>
      <c r="G3" s="460"/>
      <c r="H3" s="455" t="s">
        <v>42</v>
      </c>
      <c r="I3" s="461" t="s">
        <v>152</v>
      </c>
      <c r="J3" s="459"/>
    </row>
    <row r="4" spans="1:16" ht="20.100000000000001" customHeight="1" x14ac:dyDescent="0.2">
      <c r="A4" s="465"/>
      <c r="B4" s="466"/>
      <c r="C4" s="466"/>
      <c r="D4" s="467"/>
      <c r="E4" s="452"/>
      <c r="F4" s="451" t="s">
        <v>44</v>
      </c>
      <c r="G4" s="453" t="s">
        <v>45</v>
      </c>
      <c r="H4" s="452"/>
      <c r="I4" s="451" t="s">
        <v>44</v>
      </c>
      <c r="J4" s="452" t="s">
        <v>45</v>
      </c>
    </row>
    <row r="5" spans="1:16" ht="20.100000000000001" customHeight="1" x14ac:dyDescent="0.2">
      <c r="A5" s="465"/>
      <c r="B5" s="466"/>
      <c r="C5" s="466"/>
      <c r="D5" s="467"/>
      <c r="E5" s="452"/>
      <c r="F5" s="451"/>
      <c r="G5" s="454"/>
      <c r="H5" s="452"/>
      <c r="I5" s="451"/>
      <c r="J5" s="451"/>
    </row>
    <row r="6" spans="1:16" ht="15.95" customHeight="1" x14ac:dyDescent="0.2">
      <c r="A6" s="468"/>
      <c r="B6" s="469"/>
      <c r="C6" s="469"/>
      <c r="D6" s="467"/>
      <c r="E6" s="456"/>
      <c r="F6" s="457" t="s">
        <v>201</v>
      </c>
      <c r="G6" s="458"/>
      <c r="H6" s="456"/>
      <c r="I6" s="457" t="s">
        <v>201</v>
      </c>
      <c r="J6" s="458"/>
    </row>
    <row r="7" spans="1:16" ht="18.95" customHeight="1" x14ac:dyDescent="0.25">
      <c r="A7" s="152"/>
      <c r="B7" s="396" t="s">
        <v>48</v>
      </c>
      <c r="C7" s="153">
        <v>2021</v>
      </c>
      <c r="D7" s="154" t="s">
        <v>16</v>
      </c>
      <c r="E7" s="155" t="s">
        <v>59</v>
      </c>
      <c r="F7" s="198">
        <v>71786.258000000002</v>
      </c>
      <c r="G7" s="198">
        <v>52266.281999999999</v>
      </c>
      <c r="H7" s="394" t="s">
        <v>8</v>
      </c>
      <c r="I7" s="199">
        <v>21745.675326413999</v>
      </c>
      <c r="J7" s="395">
        <v>21647.282818033</v>
      </c>
      <c r="L7" s="247"/>
      <c r="M7" s="247"/>
      <c r="N7" s="247"/>
      <c r="O7" s="247"/>
      <c r="P7" s="247"/>
    </row>
    <row r="8" spans="1:16" ht="24.95" customHeight="1" x14ac:dyDescent="0.2">
      <c r="A8" s="25"/>
      <c r="B8" s="49"/>
      <c r="C8" s="156"/>
      <c r="D8" s="31" t="s">
        <v>17</v>
      </c>
      <c r="E8" s="50" t="s">
        <v>6</v>
      </c>
      <c r="F8" s="188">
        <v>3301.174</v>
      </c>
      <c r="G8" s="188">
        <v>2414.4499999999998</v>
      </c>
      <c r="H8" s="157"/>
      <c r="I8" s="190"/>
      <c r="J8" s="191"/>
      <c r="L8" s="247"/>
      <c r="M8" s="247"/>
      <c r="N8" s="247"/>
      <c r="O8" s="247"/>
      <c r="P8" s="247"/>
    </row>
    <row r="9" spans="1:16" ht="24.95" customHeight="1" x14ac:dyDescent="0.2">
      <c r="A9" s="25"/>
      <c r="B9" s="49"/>
      <c r="C9" s="151">
        <v>2022</v>
      </c>
      <c r="D9" s="31" t="s">
        <v>18</v>
      </c>
      <c r="E9" s="50" t="s">
        <v>59</v>
      </c>
      <c r="F9" s="188">
        <v>77319.971999999994</v>
      </c>
      <c r="G9" s="188">
        <v>58510.455000000002</v>
      </c>
      <c r="H9" s="157" t="s">
        <v>8</v>
      </c>
      <c r="I9" s="190">
        <v>21318.585307871999</v>
      </c>
      <c r="J9" s="191">
        <v>21190.787312572</v>
      </c>
      <c r="L9" s="247"/>
      <c r="M9" s="247"/>
      <c r="N9" s="247"/>
      <c r="O9" s="247"/>
      <c r="P9" s="247"/>
    </row>
    <row r="10" spans="1:16" ht="24.95" customHeight="1" x14ac:dyDescent="0.2">
      <c r="A10" s="25"/>
      <c r="B10" s="137"/>
      <c r="C10" s="151"/>
      <c r="D10" s="31" t="s">
        <v>19</v>
      </c>
      <c r="E10" s="50" t="s">
        <v>6</v>
      </c>
      <c r="F10" s="188">
        <v>3626.8809999999999</v>
      </c>
      <c r="G10" s="188">
        <v>2761.127</v>
      </c>
      <c r="H10" s="157"/>
      <c r="I10" s="200"/>
      <c r="J10" s="201"/>
      <c r="L10" s="247"/>
      <c r="M10" s="247"/>
      <c r="N10" s="247"/>
      <c r="O10" s="247"/>
      <c r="P10" s="247"/>
    </row>
    <row r="11" spans="1:16" ht="24.95" customHeight="1" x14ac:dyDescent="0.2">
      <c r="A11" s="25"/>
      <c r="B11" s="447" t="s">
        <v>51</v>
      </c>
      <c r="C11" s="448"/>
      <c r="D11" s="31" t="s">
        <v>20</v>
      </c>
      <c r="E11" s="50" t="s">
        <v>3</v>
      </c>
      <c r="F11" s="192">
        <v>107.7085979325</v>
      </c>
      <c r="G11" s="192">
        <v>111.94684749149999</v>
      </c>
      <c r="H11" s="157" t="s">
        <v>3</v>
      </c>
      <c r="I11" s="193">
        <v>98.035977213300001</v>
      </c>
      <c r="J11" s="194">
        <v>97.891211061899995</v>
      </c>
      <c r="L11" s="247"/>
      <c r="M11" s="247"/>
      <c r="N11" s="247"/>
      <c r="O11" s="247"/>
      <c r="P11" s="247"/>
    </row>
    <row r="12" spans="1:16" ht="24.95" customHeight="1" x14ac:dyDescent="0.2">
      <c r="A12" s="25"/>
      <c r="B12" s="49" t="s">
        <v>49</v>
      </c>
      <c r="C12" s="156">
        <v>2021</v>
      </c>
      <c r="D12" s="31" t="s">
        <v>21</v>
      </c>
      <c r="E12" s="50" t="s">
        <v>59</v>
      </c>
      <c r="F12" s="188">
        <v>32277.458999999999</v>
      </c>
      <c r="G12" s="188">
        <v>31779.271000000001</v>
      </c>
      <c r="H12" s="157" t="s">
        <v>8</v>
      </c>
      <c r="I12" s="190">
        <v>8187.3734573270003</v>
      </c>
      <c r="J12" s="191">
        <v>8183.9022709430001</v>
      </c>
      <c r="L12" s="247"/>
      <c r="M12" s="247"/>
      <c r="N12" s="247"/>
      <c r="O12" s="247"/>
      <c r="P12" s="247"/>
    </row>
    <row r="13" spans="1:16" ht="24.95" customHeight="1" x14ac:dyDescent="0.2">
      <c r="A13" s="25"/>
      <c r="B13" s="49"/>
      <c r="C13" s="156"/>
      <c r="D13" s="31" t="s">
        <v>22</v>
      </c>
      <c r="E13" s="50" t="s">
        <v>6</v>
      </c>
      <c r="F13" s="188">
        <v>3942.346</v>
      </c>
      <c r="G13" s="188">
        <v>3883.1439999999998</v>
      </c>
      <c r="H13" s="157"/>
      <c r="I13" s="190"/>
      <c r="J13" s="191"/>
      <c r="L13" s="247"/>
      <c r="M13" s="247"/>
      <c r="N13" s="247"/>
      <c r="O13" s="247"/>
      <c r="P13" s="247"/>
    </row>
    <row r="14" spans="1:16" ht="24.95" customHeight="1" x14ac:dyDescent="0.2">
      <c r="A14" s="25"/>
      <c r="B14" s="49"/>
      <c r="C14" s="151">
        <v>2022</v>
      </c>
      <c r="D14" s="31" t="s">
        <v>23</v>
      </c>
      <c r="E14" s="50" t="s">
        <v>59</v>
      </c>
      <c r="F14" s="188">
        <v>41254.584999999999</v>
      </c>
      <c r="G14" s="188">
        <v>38732.273999999998</v>
      </c>
      <c r="H14" s="157" t="s">
        <v>8</v>
      </c>
      <c r="I14" s="190">
        <v>8399.6273626799994</v>
      </c>
      <c r="J14" s="191">
        <v>8372.2793310870002</v>
      </c>
      <c r="L14" s="247"/>
      <c r="M14" s="247"/>
      <c r="N14" s="247"/>
      <c r="O14" s="247"/>
      <c r="P14" s="247"/>
    </row>
    <row r="15" spans="1:16" ht="24.95" customHeight="1" x14ac:dyDescent="0.2">
      <c r="A15" s="25"/>
      <c r="B15" s="137"/>
      <c r="C15" s="151"/>
      <c r="D15" s="31" t="s">
        <v>24</v>
      </c>
      <c r="E15" s="50" t="s">
        <v>6</v>
      </c>
      <c r="F15" s="188">
        <v>4911.4780000000001</v>
      </c>
      <c r="G15" s="188">
        <v>4626.2520000000004</v>
      </c>
      <c r="H15" s="157"/>
      <c r="I15" s="190"/>
      <c r="J15" s="191"/>
      <c r="L15" s="247"/>
      <c r="M15" s="247"/>
      <c r="N15" s="247"/>
      <c r="O15" s="247"/>
      <c r="P15" s="247"/>
    </row>
    <row r="16" spans="1:16" ht="24.95" customHeight="1" x14ac:dyDescent="0.2">
      <c r="A16" s="25"/>
      <c r="B16" s="447" t="s">
        <v>51</v>
      </c>
      <c r="C16" s="448"/>
      <c r="D16" s="31" t="s">
        <v>25</v>
      </c>
      <c r="E16" s="50" t="s">
        <v>3</v>
      </c>
      <c r="F16" s="192">
        <v>127.8123689972</v>
      </c>
      <c r="G16" s="192">
        <v>121.8790512847</v>
      </c>
      <c r="H16" s="158" t="s">
        <v>3</v>
      </c>
      <c r="I16" s="193">
        <v>102.5924541791</v>
      </c>
      <c r="J16" s="194">
        <v>102.3017999715</v>
      </c>
      <c r="L16" s="247"/>
      <c r="M16" s="247"/>
      <c r="N16" s="247"/>
      <c r="O16" s="247"/>
      <c r="P16" s="247"/>
    </row>
    <row r="17" spans="1:16" ht="24.95" customHeight="1" x14ac:dyDescent="0.2">
      <c r="A17" s="25"/>
      <c r="B17" s="49" t="s">
        <v>50</v>
      </c>
      <c r="C17" s="156">
        <v>2021</v>
      </c>
      <c r="D17" s="31" t="s">
        <v>26</v>
      </c>
      <c r="E17" s="50" t="s">
        <v>59</v>
      </c>
      <c r="F17" s="188">
        <v>6975.9059999999999</v>
      </c>
      <c r="G17" s="188">
        <v>4301.5630000000001</v>
      </c>
      <c r="H17" s="157" t="s">
        <v>35</v>
      </c>
      <c r="I17" s="190">
        <v>33188.572244160001</v>
      </c>
      <c r="J17" s="191">
        <v>33390.487944979999</v>
      </c>
      <c r="L17" s="247"/>
      <c r="M17" s="247"/>
      <c r="N17" s="247"/>
      <c r="O17" s="247"/>
      <c r="P17" s="247"/>
    </row>
    <row r="18" spans="1:16" ht="24.95" customHeight="1" x14ac:dyDescent="0.2">
      <c r="A18" s="25"/>
      <c r="B18" s="137"/>
      <c r="C18" s="151">
        <v>2022</v>
      </c>
      <c r="D18" s="31">
        <v>12</v>
      </c>
      <c r="E18" s="50" t="s">
        <v>59</v>
      </c>
      <c r="F18" s="188">
        <v>6815.3289999999997</v>
      </c>
      <c r="G18" s="188">
        <v>3565.6179999999999</v>
      </c>
      <c r="H18" s="157" t="s">
        <v>35</v>
      </c>
      <c r="I18" s="190">
        <v>32219.207677398001</v>
      </c>
      <c r="J18" s="191">
        <v>31596.363281908001</v>
      </c>
      <c r="L18" s="247"/>
      <c r="M18" s="247"/>
      <c r="N18" s="247"/>
      <c r="O18" s="247"/>
      <c r="P18" s="247"/>
    </row>
    <row r="19" spans="1:16" ht="24.95" customHeight="1" x14ac:dyDescent="0.2">
      <c r="A19" s="25"/>
      <c r="B19" s="447" t="s">
        <v>51</v>
      </c>
      <c r="C19" s="448"/>
      <c r="D19" s="31">
        <v>13</v>
      </c>
      <c r="E19" s="50" t="s">
        <v>3</v>
      </c>
      <c r="F19" s="192">
        <v>97.698119785399996</v>
      </c>
      <c r="G19" s="192">
        <v>82.891218843000004</v>
      </c>
      <c r="H19" s="158" t="s">
        <v>3</v>
      </c>
      <c r="I19" s="193">
        <v>97.079221848900005</v>
      </c>
      <c r="J19" s="194">
        <v>94.626839038599996</v>
      </c>
      <c r="L19" s="247"/>
      <c r="M19" s="247"/>
      <c r="N19" s="247"/>
      <c r="O19" s="247"/>
      <c r="P19" s="247"/>
    </row>
    <row r="20" spans="1:16" ht="24.95" customHeight="1" x14ac:dyDescent="0.2">
      <c r="A20" s="25"/>
      <c r="B20" s="49" t="s">
        <v>155</v>
      </c>
      <c r="C20" s="156">
        <v>2021</v>
      </c>
      <c r="D20" s="31">
        <v>14</v>
      </c>
      <c r="E20" s="50" t="s">
        <v>59</v>
      </c>
      <c r="F20" s="188">
        <v>2010.24</v>
      </c>
      <c r="G20" s="188">
        <v>799.96199999999999</v>
      </c>
      <c r="H20" s="157" t="s">
        <v>35</v>
      </c>
      <c r="I20" s="190">
        <v>5585.1325407650002</v>
      </c>
      <c r="J20" s="191">
        <v>9486.5403315700005</v>
      </c>
      <c r="L20" s="247"/>
      <c r="M20" s="247"/>
      <c r="N20" s="247"/>
      <c r="O20" s="247"/>
      <c r="P20" s="247"/>
    </row>
    <row r="21" spans="1:16" ht="24.95" customHeight="1" x14ac:dyDescent="0.2">
      <c r="A21" s="25"/>
      <c r="B21" s="137"/>
      <c r="C21" s="151">
        <v>2022</v>
      </c>
      <c r="D21" s="31">
        <v>15</v>
      </c>
      <c r="E21" s="50" t="s">
        <v>59</v>
      </c>
      <c r="F21" s="188">
        <v>1623.9359999999999</v>
      </c>
      <c r="G21" s="188">
        <v>752.21600000000001</v>
      </c>
      <c r="H21" s="157" t="s">
        <v>35</v>
      </c>
      <c r="I21" s="190">
        <v>5583.913294639</v>
      </c>
      <c r="J21" s="191">
        <v>10208.951982844999</v>
      </c>
      <c r="L21" s="247"/>
      <c r="M21" s="247"/>
      <c r="N21" s="247"/>
      <c r="O21" s="247"/>
      <c r="P21" s="247"/>
    </row>
    <row r="22" spans="1:16" ht="24.95" customHeight="1" x14ac:dyDescent="0.2">
      <c r="A22" s="25"/>
      <c r="B22" s="447" t="s">
        <v>51</v>
      </c>
      <c r="C22" s="448"/>
      <c r="D22" s="31">
        <v>16</v>
      </c>
      <c r="E22" s="50" t="s">
        <v>3</v>
      </c>
      <c r="F22" s="192">
        <v>80.783190066900005</v>
      </c>
      <c r="G22" s="192">
        <v>94.031466494699998</v>
      </c>
      <c r="H22" s="158" t="s">
        <v>3</v>
      </c>
      <c r="I22" s="193">
        <v>99.978169790699994</v>
      </c>
      <c r="J22" s="194">
        <v>107.6151223315</v>
      </c>
      <c r="L22" s="247"/>
      <c r="M22" s="247"/>
      <c r="N22" s="247"/>
      <c r="O22" s="247"/>
      <c r="P22" s="247"/>
    </row>
    <row r="23" spans="1:16" ht="24.95" customHeight="1" x14ac:dyDescent="0.2">
      <c r="A23" s="25"/>
      <c r="B23" s="49" t="s">
        <v>189</v>
      </c>
      <c r="C23" s="156">
        <v>2021</v>
      </c>
      <c r="D23" s="31">
        <v>17</v>
      </c>
      <c r="E23" s="50" t="s">
        <v>59</v>
      </c>
      <c r="F23" s="190">
        <v>286.46600000000001</v>
      </c>
      <c r="G23" s="202">
        <v>89.045000000000002</v>
      </c>
      <c r="H23" s="157" t="s">
        <v>8</v>
      </c>
      <c r="I23" s="165" t="s">
        <v>121</v>
      </c>
      <c r="J23" s="166" t="s">
        <v>121</v>
      </c>
      <c r="L23" s="247"/>
      <c r="M23" s="247"/>
      <c r="N23" s="247"/>
      <c r="O23" s="247"/>
      <c r="P23" s="247"/>
    </row>
    <row r="24" spans="1:16" ht="24.95" customHeight="1" x14ac:dyDescent="0.2">
      <c r="A24" s="25"/>
      <c r="B24" s="137"/>
      <c r="C24" s="151">
        <v>2022</v>
      </c>
      <c r="D24" s="31">
        <v>18</v>
      </c>
      <c r="E24" s="50" t="s">
        <v>59</v>
      </c>
      <c r="F24" s="190">
        <v>247.51499999999999</v>
      </c>
      <c r="G24" s="202">
        <v>79.343999999999994</v>
      </c>
      <c r="H24" s="157" t="s">
        <v>8</v>
      </c>
      <c r="I24" s="165" t="s">
        <v>121</v>
      </c>
      <c r="J24" s="166" t="s">
        <v>121</v>
      </c>
      <c r="L24" s="247"/>
      <c r="M24" s="247"/>
      <c r="N24" s="247"/>
      <c r="O24" s="247"/>
      <c r="P24" s="247"/>
    </row>
    <row r="25" spans="1:16" ht="24.95" customHeight="1" x14ac:dyDescent="0.2">
      <c r="A25" s="25"/>
      <c r="B25" s="447" t="s">
        <v>51</v>
      </c>
      <c r="C25" s="448"/>
      <c r="D25" s="31">
        <v>19</v>
      </c>
      <c r="E25" s="50" t="s">
        <v>3</v>
      </c>
      <c r="F25" s="192">
        <v>86.402923907200005</v>
      </c>
      <c r="G25" s="192">
        <v>89.105508450800002</v>
      </c>
      <c r="H25" s="157" t="s">
        <v>3</v>
      </c>
      <c r="I25" s="359" t="s">
        <v>121</v>
      </c>
      <c r="J25" s="360" t="s">
        <v>121</v>
      </c>
      <c r="L25" s="247"/>
      <c r="M25" s="247"/>
      <c r="N25" s="247"/>
      <c r="O25" s="247"/>
      <c r="P25" s="247"/>
    </row>
    <row r="26" spans="1:16" s="33" customFormat="1" ht="24.95" customHeight="1" x14ac:dyDescent="0.2">
      <c r="A26" s="32"/>
      <c r="B26" s="49" t="s">
        <v>156</v>
      </c>
      <c r="C26" s="156">
        <v>2021</v>
      </c>
      <c r="D26" s="31">
        <v>20</v>
      </c>
      <c r="E26" s="50" t="s">
        <v>59</v>
      </c>
      <c r="F26" s="188">
        <v>221.791</v>
      </c>
      <c r="G26" s="188">
        <v>173.10400000000001</v>
      </c>
      <c r="H26" s="157" t="s">
        <v>35</v>
      </c>
      <c r="I26" s="190">
        <v>20264.138876198998</v>
      </c>
      <c r="J26" s="191">
        <v>20229.519691481</v>
      </c>
      <c r="L26" s="93"/>
      <c r="M26" s="93"/>
      <c r="N26" s="93"/>
      <c r="O26" s="93"/>
      <c r="P26" s="93"/>
    </row>
    <row r="27" spans="1:16" s="33" customFormat="1" ht="24.95" customHeight="1" x14ac:dyDescent="0.2">
      <c r="A27" s="32"/>
      <c r="B27" s="49"/>
      <c r="C27" s="151">
        <v>2022</v>
      </c>
      <c r="D27" s="31">
        <v>21</v>
      </c>
      <c r="E27" s="50" t="s">
        <v>59</v>
      </c>
      <c r="F27" s="188">
        <v>200.91</v>
      </c>
      <c r="G27" s="188">
        <v>162.464</v>
      </c>
      <c r="H27" s="157" t="s">
        <v>35</v>
      </c>
      <c r="I27" s="190">
        <v>20093.00930093</v>
      </c>
      <c r="J27" s="191">
        <v>20096.981692231999</v>
      </c>
      <c r="L27" s="93"/>
      <c r="M27" s="93"/>
      <c r="N27" s="93"/>
      <c r="O27" s="93"/>
      <c r="P27" s="93"/>
    </row>
    <row r="28" spans="1:16" s="33" customFormat="1" ht="24.95" customHeight="1" x14ac:dyDescent="0.2">
      <c r="A28" s="32"/>
      <c r="B28" s="447" t="s">
        <v>51</v>
      </c>
      <c r="C28" s="448"/>
      <c r="D28" s="31">
        <v>22</v>
      </c>
      <c r="E28" s="50" t="s">
        <v>3</v>
      </c>
      <c r="F28" s="193">
        <v>90.585280737299996</v>
      </c>
      <c r="G28" s="203">
        <v>93.853406044899998</v>
      </c>
      <c r="H28" s="157" t="s">
        <v>3</v>
      </c>
      <c r="I28" s="192">
        <v>99.155505317500001</v>
      </c>
      <c r="J28" s="204">
        <v>99.344828738999993</v>
      </c>
      <c r="L28" s="93"/>
      <c r="M28" s="93"/>
      <c r="N28" s="93"/>
      <c r="O28" s="93"/>
      <c r="P28" s="93"/>
    </row>
    <row r="29" spans="1:16" s="33" customFormat="1" ht="24.95" customHeight="1" x14ac:dyDescent="0.2">
      <c r="A29" s="32"/>
      <c r="B29" s="49" t="s">
        <v>157</v>
      </c>
      <c r="C29" s="156">
        <v>2021</v>
      </c>
      <c r="D29" s="31">
        <v>23</v>
      </c>
      <c r="E29" s="50" t="s">
        <v>59</v>
      </c>
      <c r="F29" s="188">
        <v>4702.2420000000002</v>
      </c>
      <c r="G29" s="188">
        <v>3188.2109999999998</v>
      </c>
      <c r="H29" s="157" t="s">
        <v>8</v>
      </c>
      <c r="I29" s="188">
        <v>9791.0136363349993</v>
      </c>
      <c r="J29" s="195">
        <v>9958.8957227690007</v>
      </c>
      <c r="L29" s="93"/>
      <c r="M29" s="93"/>
      <c r="N29" s="93"/>
      <c r="O29" s="93"/>
      <c r="P29" s="93"/>
    </row>
    <row r="30" spans="1:16" s="33" customFormat="1" ht="24.95" customHeight="1" x14ac:dyDescent="0.2">
      <c r="A30" s="32"/>
      <c r="B30" s="137"/>
      <c r="C30" s="151">
        <v>2022</v>
      </c>
      <c r="D30" s="31">
        <v>24</v>
      </c>
      <c r="E30" s="50" t="s">
        <v>59</v>
      </c>
      <c r="F30" s="188">
        <v>4736.5330000000004</v>
      </c>
      <c r="G30" s="188">
        <v>3155.4459999999999</v>
      </c>
      <c r="H30" s="157" t="s">
        <v>8</v>
      </c>
      <c r="I30" s="188">
        <v>9524.0386548810002</v>
      </c>
      <c r="J30" s="195">
        <v>9617.6525272109993</v>
      </c>
      <c r="L30" s="93"/>
      <c r="M30" s="93"/>
      <c r="N30" s="93"/>
      <c r="O30" s="93"/>
      <c r="P30" s="93"/>
    </row>
    <row r="31" spans="1:16" s="33" customFormat="1" ht="24.95" customHeight="1" x14ac:dyDescent="0.2">
      <c r="A31" s="32"/>
      <c r="B31" s="447" t="s">
        <v>51</v>
      </c>
      <c r="C31" s="448"/>
      <c r="D31" s="31">
        <v>25</v>
      </c>
      <c r="E31" s="50" t="s">
        <v>3</v>
      </c>
      <c r="F31" s="193">
        <v>100.72924787789999</v>
      </c>
      <c r="G31" s="203">
        <v>98.972307667199999</v>
      </c>
      <c r="H31" s="158" t="s">
        <v>3</v>
      </c>
      <c r="I31" s="192">
        <v>97.273265145300002</v>
      </c>
      <c r="J31" s="204">
        <v>96.573483596399996</v>
      </c>
      <c r="L31" s="93"/>
      <c r="M31" s="93"/>
      <c r="N31" s="93"/>
      <c r="O31" s="93"/>
      <c r="P31" s="93"/>
    </row>
    <row r="32" spans="1:16" s="33" customFormat="1" ht="24.95" customHeight="1" x14ac:dyDescent="0.2">
      <c r="A32" s="32"/>
      <c r="B32" s="56" t="s">
        <v>190</v>
      </c>
      <c r="C32" s="159">
        <v>2021</v>
      </c>
      <c r="D32" s="104">
        <v>26</v>
      </c>
      <c r="E32" s="58" t="s">
        <v>59</v>
      </c>
      <c r="F32" s="196">
        <v>118260.36199999999</v>
      </c>
      <c r="G32" s="196">
        <v>92597.437999999995</v>
      </c>
      <c r="H32" s="148" t="s">
        <v>121</v>
      </c>
      <c r="I32" s="144" t="s">
        <v>121</v>
      </c>
      <c r="J32" s="145" t="s">
        <v>121</v>
      </c>
      <c r="L32" s="93"/>
      <c r="M32" s="93"/>
      <c r="N32" s="93"/>
      <c r="O32" s="93"/>
      <c r="P32" s="93"/>
    </row>
    <row r="33" spans="1:16" s="33" customFormat="1" ht="24.95" customHeight="1" x14ac:dyDescent="0.2">
      <c r="A33" s="32"/>
      <c r="B33" s="34"/>
      <c r="C33" s="160">
        <v>2022</v>
      </c>
      <c r="D33" s="104">
        <v>27</v>
      </c>
      <c r="E33" s="58" t="s">
        <v>59</v>
      </c>
      <c r="F33" s="196">
        <v>132198.78</v>
      </c>
      <c r="G33" s="196">
        <v>104957.817</v>
      </c>
      <c r="H33" s="148" t="s">
        <v>121</v>
      </c>
      <c r="I33" s="144" t="s">
        <v>121</v>
      </c>
      <c r="J33" s="145" t="s">
        <v>121</v>
      </c>
      <c r="L33" s="93"/>
      <c r="M33" s="93"/>
      <c r="N33" s="93"/>
      <c r="O33" s="93"/>
      <c r="P33" s="93"/>
    </row>
    <row r="34" spans="1:16" s="35" customFormat="1" ht="21" customHeight="1" x14ac:dyDescent="0.2">
      <c r="A34" s="88"/>
      <c r="B34" s="449" t="s">
        <v>51</v>
      </c>
      <c r="C34" s="450"/>
      <c r="D34" s="105">
        <v>28</v>
      </c>
      <c r="E34" s="100" t="s">
        <v>3</v>
      </c>
      <c r="F34" s="205">
        <v>111.78621286480001</v>
      </c>
      <c r="G34" s="206">
        <v>113.3485107871</v>
      </c>
      <c r="H34" s="149" t="s">
        <v>121</v>
      </c>
      <c r="I34" s="146" t="s">
        <v>121</v>
      </c>
      <c r="J34" s="147" t="s">
        <v>121</v>
      </c>
      <c r="L34" s="370"/>
      <c r="M34" s="370"/>
      <c r="N34" s="370"/>
      <c r="O34" s="370"/>
      <c r="P34" s="370"/>
    </row>
    <row r="35" spans="1:16" ht="16.7" customHeight="1" x14ac:dyDescent="0.2">
      <c r="A35" s="422" t="s">
        <v>158</v>
      </c>
      <c r="B35" s="422"/>
      <c r="C35" s="422"/>
      <c r="D35" s="422"/>
      <c r="E35" s="422"/>
      <c r="F35" s="422"/>
      <c r="G35" s="422"/>
      <c r="H35" s="422"/>
      <c r="I35" s="422"/>
      <c r="J35" s="422"/>
    </row>
    <row r="36" spans="1:16" ht="12.75" customHeight="1" x14ac:dyDescent="0.2">
      <c r="A36" s="422" t="s">
        <v>136</v>
      </c>
      <c r="B36" s="422"/>
      <c r="C36" s="422"/>
      <c r="D36" s="422"/>
      <c r="E36" s="422"/>
      <c r="F36" s="422"/>
      <c r="G36" s="422"/>
      <c r="H36" s="422"/>
      <c r="I36" s="422"/>
      <c r="J36" s="422"/>
    </row>
    <row r="37" spans="1:16" ht="12.75" customHeight="1" x14ac:dyDescent="0.2">
      <c r="A37" s="446" t="s">
        <v>159</v>
      </c>
      <c r="B37" s="446"/>
      <c r="C37" s="446"/>
      <c r="D37" s="446"/>
      <c r="E37" s="446"/>
      <c r="F37" s="446"/>
      <c r="G37" s="446"/>
      <c r="H37" s="446"/>
      <c r="I37" s="446"/>
      <c r="J37" s="446"/>
    </row>
    <row r="38" spans="1:16" ht="16.7" customHeight="1" x14ac:dyDescent="0.2">
      <c r="A38" s="444"/>
      <c r="B38" s="444"/>
      <c r="C38" s="444"/>
      <c r="D38" s="444"/>
      <c r="E38" s="444"/>
      <c r="F38" s="444"/>
      <c r="G38" s="444"/>
      <c r="H38" s="444"/>
      <c r="I38" s="444"/>
      <c r="J38" s="444"/>
    </row>
    <row r="39" spans="1:16" ht="24.75" customHeight="1" x14ac:dyDescent="0.2">
      <c r="A39" s="161"/>
      <c r="B39" s="445"/>
      <c r="C39" s="445"/>
      <c r="D39" s="445"/>
      <c r="E39" s="445"/>
      <c r="F39" s="445"/>
      <c r="G39" s="445"/>
      <c r="H39" s="445"/>
      <c r="I39" s="445"/>
      <c r="J39" s="445"/>
    </row>
    <row r="40" spans="1:16" x14ac:dyDescent="0.2">
      <c r="A40" s="161"/>
      <c r="B40" s="161"/>
      <c r="C40" s="162"/>
      <c r="D40" s="161"/>
      <c r="E40" s="163"/>
      <c r="F40" s="161"/>
      <c r="G40" s="161"/>
      <c r="H40" s="163"/>
      <c r="I40" s="164"/>
      <c r="J40" s="164"/>
      <c r="M40" s="92"/>
      <c r="N40" s="92"/>
    </row>
    <row r="41" spans="1:16" x14ac:dyDescent="0.2">
      <c r="A41" s="161"/>
      <c r="B41" s="161"/>
      <c r="C41" s="162"/>
      <c r="D41" s="161"/>
      <c r="E41" s="163"/>
      <c r="F41" s="161"/>
      <c r="G41" s="161"/>
      <c r="H41" s="163"/>
      <c r="I41" s="164"/>
      <c r="J41" s="164"/>
      <c r="M41" s="102"/>
      <c r="N41" s="92"/>
    </row>
    <row r="42" spans="1:16" x14ac:dyDescent="0.2">
      <c r="A42" s="36"/>
      <c r="B42" s="36"/>
      <c r="C42" s="37"/>
      <c r="D42" s="36"/>
      <c r="E42" s="27"/>
      <c r="F42" s="36"/>
      <c r="G42" s="36"/>
      <c r="H42" s="27"/>
      <c r="M42" s="102"/>
      <c r="N42" s="92"/>
    </row>
    <row r="43" spans="1:16" x14ac:dyDescent="0.2">
      <c r="A43" s="36"/>
      <c r="B43" s="36"/>
      <c r="C43" s="37"/>
      <c r="D43" s="36"/>
      <c r="E43" s="27"/>
      <c r="F43" s="36"/>
      <c r="G43" s="36"/>
      <c r="H43" s="27"/>
      <c r="M43" s="102"/>
      <c r="N43" s="92"/>
    </row>
    <row r="44" spans="1:16" x14ac:dyDescent="0.2">
      <c r="A44" s="36"/>
      <c r="B44" s="36"/>
      <c r="C44" s="37"/>
      <c r="D44" s="36"/>
      <c r="E44" s="27"/>
      <c r="F44" s="36"/>
      <c r="G44" s="36"/>
      <c r="H44" s="27"/>
      <c r="M44" s="102"/>
      <c r="N44" s="92"/>
    </row>
    <row r="45" spans="1:16" x14ac:dyDescent="0.2">
      <c r="A45" s="36"/>
      <c r="B45" s="36"/>
      <c r="C45" s="37"/>
      <c r="D45" s="36"/>
      <c r="E45" s="27"/>
      <c r="F45" s="36"/>
      <c r="G45" s="36"/>
      <c r="H45" s="27"/>
    </row>
    <row r="46" spans="1:16" x14ac:dyDescent="0.2">
      <c r="A46" s="36"/>
      <c r="B46" s="36"/>
      <c r="C46" s="37"/>
      <c r="D46" s="36"/>
      <c r="E46" s="27"/>
      <c r="F46" s="36"/>
      <c r="G46" s="36"/>
      <c r="H46" s="27"/>
    </row>
    <row r="47" spans="1:16" x14ac:dyDescent="0.2">
      <c r="A47" s="36"/>
      <c r="B47" s="36"/>
      <c r="C47" s="37"/>
      <c r="D47" s="36"/>
      <c r="E47" s="27"/>
      <c r="F47" s="36"/>
      <c r="G47" s="36"/>
      <c r="H47" s="27"/>
    </row>
    <row r="48" spans="1:16" x14ac:dyDescent="0.2">
      <c r="A48" s="36"/>
      <c r="B48" s="36"/>
      <c r="C48" s="37"/>
      <c r="D48" s="36"/>
      <c r="E48" s="27"/>
      <c r="F48" s="36"/>
      <c r="G48" s="36"/>
      <c r="H48" s="27"/>
    </row>
    <row r="49" spans="1:8" ht="14.25" customHeight="1" x14ac:dyDescent="0.2">
      <c r="A49" s="36"/>
      <c r="B49" s="36"/>
      <c r="C49" s="37"/>
      <c r="D49" s="36"/>
      <c r="E49" s="27"/>
      <c r="F49" s="36"/>
      <c r="G49" s="36"/>
      <c r="H49" s="27"/>
    </row>
    <row r="50" spans="1:8" ht="13.5" customHeight="1" x14ac:dyDescent="0.2">
      <c r="A50" s="36"/>
      <c r="B50" s="36"/>
      <c r="C50" s="37"/>
      <c r="D50" s="36"/>
      <c r="E50" s="27"/>
      <c r="F50" s="36"/>
      <c r="G50" s="36"/>
      <c r="H50" s="27"/>
    </row>
    <row r="51" spans="1:8" x14ac:dyDescent="0.2">
      <c r="A51" s="36"/>
      <c r="B51" s="36"/>
      <c r="C51" s="37"/>
      <c r="D51" s="36"/>
      <c r="E51" s="27"/>
      <c r="F51" s="36"/>
      <c r="G51" s="36"/>
      <c r="H51" s="27"/>
    </row>
    <row r="52" spans="1:8" x14ac:dyDescent="0.2">
      <c r="A52" s="36"/>
      <c r="B52" s="36"/>
      <c r="C52" s="37"/>
      <c r="D52" s="36"/>
      <c r="E52" s="27"/>
      <c r="F52" s="36"/>
      <c r="G52" s="36"/>
      <c r="H52" s="27"/>
    </row>
    <row r="54" spans="1:8" x14ac:dyDescent="0.2">
      <c r="F54" s="39"/>
      <c r="G54" s="39"/>
      <c r="H54" s="39"/>
    </row>
    <row r="55" spans="1:8" x14ac:dyDescent="0.2">
      <c r="F55" s="89"/>
      <c r="G55" s="89"/>
      <c r="H55" s="39"/>
    </row>
    <row r="56" spans="1:8" x14ac:dyDescent="0.2">
      <c r="F56" s="89"/>
      <c r="G56" s="89"/>
    </row>
    <row r="57" spans="1:8" x14ac:dyDescent="0.2">
      <c r="F57" s="89"/>
      <c r="G57" s="89"/>
    </row>
    <row r="58" spans="1:8" x14ac:dyDescent="0.2">
      <c r="F58" s="89"/>
      <c r="G58" s="89"/>
    </row>
  </sheetData>
  <mergeCells count="26">
    <mergeCell ref="I6:J6"/>
    <mergeCell ref="A1:J1"/>
    <mergeCell ref="F3:G3"/>
    <mergeCell ref="I3:J3"/>
    <mergeCell ref="A3:D6"/>
    <mergeCell ref="E3:E6"/>
    <mergeCell ref="B19:C19"/>
    <mergeCell ref="B22:C22"/>
    <mergeCell ref="I4:I5"/>
    <mergeCell ref="J4:J5"/>
    <mergeCell ref="F4:F5"/>
    <mergeCell ref="G4:G5"/>
    <mergeCell ref="B11:C11"/>
    <mergeCell ref="B16:C16"/>
    <mergeCell ref="H3:H6"/>
    <mergeCell ref="F6:G6"/>
    <mergeCell ref="A38:J38"/>
    <mergeCell ref="B39:F39"/>
    <mergeCell ref="G39:J39"/>
    <mergeCell ref="A37:J37"/>
    <mergeCell ref="B25:C25"/>
    <mergeCell ref="B28:C28"/>
    <mergeCell ref="A35:J35"/>
    <mergeCell ref="A36:J36"/>
    <mergeCell ref="B31:C31"/>
    <mergeCell ref="B34:C34"/>
  </mergeCells>
  <phoneticPr fontId="0" type="noConversion"/>
  <pageMargins left="0.98425196850393704" right="0.39370078740157483" top="0.39370078740157483" bottom="0.39370078740157483" header="0.51181102362204722" footer="0.11811023622047245"/>
  <pageSetup paperSize="9" scale="90" orientation="portrait" horizontalDpi="1200" verticalDpi="1200" r:id="rId1"/>
  <headerFooter alignWithMargins="0">
    <oddFooter>&amp;C- 18 -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7"/>
  <sheetViews>
    <sheetView workbookViewId="0">
      <selection sqref="A1:J1"/>
    </sheetView>
  </sheetViews>
  <sheetFormatPr defaultRowHeight="12.75" x14ac:dyDescent="0.2"/>
  <cols>
    <col min="1" max="1" width="1.5703125" style="26" customWidth="1"/>
    <col min="2" max="2" width="19.85546875" style="26" customWidth="1"/>
    <col min="3" max="3" width="8.5703125" style="38" customWidth="1"/>
    <col min="4" max="4" width="3.7109375" style="26" customWidth="1"/>
    <col min="5" max="5" width="8.28515625" style="26" customWidth="1"/>
    <col min="6" max="7" width="11.28515625" style="26" customWidth="1"/>
    <col min="8" max="8" width="9" style="26" customWidth="1"/>
    <col min="9" max="9" width="11.28515625" style="26" customWidth="1"/>
    <col min="10" max="10" width="12.140625" style="26" customWidth="1"/>
    <col min="11" max="11" width="3.42578125" style="26" customWidth="1"/>
    <col min="12" max="12" width="9.140625" style="26"/>
    <col min="13" max="14" width="11.7109375" style="26" bestFit="1" customWidth="1"/>
    <col min="15" max="16" width="9.28515625" style="26" bestFit="1" customWidth="1"/>
    <col min="17" max="16384" width="9.140625" style="26"/>
  </cols>
  <sheetData>
    <row r="1" spans="1:18" ht="35.25" customHeight="1" x14ac:dyDescent="0.25">
      <c r="A1" s="408" t="s">
        <v>214</v>
      </c>
      <c r="B1" s="409"/>
      <c r="C1" s="409"/>
      <c r="D1" s="409"/>
      <c r="E1" s="409"/>
      <c r="F1" s="409"/>
      <c r="G1" s="409"/>
      <c r="H1" s="409"/>
      <c r="I1" s="409"/>
      <c r="J1" s="409"/>
      <c r="K1" s="28"/>
    </row>
    <row r="2" spans="1:18" ht="9" customHeight="1" x14ac:dyDescent="0.2">
      <c r="B2" s="29"/>
      <c r="C2" s="30"/>
      <c r="D2" s="29"/>
      <c r="E2" s="29"/>
      <c r="F2" s="29"/>
      <c r="G2" s="29"/>
      <c r="H2" s="29"/>
    </row>
    <row r="3" spans="1:18" ht="27" customHeight="1" x14ac:dyDescent="0.2">
      <c r="A3" s="462" t="s">
        <v>0</v>
      </c>
      <c r="B3" s="463"/>
      <c r="C3" s="463"/>
      <c r="D3" s="464"/>
      <c r="E3" s="455" t="s">
        <v>42</v>
      </c>
      <c r="F3" s="459" t="s">
        <v>43</v>
      </c>
      <c r="G3" s="460"/>
      <c r="H3" s="455" t="s">
        <v>42</v>
      </c>
      <c r="I3" s="461" t="s">
        <v>152</v>
      </c>
      <c r="J3" s="459"/>
    </row>
    <row r="4" spans="1:18" ht="20.100000000000001" customHeight="1" x14ac:dyDescent="0.2">
      <c r="A4" s="465"/>
      <c r="B4" s="466"/>
      <c r="C4" s="466"/>
      <c r="D4" s="467"/>
      <c r="E4" s="452"/>
      <c r="F4" s="451" t="s">
        <v>44</v>
      </c>
      <c r="G4" s="453" t="s">
        <v>45</v>
      </c>
      <c r="H4" s="452"/>
      <c r="I4" s="451" t="s">
        <v>44</v>
      </c>
      <c r="J4" s="452" t="s">
        <v>45</v>
      </c>
    </row>
    <row r="5" spans="1:18" ht="24" customHeight="1" x14ac:dyDescent="0.2">
      <c r="A5" s="465"/>
      <c r="B5" s="466"/>
      <c r="C5" s="466"/>
      <c r="D5" s="467"/>
      <c r="E5" s="452"/>
      <c r="F5" s="451"/>
      <c r="G5" s="454"/>
      <c r="H5" s="452"/>
      <c r="I5" s="451"/>
      <c r="J5" s="451"/>
    </row>
    <row r="6" spans="1:18" ht="15.95" customHeight="1" x14ac:dyDescent="0.2">
      <c r="A6" s="468"/>
      <c r="B6" s="469"/>
      <c r="C6" s="469"/>
      <c r="D6" s="467"/>
      <c r="E6" s="456"/>
      <c r="F6" s="457" t="s">
        <v>202</v>
      </c>
      <c r="G6" s="458"/>
      <c r="H6" s="456"/>
      <c r="I6" s="457" t="s">
        <v>202</v>
      </c>
      <c r="J6" s="458"/>
    </row>
    <row r="7" spans="1:18" ht="18.95" customHeight="1" x14ac:dyDescent="0.25">
      <c r="A7" s="152"/>
      <c r="B7" s="396" t="s">
        <v>48</v>
      </c>
      <c r="C7" s="153">
        <v>2021</v>
      </c>
      <c r="D7" s="154" t="s">
        <v>16</v>
      </c>
      <c r="E7" s="155" t="s">
        <v>59</v>
      </c>
      <c r="F7" s="198">
        <v>228258.899</v>
      </c>
      <c r="G7" s="198">
        <v>160895.42800000001</v>
      </c>
      <c r="H7" s="394" t="s">
        <v>8</v>
      </c>
      <c r="I7" s="199">
        <v>21717.508615069</v>
      </c>
      <c r="J7" s="395">
        <v>21579.102466230001</v>
      </c>
      <c r="M7" s="248"/>
      <c r="N7" s="248"/>
      <c r="O7" s="248"/>
      <c r="P7" s="248"/>
      <c r="Q7" s="248"/>
      <c r="R7"/>
    </row>
    <row r="8" spans="1:18" ht="18" customHeight="1" x14ac:dyDescent="0.2">
      <c r="A8" s="25"/>
      <c r="B8" s="49"/>
      <c r="C8" s="156"/>
      <c r="D8" s="31" t="s">
        <v>17</v>
      </c>
      <c r="E8" s="50" t="s">
        <v>6</v>
      </c>
      <c r="F8" s="188">
        <v>10510.362999999999</v>
      </c>
      <c r="G8" s="188">
        <v>7456.076</v>
      </c>
      <c r="H8" s="157"/>
      <c r="I8" s="190"/>
      <c r="J8" s="191"/>
      <c r="M8" s="248"/>
      <c r="N8" s="248"/>
      <c r="O8" s="248"/>
      <c r="P8" s="248"/>
      <c r="Q8" s="248"/>
      <c r="R8"/>
    </row>
    <row r="9" spans="1:18" ht="18" customHeight="1" x14ac:dyDescent="0.2">
      <c r="A9" s="25"/>
      <c r="B9" s="49"/>
      <c r="C9" s="151">
        <v>2022</v>
      </c>
      <c r="D9" s="31" t="s">
        <v>18</v>
      </c>
      <c r="E9" s="50" t="s">
        <v>59</v>
      </c>
      <c r="F9" s="188">
        <v>211331.61900000001</v>
      </c>
      <c r="G9" s="188">
        <v>150854.65599999999</v>
      </c>
      <c r="H9" s="157" t="s">
        <v>8</v>
      </c>
      <c r="I9" s="190">
        <v>21259.539230957998</v>
      </c>
      <c r="J9" s="191">
        <v>21124.534987507999</v>
      </c>
      <c r="M9" s="248"/>
      <c r="N9" s="248"/>
      <c r="O9" s="248"/>
      <c r="P9" s="248"/>
      <c r="Q9" s="248"/>
      <c r="R9"/>
    </row>
    <row r="10" spans="1:18" ht="18" customHeight="1" x14ac:dyDescent="0.2">
      <c r="A10" s="25"/>
      <c r="B10" s="137"/>
      <c r="C10" s="151"/>
      <c r="D10" s="31" t="s">
        <v>19</v>
      </c>
      <c r="E10" s="50" t="s">
        <v>6</v>
      </c>
      <c r="F10" s="188">
        <v>9940.5550000000003</v>
      </c>
      <c r="G10" s="188">
        <v>7141.2060000000001</v>
      </c>
      <c r="H10" s="157"/>
      <c r="I10" s="200"/>
      <c r="J10" s="201"/>
      <c r="M10" s="248"/>
      <c r="N10" s="248"/>
      <c r="O10" s="248"/>
      <c r="P10" s="248"/>
      <c r="Q10" s="248"/>
      <c r="R10"/>
    </row>
    <row r="11" spans="1:18" ht="18" customHeight="1" x14ac:dyDescent="0.2">
      <c r="A11" s="25"/>
      <c r="B11" s="447" t="s">
        <v>51</v>
      </c>
      <c r="C11" s="448"/>
      <c r="D11" s="31" t="s">
        <v>20</v>
      </c>
      <c r="E11" s="50" t="s">
        <v>3</v>
      </c>
      <c r="F11" s="192">
        <v>92.584175217600006</v>
      </c>
      <c r="G11" s="192">
        <v>93.759442313099996</v>
      </c>
      <c r="H11" s="157" t="s">
        <v>3</v>
      </c>
      <c r="I11" s="193">
        <v>97.891243455999998</v>
      </c>
      <c r="J11" s="194">
        <v>97.893482922000004</v>
      </c>
      <c r="M11" s="248"/>
      <c r="N11" s="248"/>
      <c r="O11" s="248"/>
      <c r="P11" s="248"/>
      <c r="Q11" s="248"/>
      <c r="R11"/>
    </row>
    <row r="12" spans="1:18" ht="15.95" customHeight="1" x14ac:dyDescent="0.2">
      <c r="A12" s="25"/>
      <c r="B12" s="49" t="s">
        <v>49</v>
      </c>
      <c r="C12" s="156">
        <v>2021</v>
      </c>
      <c r="D12" s="31" t="s">
        <v>21</v>
      </c>
      <c r="E12" s="50" t="s">
        <v>59</v>
      </c>
      <c r="F12" s="188">
        <v>100630.427</v>
      </c>
      <c r="G12" s="188">
        <v>98985.985000000001</v>
      </c>
      <c r="H12" s="157" t="s">
        <v>8</v>
      </c>
      <c r="I12" s="190">
        <v>8104.7672226980003</v>
      </c>
      <c r="J12" s="191">
        <v>8098.6685949140001</v>
      </c>
      <c r="M12" s="248"/>
      <c r="N12" s="248"/>
      <c r="O12" s="248"/>
      <c r="P12" s="248"/>
      <c r="Q12" s="248"/>
      <c r="R12"/>
    </row>
    <row r="13" spans="1:18" ht="15.95" customHeight="1" x14ac:dyDescent="0.2">
      <c r="A13" s="25"/>
      <c r="B13" s="49"/>
      <c r="C13" s="156"/>
      <c r="D13" s="31" t="s">
        <v>22</v>
      </c>
      <c r="E13" s="50" t="s">
        <v>6</v>
      </c>
      <c r="F13" s="188">
        <v>12416.201999999999</v>
      </c>
      <c r="G13" s="188">
        <v>12222.501</v>
      </c>
      <c r="H13" s="157"/>
      <c r="I13" s="190"/>
      <c r="J13" s="191"/>
      <c r="M13" s="248"/>
      <c r="N13" s="248"/>
      <c r="O13" s="248"/>
      <c r="P13" s="248"/>
      <c r="Q13" s="248"/>
      <c r="R13"/>
    </row>
    <row r="14" spans="1:18" ht="15.95" customHeight="1" x14ac:dyDescent="0.2">
      <c r="A14" s="25"/>
      <c r="B14" s="49"/>
      <c r="C14" s="151">
        <v>2022</v>
      </c>
      <c r="D14" s="31" t="s">
        <v>23</v>
      </c>
      <c r="E14" s="50" t="s">
        <v>59</v>
      </c>
      <c r="F14" s="188">
        <v>115240.64</v>
      </c>
      <c r="G14" s="188">
        <v>108517.702</v>
      </c>
      <c r="H14" s="157" t="s">
        <v>8</v>
      </c>
      <c r="I14" s="190">
        <v>8315.9212783069997</v>
      </c>
      <c r="J14" s="191">
        <v>8297.2964706990006</v>
      </c>
      <c r="M14" s="248"/>
      <c r="N14" s="248"/>
      <c r="O14" s="248"/>
      <c r="P14" s="248"/>
      <c r="Q14" s="248"/>
      <c r="R14"/>
    </row>
    <row r="15" spans="1:18" ht="15.95" customHeight="1" x14ac:dyDescent="0.25">
      <c r="A15" s="25"/>
      <c r="B15" s="137"/>
      <c r="C15" s="151"/>
      <c r="D15" s="31" t="s">
        <v>24</v>
      </c>
      <c r="E15" s="50" t="s">
        <v>6</v>
      </c>
      <c r="F15" s="188">
        <v>13857.832</v>
      </c>
      <c r="G15" s="188">
        <v>13078.682000000001</v>
      </c>
      <c r="H15" s="157"/>
      <c r="I15" s="190"/>
      <c r="J15" s="191"/>
      <c r="M15" s="248"/>
      <c r="N15" s="384"/>
      <c r="O15" s="248"/>
      <c r="P15" s="248"/>
      <c r="Q15" s="248"/>
      <c r="R15"/>
    </row>
    <row r="16" spans="1:18" ht="15.95" customHeight="1" x14ac:dyDescent="0.2">
      <c r="A16" s="25"/>
      <c r="B16" s="447" t="s">
        <v>51</v>
      </c>
      <c r="C16" s="448"/>
      <c r="D16" s="31" t="s">
        <v>25</v>
      </c>
      <c r="E16" s="50" t="s">
        <v>3</v>
      </c>
      <c r="F16" s="192">
        <v>114.5186833004</v>
      </c>
      <c r="G16" s="192">
        <v>109.6293601564</v>
      </c>
      <c r="H16" s="158" t="s">
        <v>3</v>
      </c>
      <c r="I16" s="193">
        <v>102.6053068497</v>
      </c>
      <c r="J16" s="194">
        <v>102.4525991335</v>
      </c>
      <c r="M16" s="248"/>
      <c r="N16" s="371"/>
      <c r="O16" s="248"/>
      <c r="P16" s="248"/>
      <c r="Q16" s="248"/>
      <c r="R16"/>
    </row>
    <row r="17" spans="1:18" ht="18" customHeight="1" x14ac:dyDescent="0.2">
      <c r="A17" s="25"/>
      <c r="B17" s="49" t="s">
        <v>50</v>
      </c>
      <c r="C17" s="156">
        <v>2021</v>
      </c>
      <c r="D17" s="31" t="s">
        <v>26</v>
      </c>
      <c r="E17" s="50" t="s">
        <v>59</v>
      </c>
      <c r="F17" s="188">
        <v>22785.741999999998</v>
      </c>
      <c r="G17" s="188">
        <v>14125.663</v>
      </c>
      <c r="H17" s="157" t="s">
        <v>35</v>
      </c>
      <c r="I17" s="190">
        <v>33563.478350530997</v>
      </c>
      <c r="J17" s="191">
        <v>33939.848196888001</v>
      </c>
      <c r="M17" s="248"/>
      <c r="N17" s="371"/>
      <c r="O17" s="248"/>
      <c r="P17" s="248"/>
      <c r="Q17" s="248"/>
      <c r="R17"/>
    </row>
    <row r="18" spans="1:18" ht="18" customHeight="1" x14ac:dyDescent="0.25">
      <c r="A18" s="25"/>
      <c r="B18" s="137"/>
      <c r="C18" s="151">
        <v>2022</v>
      </c>
      <c r="D18" s="31">
        <v>12</v>
      </c>
      <c r="E18" s="50" t="s">
        <v>59</v>
      </c>
      <c r="F18" s="188">
        <v>20537.304</v>
      </c>
      <c r="G18" s="188">
        <v>10586.923000000001</v>
      </c>
      <c r="H18" s="157" t="s">
        <v>35</v>
      </c>
      <c r="I18" s="190">
        <v>32509.828628234001</v>
      </c>
      <c r="J18" s="191">
        <v>31879.872202548999</v>
      </c>
      <c r="M18" s="248"/>
      <c r="N18" s="384"/>
      <c r="O18" s="248"/>
      <c r="P18" s="248"/>
      <c r="Q18" s="248"/>
      <c r="R18"/>
    </row>
    <row r="19" spans="1:18" ht="18" customHeight="1" x14ac:dyDescent="0.2">
      <c r="A19" s="25"/>
      <c r="B19" s="447" t="s">
        <v>51</v>
      </c>
      <c r="C19" s="448"/>
      <c r="D19" s="31">
        <v>13</v>
      </c>
      <c r="E19" s="50" t="s">
        <v>3</v>
      </c>
      <c r="F19" s="192">
        <v>90.132259024099994</v>
      </c>
      <c r="G19" s="192">
        <v>74.948149336399993</v>
      </c>
      <c r="H19" s="158" t="s">
        <v>3</v>
      </c>
      <c r="I19" s="193">
        <v>96.860725484699998</v>
      </c>
      <c r="J19" s="194">
        <v>93.930509110200006</v>
      </c>
      <c r="M19" s="248"/>
      <c r="N19" s="371"/>
      <c r="O19" s="248"/>
      <c r="P19" s="248"/>
      <c r="Q19" s="248"/>
      <c r="R19"/>
    </row>
    <row r="20" spans="1:18" ht="18" customHeight="1" x14ac:dyDescent="0.2">
      <c r="A20" s="25"/>
      <c r="B20" s="49" t="s">
        <v>155</v>
      </c>
      <c r="C20" s="156">
        <v>2021</v>
      </c>
      <c r="D20" s="31">
        <v>14</v>
      </c>
      <c r="E20" s="50" t="s">
        <v>59</v>
      </c>
      <c r="F20" s="188">
        <v>5395.82</v>
      </c>
      <c r="G20" s="188">
        <v>2187.9009999999998</v>
      </c>
      <c r="H20" s="157" t="s">
        <v>35</v>
      </c>
      <c r="I20" s="190">
        <v>5397.6120071859996</v>
      </c>
      <c r="J20" s="191">
        <v>9307.6029710799994</v>
      </c>
      <c r="M20" s="248"/>
      <c r="N20" s="248"/>
      <c r="O20" s="248"/>
      <c r="P20" s="248"/>
      <c r="Q20" s="248"/>
      <c r="R20"/>
    </row>
    <row r="21" spans="1:18" ht="18" customHeight="1" x14ac:dyDescent="0.2">
      <c r="A21" s="25"/>
      <c r="B21" s="137"/>
      <c r="C21" s="151">
        <v>2022</v>
      </c>
      <c r="D21" s="31">
        <v>15</v>
      </c>
      <c r="E21" s="50" t="s">
        <v>59</v>
      </c>
      <c r="F21" s="188">
        <v>5135.9070000000002</v>
      </c>
      <c r="G21" s="188">
        <v>2217.864</v>
      </c>
      <c r="H21" s="157" t="s">
        <v>35</v>
      </c>
      <c r="I21" s="190">
        <v>5241.817931302</v>
      </c>
      <c r="J21" s="191">
        <v>9762.0690869400005</v>
      </c>
      <c r="M21" s="248"/>
      <c r="N21" s="248"/>
      <c r="O21" s="248"/>
      <c r="P21" s="248"/>
      <c r="Q21" s="248"/>
      <c r="R21"/>
    </row>
    <row r="22" spans="1:18" ht="18" customHeight="1" x14ac:dyDescent="0.2">
      <c r="A22" s="25"/>
      <c r="B22" s="447" t="s">
        <v>51</v>
      </c>
      <c r="C22" s="448"/>
      <c r="D22" s="31">
        <v>16</v>
      </c>
      <c r="E22" s="50" t="s">
        <v>3</v>
      </c>
      <c r="F22" s="192">
        <v>95.183067633799993</v>
      </c>
      <c r="G22" s="192">
        <v>101.3694860965</v>
      </c>
      <c r="H22" s="158" t="s">
        <v>3</v>
      </c>
      <c r="I22" s="193">
        <v>97.1136481156</v>
      </c>
      <c r="J22" s="194">
        <v>104.882740672</v>
      </c>
      <c r="M22" s="248"/>
      <c r="N22" s="248"/>
      <c r="O22" s="248"/>
      <c r="P22" s="248"/>
      <c r="Q22" s="248"/>
      <c r="R22"/>
    </row>
    <row r="23" spans="1:18" ht="18" customHeight="1" x14ac:dyDescent="0.2">
      <c r="A23" s="25"/>
      <c r="B23" s="49" t="s">
        <v>189</v>
      </c>
      <c r="C23" s="156">
        <v>2021</v>
      </c>
      <c r="D23" s="31">
        <v>17</v>
      </c>
      <c r="E23" s="50" t="s">
        <v>59</v>
      </c>
      <c r="F23" s="190">
        <v>979.17100000000005</v>
      </c>
      <c r="G23" s="202">
        <v>251.398</v>
      </c>
      <c r="H23" s="157" t="s">
        <v>8</v>
      </c>
      <c r="I23" s="165" t="s">
        <v>121</v>
      </c>
      <c r="J23" s="166" t="s">
        <v>121</v>
      </c>
      <c r="M23" s="371"/>
      <c r="N23" s="371"/>
      <c r="O23" s="248"/>
      <c r="P23" s="248"/>
      <c r="Q23" s="248"/>
      <c r="R23"/>
    </row>
    <row r="24" spans="1:18" ht="18" customHeight="1" x14ac:dyDescent="0.2">
      <c r="A24" s="25"/>
      <c r="B24" s="137"/>
      <c r="C24" s="151">
        <v>2022</v>
      </c>
      <c r="D24" s="31">
        <v>18</v>
      </c>
      <c r="E24" s="50" t="s">
        <v>59</v>
      </c>
      <c r="F24" s="188">
        <v>876.58100000000002</v>
      </c>
      <c r="G24" s="202">
        <v>204.96799999999999</v>
      </c>
      <c r="H24" s="157" t="s">
        <v>8</v>
      </c>
      <c r="I24" s="165" t="s">
        <v>121</v>
      </c>
      <c r="J24" s="166" t="s">
        <v>121</v>
      </c>
      <c r="M24" s="371"/>
      <c r="N24" s="371"/>
      <c r="O24" s="248"/>
      <c r="P24" s="248"/>
      <c r="Q24" s="248"/>
      <c r="R24"/>
    </row>
    <row r="25" spans="1:18" ht="18" customHeight="1" x14ac:dyDescent="0.2">
      <c r="A25" s="25"/>
      <c r="B25" s="447" t="s">
        <v>51</v>
      </c>
      <c r="C25" s="448"/>
      <c r="D25" s="31">
        <v>19</v>
      </c>
      <c r="E25" s="50" t="s">
        <v>3</v>
      </c>
      <c r="F25" s="193">
        <v>89.522769771599997</v>
      </c>
      <c r="G25" s="203">
        <v>81.531277098499999</v>
      </c>
      <c r="H25" s="157" t="s">
        <v>3</v>
      </c>
      <c r="I25" s="359" t="s">
        <v>121</v>
      </c>
      <c r="J25" s="360" t="s">
        <v>121</v>
      </c>
      <c r="M25" s="248"/>
      <c r="N25" s="248"/>
      <c r="O25" s="248"/>
      <c r="P25" s="248"/>
      <c r="Q25" s="248"/>
      <c r="R25"/>
    </row>
    <row r="26" spans="1:18" s="33" customFormat="1" ht="18" customHeight="1" x14ac:dyDescent="0.2">
      <c r="A26" s="32"/>
      <c r="B26" s="49" t="s">
        <v>156</v>
      </c>
      <c r="C26" s="156">
        <v>2021</v>
      </c>
      <c r="D26" s="31">
        <v>20</v>
      </c>
      <c r="E26" s="50" t="s">
        <v>59</v>
      </c>
      <c r="F26" s="188">
        <v>631.65800000000002</v>
      </c>
      <c r="G26" s="188">
        <v>492.78699999999998</v>
      </c>
      <c r="H26" s="157" t="s">
        <v>35</v>
      </c>
      <c r="I26" s="190">
        <v>20185.926115301001</v>
      </c>
      <c r="J26" s="191">
        <v>20028.735165014001</v>
      </c>
      <c r="M26" s="248"/>
      <c r="N26" s="248"/>
      <c r="O26" s="248"/>
      <c r="P26" s="248"/>
      <c r="Q26" s="248"/>
      <c r="R26"/>
    </row>
    <row r="27" spans="1:18" s="33" customFormat="1" ht="18" customHeight="1" x14ac:dyDescent="0.2">
      <c r="A27" s="32"/>
      <c r="B27" s="49"/>
      <c r="C27" s="151">
        <v>2022</v>
      </c>
      <c r="D27" s="31">
        <v>21</v>
      </c>
      <c r="E27" s="50" t="s">
        <v>59</v>
      </c>
      <c r="F27" s="188">
        <v>567.39700000000005</v>
      </c>
      <c r="G27" s="188">
        <v>464.26299999999998</v>
      </c>
      <c r="H27" s="157" t="s">
        <v>35</v>
      </c>
      <c r="I27" s="190">
        <v>19957.685543439999</v>
      </c>
      <c r="J27" s="191">
        <v>19937.43021558</v>
      </c>
      <c r="M27" s="248"/>
      <c r="N27" s="248"/>
      <c r="O27" s="248"/>
      <c r="P27" s="248"/>
      <c r="Q27" s="248"/>
      <c r="R27"/>
    </row>
    <row r="28" spans="1:18" s="33" customFormat="1" ht="18" customHeight="1" x14ac:dyDescent="0.2">
      <c r="A28" s="32"/>
      <c r="B28" s="447" t="s">
        <v>51</v>
      </c>
      <c r="C28" s="448"/>
      <c r="D28" s="31">
        <v>22</v>
      </c>
      <c r="E28" s="50" t="s">
        <v>3</v>
      </c>
      <c r="F28" s="193">
        <v>89.826615035399996</v>
      </c>
      <c r="G28" s="203">
        <v>94.2116979547</v>
      </c>
      <c r="H28" s="157" t="s">
        <v>3</v>
      </c>
      <c r="I28" s="192">
        <v>98.869308395600001</v>
      </c>
      <c r="J28" s="204">
        <v>99.544130227500006</v>
      </c>
      <c r="M28" s="248"/>
      <c r="N28" s="371"/>
      <c r="O28" s="248"/>
      <c r="P28" s="371"/>
      <c r="Q28" s="371"/>
      <c r="R28"/>
    </row>
    <row r="29" spans="1:18" s="33" customFormat="1" ht="18" customHeight="1" x14ac:dyDescent="0.2">
      <c r="A29" s="32"/>
      <c r="B29" s="49" t="s">
        <v>157</v>
      </c>
      <c r="C29" s="156">
        <v>2021</v>
      </c>
      <c r="D29" s="31">
        <v>23</v>
      </c>
      <c r="E29" s="50" t="s">
        <v>59</v>
      </c>
      <c r="F29" s="188">
        <v>14981.883</v>
      </c>
      <c r="G29" s="188">
        <v>9559.2099999999991</v>
      </c>
      <c r="H29" s="157" t="s">
        <v>8</v>
      </c>
      <c r="I29" s="188">
        <v>9894.1583592820007</v>
      </c>
      <c r="J29" s="195">
        <v>10097.924155786999</v>
      </c>
      <c r="M29" s="248"/>
      <c r="N29" s="248"/>
      <c r="O29" s="248"/>
      <c r="P29" s="248"/>
      <c r="Q29" s="248"/>
      <c r="R29"/>
    </row>
    <row r="30" spans="1:18" s="33" customFormat="1" ht="18" customHeight="1" x14ac:dyDescent="0.2">
      <c r="A30" s="32"/>
      <c r="B30" s="137"/>
      <c r="C30" s="151">
        <v>2022</v>
      </c>
      <c r="D30" s="31">
        <v>24</v>
      </c>
      <c r="E30" s="50" t="s">
        <v>59</v>
      </c>
      <c r="F30" s="188">
        <v>14763.403</v>
      </c>
      <c r="G30" s="188">
        <v>9515.875</v>
      </c>
      <c r="H30" s="157" t="s">
        <v>8</v>
      </c>
      <c r="I30" s="188">
        <v>9368.3667136669992</v>
      </c>
      <c r="J30" s="195">
        <v>9509.874269336</v>
      </c>
      <c r="M30" s="248"/>
      <c r="N30" s="248"/>
      <c r="O30" s="248"/>
      <c r="P30" s="248"/>
      <c r="Q30" s="248"/>
      <c r="R30"/>
    </row>
    <row r="31" spans="1:18" s="33" customFormat="1" ht="18" customHeight="1" x14ac:dyDescent="0.2">
      <c r="A31" s="32"/>
      <c r="B31" s="447" t="s">
        <v>51</v>
      </c>
      <c r="C31" s="448"/>
      <c r="D31" s="31">
        <v>25</v>
      </c>
      <c r="E31" s="50" t="s">
        <v>3</v>
      </c>
      <c r="F31" s="193">
        <v>98.541705338400007</v>
      </c>
      <c r="G31" s="203">
        <v>99.546667559300005</v>
      </c>
      <c r="H31" s="158" t="s">
        <v>3</v>
      </c>
      <c r="I31" s="192">
        <v>94.685837576899999</v>
      </c>
      <c r="J31" s="204">
        <v>94.176527003199993</v>
      </c>
      <c r="M31" s="248"/>
      <c r="N31" s="248"/>
      <c r="O31" s="248"/>
      <c r="P31" s="248"/>
      <c r="Q31" s="248"/>
      <c r="R31"/>
    </row>
    <row r="32" spans="1:18" s="33" customFormat="1" ht="18" customHeight="1" x14ac:dyDescent="0.2">
      <c r="A32" s="32"/>
      <c r="B32" s="56" t="s">
        <v>190</v>
      </c>
      <c r="C32" s="159">
        <v>2021</v>
      </c>
      <c r="D32" s="104">
        <v>26</v>
      </c>
      <c r="E32" s="58" t="s">
        <v>59</v>
      </c>
      <c r="F32" s="196">
        <v>373663.6</v>
      </c>
      <c r="G32" s="196">
        <v>286498.37199999997</v>
      </c>
      <c r="H32" s="148" t="s">
        <v>121</v>
      </c>
      <c r="I32" s="144" t="s">
        <v>121</v>
      </c>
      <c r="J32" s="145" t="s">
        <v>121</v>
      </c>
      <c r="M32" s="248"/>
      <c r="N32" s="248"/>
      <c r="O32" s="248"/>
      <c r="P32" s="248"/>
      <c r="Q32" s="248"/>
      <c r="R32"/>
    </row>
    <row r="33" spans="1:18" s="33" customFormat="1" ht="18" customHeight="1" x14ac:dyDescent="0.2">
      <c r="A33" s="32"/>
      <c r="B33" s="34"/>
      <c r="C33" s="160">
        <v>2022</v>
      </c>
      <c r="D33" s="104">
        <v>27</v>
      </c>
      <c r="E33" s="58" t="s">
        <v>59</v>
      </c>
      <c r="F33" s="196">
        <v>368452.85100000002</v>
      </c>
      <c r="G33" s="196">
        <v>282362.25099999999</v>
      </c>
      <c r="H33" s="148" t="s">
        <v>121</v>
      </c>
      <c r="I33" s="144" t="s">
        <v>121</v>
      </c>
      <c r="J33" s="145" t="s">
        <v>121</v>
      </c>
      <c r="M33" s="248"/>
      <c r="N33" s="248"/>
      <c r="O33" s="248"/>
      <c r="P33" s="248"/>
      <c r="Q33" s="248"/>
      <c r="R33"/>
    </row>
    <row r="34" spans="1:18" s="33" customFormat="1" ht="21" customHeight="1" x14ac:dyDescent="0.2">
      <c r="A34" s="88"/>
      <c r="B34" s="449" t="s">
        <v>51</v>
      </c>
      <c r="C34" s="450"/>
      <c r="D34" s="105">
        <v>28</v>
      </c>
      <c r="E34" s="100" t="s">
        <v>3</v>
      </c>
      <c r="F34" s="205">
        <v>98.605497297599996</v>
      </c>
      <c r="G34" s="206">
        <v>98.556319545199997</v>
      </c>
      <c r="H34" s="149" t="s">
        <v>121</v>
      </c>
      <c r="I34" s="146" t="s">
        <v>121</v>
      </c>
      <c r="J34" s="147" t="s">
        <v>121</v>
      </c>
      <c r="L34" s="93"/>
      <c r="M34" s="248"/>
      <c r="N34" s="248"/>
      <c r="O34" s="248"/>
      <c r="P34" s="248"/>
      <c r="Q34" s="248"/>
      <c r="R34"/>
    </row>
    <row r="35" spans="1:18" s="184" customFormat="1" ht="16.7" customHeight="1" x14ac:dyDescent="0.2">
      <c r="A35" s="471" t="s">
        <v>160</v>
      </c>
      <c r="B35" s="471"/>
      <c r="C35" s="471"/>
      <c r="D35" s="471"/>
      <c r="E35" s="471"/>
      <c r="F35" s="471"/>
      <c r="G35" s="471"/>
      <c r="H35" s="471"/>
      <c r="I35" s="471"/>
      <c r="J35" s="471"/>
      <c r="L35" s="185"/>
      <c r="M35" s="186"/>
      <c r="N35" s="186"/>
      <c r="O35" s="186"/>
      <c r="P35" s="186"/>
      <c r="Q35" s="186"/>
      <c r="R35" s="186"/>
    </row>
    <row r="36" spans="1:18" s="184" customFormat="1" ht="12.75" customHeight="1" x14ac:dyDescent="0.2">
      <c r="A36" s="474" t="s">
        <v>159</v>
      </c>
      <c r="B36" s="474"/>
      <c r="C36" s="474"/>
      <c r="D36" s="474"/>
      <c r="E36" s="474"/>
      <c r="F36" s="474"/>
      <c r="G36" s="474"/>
      <c r="H36" s="474"/>
      <c r="I36" s="474"/>
      <c r="J36" s="474"/>
      <c r="L36" s="185"/>
      <c r="M36" s="186"/>
      <c r="N36" s="186"/>
      <c r="O36" s="186"/>
      <c r="P36" s="186"/>
      <c r="Q36" s="186"/>
      <c r="R36" s="186"/>
    </row>
    <row r="37" spans="1:18" x14ac:dyDescent="0.2">
      <c r="A37" s="470" t="s">
        <v>60</v>
      </c>
      <c r="B37" s="470"/>
      <c r="C37" s="470"/>
      <c r="D37" s="470"/>
      <c r="E37" s="470"/>
      <c r="F37" s="470"/>
      <c r="G37" s="470"/>
      <c r="H37" s="470"/>
      <c r="I37" s="470"/>
      <c r="J37" s="470"/>
      <c r="M37"/>
      <c r="N37"/>
      <c r="O37"/>
      <c r="P37"/>
      <c r="Q37"/>
      <c r="R37"/>
    </row>
    <row r="38" spans="1:18" customFormat="1" ht="15.75" customHeight="1" x14ac:dyDescent="0.2">
      <c r="A38" s="472" t="s">
        <v>204</v>
      </c>
      <c r="B38" s="472"/>
      <c r="C38" s="472"/>
      <c r="D38" s="472"/>
      <c r="E38" s="472"/>
      <c r="F38" s="473" t="s">
        <v>203</v>
      </c>
      <c r="G38" s="473"/>
      <c r="H38" s="473"/>
      <c r="I38" s="473"/>
      <c r="J38" s="473"/>
    </row>
    <row r="39" spans="1:18" customFormat="1" ht="9" customHeight="1" x14ac:dyDescent="0.2"/>
    <row r="40" spans="1:18" customFormat="1" ht="20.100000000000001" customHeight="1" x14ac:dyDescent="0.2"/>
    <row r="41" spans="1:18" customFormat="1" ht="20.100000000000001" customHeight="1" x14ac:dyDescent="0.2"/>
    <row r="42" spans="1:18" customFormat="1" ht="20.100000000000001" customHeight="1" x14ac:dyDescent="0.2"/>
    <row r="43" spans="1:18" customFormat="1" ht="26.1" customHeight="1" x14ac:dyDescent="0.2"/>
    <row r="44" spans="1:18" customFormat="1" ht="26.1" customHeight="1" x14ac:dyDescent="0.2"/>
    <row r="45" spans="1:18" customFormat="1" ht="26.1" customHeight="1" x14ac:dyDescent="0.2"/>
    <row r="46" spans="1:18" customFormat="1" ht="26.1" customHeight="1" x14ac:dyDescent="0.2"/>
    <row r="47" spans="1:18" customFormat="1" ht="26.1" customHeight="1" x14ac:dyDescent="0.2"/>
    <row r="48" spans="1:18" customFormat="1" ht="26.1" customHeight="1" x14ac:dyDescent="0.2"/>
    <row r="49" spans="1:19" ht="15.75" x14ac:dyDescent="0.25">
      <c r="A49" s="173"/>
      <c r="B49" s="49"/>
      <c r="C49" s="136"/>
      <c r="D49" s="174"/>
      <c r="E49" s="175"/>
      <c r="F49" s="176"/>
      <c r="G49" s="176"/>
      <c r="H49" s="177"/>
      <c r="I49" s="178"/>
      <c r="J49" s="178"/>
      <c r="M49" s="259"/>
      <c r="N49" s="263"/>
      <c r="O49" s="263"/>
      <c r="P49" s="260"/>
      <c r="Q49" s="260"/>
      <c r="R49"/>
    </row>
    <row r="50" spans="1:19" ht="19.5" x14ac:dyDescent="0.25">
      <c r="A50" s="179"/>
      <c r="B50" s="273"/>
      <c r="C50" s="136"/>
      <c r="D50" s="174"/>
      <c r="E50" s="175"/>
      <c r="F50" s="176"/>
      <c r="G50" s="176"/>
      <c r="H50" s="177"/>
      <c r="I50" s="178"/>
      <c r="J50" s="178"/>
      <c r="M50"/>
      <c r="N50"/>
      <c r="O50"/>
      <c r="P50"/>
      <c r="Q50"/>
      <c r="R50"/>
    </row>
    <row r="51" spans="1:19" ht="15.75" x14ac:dyDescent="0.25">
      <c r="A51" s="179"/>
      <c r="B51"/>
      <c r="C51" s="136"/>
      <c r="D51" s="174"/>
      <c r="E51" s="175"/>
      <c r="F51" s="176"/>
      <c r="G51" s="176"/>
      <c r="H51" s="177"/>
      <c r="I51"/>
      <c r="J51" s="176"/>
      <c r="L51"/>
      <c r="M51"/>
      <c r="N51"/>
      <c r="O51"/>
      <c r="P51"/>
      <c r="Q51"/>
      <c r="R51" s="260"/>
    </row>
    <row r="52" spans="1:19" ht="15.75" x14ac:dyDescent="0.2">
      <c r="A52" s="179"/>
      <c r="B52" s="56"/>
      <c r="C52" s="136"/>
      <c r="D52" s="180"/>
      <c r="E52" s="181"/>
      <c r="F52" s="182"/>
      <c r="G52" s="182"/>
      <c r="H52" s="175"/>
      <c r="I52" s="183"/>
      <c r="J52" s="183"/>
      <c r="L52"/>
      <c r="M52"/>
      <c r="N52"/>
      <c r="O52"/>
      <c r="P52"/>
      <c r="Q52"/>
      <c r="R52" s="260"/>
    </row>
    <row r="53" spans="1:19" ht="22.5" x14ac:dyDescent="0.4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 s="253"/>
    </row>
    <row r="54" spans="1:19" ht="18" x14ac:dyDescent="0.2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 s="261"/>
    </row>
    <row r="55" spans="1:19" ht="18" x14ac:dyDescent="0.2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 s="261"/>
    </row>
    <row r="56" spans="1:19" ht="18" x14ac:dyDescent="0.2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 s="252"/>
    </row>
    <row r="57" spans="1:19" ht="18" x14ac:dyDescent="0.2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 s="252"/>
    </row>
    <row r="58" spans="1:19" ht="18" x14ac:dyDescent="0.2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 s="252"/>
    </row>
    <row r="59" spans="1:19" x14ac:dyDescent="0.2">
      <c r="L59"/>
      <c r="M59"/>
      <c r="N59"/>
      <c r="O59"/>
      <c r="P59"/>
      <c r="Q59"/>
      <c r="R59"/>
    </row>
    <row r="60" spans="1:19" x14ac:dyDescent="0.2">
      <c r="M60"/>
      <c r="N60"/>
      <c r="O60"/>
      <c r="P60"/>
      <c r="Q60"/>
      <c r="R60"/>
    </row>
    <row r="61" spans="1:19" x14ac:dyDescent="0.2">
      <c r="M61" s="244"/>
      <c r="N61"/>
      <c r="O61"/>
      <c r="P61"/>
      <c r="Q61"/>
      <c r="R61"/>
    </row>
    <row r="62" spans="1:19" x14ac:dyDescent="0.2">
      <c r="M62" s="244"/>
      <c r="N62"/>
      <c r="O62"/>
      <c r="P62"/>
      <c r="Q62"/>
      <c r="R62"/>
    </row>
    <row r="63" spans="1:19" x14ac:dyDescent="0.2">
      <c r="M63" s="244"/>
      <c r="N63"/>
      <c r="O63"/>
      <c r="P63"/>
      <c r="Q63"/>
      <c r="R63"/>
    </row>
    <row r="64" spans="1:19" x14ac:dyDescent="0.2">
      <c r="M64" s="244"/>
      <c r="N64"/>
      <c r="O64"/>
      <c r="P64"/>
      <c r="Q64"/>
      <c r="R64"/>
    </row>
    <row r="65" spans="13:18" x14ac:dyDescent="0.2">
      <c r="M65" s="244"/>
      <c r="N65"/>
      <c r="O65"/>
      <c r="P65"/>
      <c r="Q65"/>
      <c r="R65"/>
    </row>
    <row r="66" spans="13:18" x14ac:dyDescent="0.2">
      <c r="M66" s="244"/>
      <c r="N66"/>
      <c r="O66"/>
      <c r="P66"/>
      <c r="Q66"/>
      <c r="R66"/>
    </row>
    <row r="67" spans="13:18" x14ac:dyDescent="0.2">
      <c r="M67" s="244"/>
      <c r="N67"/>
      <c r="O67"/>
      <c r="P67"/>
      <c r="Q67"/>
      <c r="R67"/>
    </row>
    <row r="68" spans="13:18" x14ac:dyDescent="0.2">
      <c r="M68"/>
      <c r="N68"/>
      <c r="O68"/>
      <c r="P68"/>
      <c r="Q68"/>
      <c r="R68"/>
    </row>
    <row r="69" spans="13:18" x14ac:dyDescent="0.2">
      <c r="M69"/>
      <c r="N69"/>
      <c r="O69"/>
      <c r="P69"/>
      <c r="Q69"/>
      <c r="R69"/>
    </row>
    <row r="70" spans="13:18" x14ac:dyDescent="0.2">
      <c r="M70"/>
      <c r="N70"/>
      <c r="O70"/>
      <c r="P70"/>
      <c r="Q70"/>
      <c r="R70"/>
    </row>
    <row r="71" spans="13:18" x14ac:dyDescent="0.2">
      <c r="M71"/>
      <c r="N71"/>
      <c r="O71"/>
      <c r="P71"/>
      <c r="Q71"/>
      <c r="R71"/>
    </row>
    <row r="72" spans="13:18" x14ac:dyDescent="0.2">
      <c r="M72"/>
      <c r="N72"/>
      <c r="O72"/>
      <c r="P72"/>
      <c r="Q72"/>
      <c r="R72"/>
    </row>
    <row r="73" spans="13:18" x14ac:dyDescent="0.2">
      <c r="M73"/>
      <c r="N73"/>
      <c r="O73"/>
      <c r="P73"/>
      <c r="Q73"/>
      <c r="R73"/>
    </row>
    <row r="74" spans="13:18" x14ac:dyDescent="0.2">
      <c r="M74"/>
      <c r="N74"/>
      <c r="O74"/>
      <c r="P74"/>
      <c r="Q74"/>
      <c r="R74"/>
    </row>
    <row r="75" spans="13:18" x14ac:dyDescent="0.2">
      <c r="M75"/>
      <c r="N75"/>
      <c r="O75"/>
      <c r="P75"/>
      <c r="Q75"/>
      <c r="R75"/>
    </row>
    <row r="76" spans="13:18" x14ac:dyDescent="0.2">
      <c r="M76"/>
      <c r="N76"/>
      <c r="O76"/>
      <c r="P76"/>
      <c r="Q76"/>
      <c r="R76"/>
    </row>
    <row r="77" spans="13:18" x14ac:dyDescent="0.2">
      <c r="M77"/>
      <c r="N77"/>
      <c r="O77"/>
      <c r="P77"/>
      <c r="Q77"/>
      <c r="R77"/>
    </row>
    <row r="78" spans="13:18" x14ac:dyDescent="0.2">
      <c r="M78"/>
      <c r="N78"/>
      <c r="O78"/>
      <c r="P78"/>
      <c r="Q78"/>
      <c r="R78"/>
    </row>
    <row r="79" spans="13:18" x14ac:dyDescent="0.2">
      <c r="M79"/>
      <c r="N79"/>
      <c r="O79"/>
      <c r="P79"/>
      <c r="Q79"/>
      <c r="R79"/>
    </row>
    <row r="80" spans="13:18" x14ac:dyDescent="0.2">
      <c r="M80"/>
      <c r="N80"/>
      <c r="O80"/>
      <c r="P80"/>
      <c r="Q80"/>
      <c r="R80"/>
    </row>
    <row r="81" spans="13:18" x14ac:dyDescent="0.2">
      <c r="M81"/>
      <c r="N81"/>
      <c r="O81"/>
      <c r="P81"/>
      <c r="Q81"/>
      <c r="R81"/>
    </row>
    <row r="82" spans="13:18" x14ac:dyDescent="0.2">
      <c r="M82"/>
      <c r="N82"/>
      <c r="O82"/>
      <c r="P82"/>
      <c r="Q82"/>
      <c r="R82"/>
    </row>
    <row r="83" spans="13:18" x14ac:dyDescent="0.2">
      <c r="M83"/>
      <c r="N83"/>
      <c r="O83"/>
      <c r="P83"/>
      <c r="Q83"/>
      <c r="R83"/>
    </row>
    <row r="84" spans="13:18" x14ac:dyDescent="0.2">
      <c r="M84"/>
      <c r="N84"/>
      <c r="O84"/>
      <c r="P84"/>
      <c r="Q84"/>
      <c r="R84"/>
    </row>
    <row r="85" spans="13:18" x14ac:dyDescent="0.2">
      <c r="M85"/>
      <c r="N85"/>
      <c r="O85"/>
      <c r="P85"/>
      <c r="Q85"/>
      <c r="R85"/>
    </row>
    <row r="86" spans="13:18" x14ac:dyDescent="0.2">
      <c r="M86"/>
      <c r="N86"/>
      <c r="O86"/>
      <c r="P86"/>
      <c r="Q86"/>
      <c r="R86"/>
    </row>
    <row r="87" spans="13:18" x14ac:dyDescent="0.2">
      <c r="M87"/>
      <c r="N87"/>
      <c r="O87"/>
      <c r="P87"/>
      <c r="Q87"/>
      <c r="R87"/>
    </row>
    <row r="88" spans="13:18" x14ac:dyDescent="0.2">
      <c r="M88"/>
      <c r="N88"/>
      <c r="O88"/>
      <c r="P88"/>
      <c r="Q88"/>
      <c r="R88"/>
    </row>
    <row r="89" spans="13:18" x14ac:dyDescent="0.2">
      <c r="M89"/>
      <c r="N89"/>
      <c r="O89"/>
      <c r="P89"/>
      <c r="Q89"/>
      <c r="R89"/>
    </row>
    <row r="90" spans="13:18" x14ac:dyDescent="0.2">
      <c r="M90"/>
      <c r="N90"/>
      <c r="O90"/>
      <c r="P90"/>
      <c r="Q90"/>
      <c r="R90"/>
    </row>
    <row r="91" spans="13:18" x14ac:dyDescent="0.2">
      <c r="M91"/>
      <c r="N91"/>
      <c r="O91"/>
      <c r="P91"/>
      <c r="Q91"/>
      <c r="R91"/>
    </row>
    <row r="92" spans="13:18" x14ac:dyDescent="0.2">
      <c r="M92"/>
      <c r="N92"/>
      <c r="O92"/>
      <c r="P92"/>
      <c r="Q92"/>
      <c r="R92"/>
    </row>
    <row r="93" spans="13:18" x14ac:dyDescent="0.2">
      <c r="M93"/>
      <c r="N93"/>
      <c r="O93"/>
      <c r="P93"/>
      <c r="Q93"/>
      <c r="R93"/>
    </row>
    <row r="94" spans="13:18" x14ac:dyDescent="0.2">
      <c r="M94"/>
      <c r="N94"/>
      <c r="O94"/>
      <c r="P94"/>
      <c r="Q94"/>
      <c r="R94"/>
    </row>
    <row r="95" spans="13:18" x14ac:dyDescent="0.2">
      <c r="M95"/>
      <c r="N95"/>
      <c r="O95"/>
      <c r="P95"/>
      <c r="Q95"/>
      <c r="R95"/>
    </row>
    <row r="96" spans="13:18" x14ac:dyDescent="0.2">
      <c r="M96"/>
      <c r="N96"/>
      <c r="O96"/>
      <c r="P96"/>
      <c r="Q96"/>
      <c r="R96"/>
    </row>
    <row r="97" spans="13:18" x14ac:dyDescent="0.2">
      <c r="M97"/>
      <c r="N97"/>
      <c r="O97"/>
      <c r="P97"/>
      <c r="Q97"/>
      <c r="R97"/>
    </row>
    <row r="98" spans="13:18" x14ac:dyDescent="0.2">
      <c r="M98"/>
      <c r="N98"/>
      <c r="O98"/>
      <c r="P98"/>
      <c r="Q98"/>
      <c r="R98"/>
    </row>
    <row r="99" spans="13:18" x14ac:dyDescent="0.2">
      <c r="M99"/>
      <c r="N99"/>
      <c r="O99"/>
      <c r="P99"/>
      <c r="Q99"/>
      <c r="R99"/>
    </row>
    <row r="100" spans="13:18" x14ac:dyDescent="0.2">
      <c r="M100"/>
      <c r="N100"/>
      <c r="O100"/>
      <c r="P100"/>
      <c r="Q100"/>
      <c r="R100"/>
    </row>
    <row r="101" spans="13:18" x14ac:dyDescent="0.2">
      <c r="M101"/>
      <c r="N101"/>
      <c r="O101"/>
      <c r="P101"/>
      <c r="Q101"/>
      <c r="R101"/>
    </row>
    <row r="102" spans="13:18" x14ac:dyDescent="0.2">
      <c r="M102"/>
      <c r="N102"/>
      <c r="O102"/>
      <c r="P102"/>
      <c r="Q102"/>
      <c r="R102"/>
    </row>
    <row r="103" spans="13:18" x14ac:dyDescent="0.2">
      <c r="M103"/>
      <c r="N103"/>
      <c r="O103"/>
      <c r="P103"/>
      <c r="Q103"/>
      <c r="R103"/>
    </row>
    <row r="104" spans="13:18" x14ac:dyDescent="0.2">
      <c r="M104"/>
      <c r="N104"/>
      <c r="O104"/>
      <c r="P104"/>
      <c r="Q104"/>
      <c r="R104"/>
    </row>
    <row r="105" spans="13:18" x14ac:dyDescent="0.2">
      <c r="M105"/>
      <c r="N105"/>
      <c r="O105"/>
      <c r="P105"/>
      <c r="Q105"/>
      <c r="R105"/>
    </row>
    <row r="106" spans="13:18" x14ac:dyDescent="0.2">
      <c r="M106"/>
      <c r="N106"/>
      <c r="O106"/>
      <c r="P106"/>
      <c r="Q106"/>
      <c r="R106"/>
    </row>
    <row r="107" spans="13:18" x14ac:dyDescent="0.2">
      <c r="M107"/>
      <c r="N107"/>
      <c r="O107"/>
      <c r="P107"/>
      <c r="Q107"/>
      <c r="R107"/>
    </row>
    <row r="108" spans="13:18" x14ac:dyDescent="0.2">
      <c r="M108"/>
      <c r="N108"/>
      <c r="O108"/>
      <c r="P108"/>
      <c r="Q108"/>
      <c r="R108"/>
    </row>
    <row r="109" spans="13:18" x14ac:dyDescent="0.2">
      <c r="M109"/>
      <c r="N109"/>
      <c r="O109"/>
      <c r="P109"/>
      <c r="Q109"/>
      <c r="R109"/>
    </row>
    <row r="110" spans="13:18" x14ac:dyDescent="0.2">
      <c r="M110"/>
      <c r="N110"/>
      <c r="O110"/>
      <c r="P110"/>
      <c r="Q110"/>
      <c r="R110"/>
    </row>
    <row r="111" spans="13:18" x14ac:dyDescent="0.2">
      <c r="M111"/>
      <c r="N111"/>
      <c r="O111"/>
      <c r="P111"/>
      <c r="Q111"/>
      <c r="R111"/>
    </row>
    <row r="112" spans="13:18" x14ac:dyDescent="0.2">
      <c r="M112"/>
      <c r="N112"/>
      <c r="O112"/>
      <c r="P112"/>
      <c r="Q112"/>
      <c r="R112"/>
    </row>
    <row r="113" spans="13:18" x14ac:dyDescent="0.2">
      <c r="M113"/>
      <c r="N113"/>
      <c r="O113"/>
      <c r="P113"/>
      <c r="Q113"/>
      <c r="R113"/>
    </row>
    <row r="114" spans="13:18" x14ac:dyDescent="0.2">
      <c r="M114"/>
      <c r="N114"/>
      <c r="O114"/>
      <c r="P114"/>
      <c r="Q114"/>
      <c r="R114"/>
    </row>
    <row r="115" spans="13:18" x14ac:dyDescent="0.2">
      <c r="M115"/>
      <c r="N115"/>
      <c r="O115"/>
      <c r="P115"/>
      <c r="Q115"/>
      <c r="R115"/>
    </row>
    <row r="116" spans="13:18" x14ac:dyDescent="0.2">
      <c r="M116"/>
      <c r="N116"/>
      <c r="O116"/>
      <c r="P116"/>
      <c r="Q116"/>
      <c r="R116"/>
    </row>
    <row r="117" spans="13:18" x14ac:dyDescent="0.2">
      <c r="M117"/>
      <c r="N117"/>
      <c r="O117"/>
      <c r="P117"/>
      <c r="Q117"/>
      <c r="R117"/>
    </row>
  </sheetData>
  <mergeCells count="25">
    <mergeCell ref="A38:E38"/>
    <mergeCell ref="F38:J38"/>
    <mergeCell ref="A36:J36"/>
    <mergeCell ref="B11:C11"/>
    <mergeCell ref="B16:C16"/>
    <mergeCell ref="B34:C34"/>
    <mergeCell ref="B31:C31"/>
    <mergeCell ref="B22:C22"/>
    <mergeCell ref="B25:C25"/>
    <mergeCell ref="A35:J35"/>
    <mergeCell ref="A1:J1"/>
    <mergeCell ref="F3:G3"/>
    <mergeCell ref="I3:J3"/>
    <mergeCell ref="A3:D6"/>
    <mergeCell ref="E3:E6"/>
    <mergeCell ref="A37:J37"/>
    <mergeCell ref="B19:C19"/>
    <mergeCell ref="F4:F5"/>
    <mergeCell ref="I4:I5"/>
    <mergeCell ref="J4:J5"/>
    <mergeCell ref="G4:G5"/>
    <mergeCell ref="H3:H6"/>
    <mergeCell ref="F6:G6"/>
    <mergeCell ref="I6:J6"/>
    <mergeCell ref="B28:C28"/>
  </mergeCells>
  <phoneticPr fontId="0" type="noConversion"/>
  <pageMargins left="0.98425196850393704" right="0.39370078740157483" top="0.39370078740157483" bottom="0.39370078740157483" header="0.51181102362204722" footer="0.11811023622047245"/>
  <pageSetup paperSize="9" scale="90" orientation="portrait" horizontalDpi="1200" verticalDpi="1200" r:id="rId1"/>
  <headerFooter alignWithMargins="0">
    <oddFooter>&amp;C- 19 -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8"/>
  <sheetViews>
    <sheetView workbookViewId="0">
      <selection sqref="A1:J1"/>
    </sheetView>
  </sheetViews>
  <sheetFormatPr defaultRowHeight="12.75" x14ac:dyDescent="0.2"/>
  <cols>
    <col min="1" max="1" width="1.5703125" style="26" customWidth="1"/>
    <col min="2" max="2" width="19.85546875" style="26" customWidth="1"/>
    <col min="3" max="3" width="8.5703125" style="38" bestFit="1" customWidth="1"/>
    <col min="4" max="4" width="3.42578125" style="26" customWidth="1"/>
    <col min="5" max="5" width="8.28515625" style="26" customWidth="1"/>
    <col min="6" max="7" width="11.28515625" style="26" customWidth="1"/>
    <col min="8" max="8" width="9" style="26" customWidth="1"/>
    <col min="9" max="9" width="11.28515625" style="26" customWidth="1"/>
    <col min="10" max="10" width="12.140625" style="26" customWidth="1"/>
    <col min="11" max="16384" width="9.140625" style="26"/>
  </cols>
  <sheetData>
    <row r="1" spans="1:16" ht="35.25" customHeight="1" x14ac:dyDescent="0.25">
      <c r="A1" s="408" t="s">
        <v>215</v>
      </c>
      <c r="B1" s="409"/>
      <c r="C1" s="409"/>
      <c r="D1" s="409"/>
      <c r="E1" s="409"/>
      <c r="F1" s="409"/>
      <c r="G1" s="409"/>
      <c r="H1" s="409"/>
      <c r="I1" s="409"/>
      <c r="J1" s="409"/>
      <c r="K1" s="28"/>
    </row>
    <row r="2" spans="1:16" ht="9" customHeight="1" x14ac:dyDescent="0.2">
      <c r="B2" s="29"/>
      <c r="C2" s="30"/>
      <c r="D2" s="29"/>
      <c r="E2" s="29"/>
      <c r="F2" s="29"/>
      <c r="G2" s="29"/>
      <c r="H2" s="29"/>
    </row>
    <row r="3" spans="1:16" ht="27" customHeight="1" x14ac:dyDescent="0.2">
      <c r="A3" s="462" t="s">
        <v>0</v>
      </c>
      <c r="B3" s="463"/>
      <c r="C3" s="463"/>
      <c r="D3" s="464"/>
      <c r="E3" s="455" t="s">
        <v>42</v>
      </c>
      <c r="F3" s="459" t="s">
        <v>43</v>
      </c>
      <c r="G3" s="460"/>
      <c r="H3" s="455" t="s">
        <v>42</v>
      </c>
      <c r="I3" s="461" t="s">
        <v>152</v>
      </c>
      <c r="J3" s="459"/>
    </row>
    <row r="4" spans="1:16" ht="20.100000000000001" customHeight="1" x14ac:dyDescent="0.2">
      <c r="A4" s="465"/>
      <c r="B4" s="466"/>
      <c r="C4" s="466"/>
      <c r="D4" s="467"/>
      <c r="E4" s="452"/>
      <c r="F4" s="451" t="s">
        <v>44</v>
      </c>
      <c r="G4" s="453" t="s">
        <v>45</v>
      </c>
      <c r="H4" s="452"/>
      <c r="I4" s="451" t="s">
        <v>44</v>
      </c>
      <c r="J4" s="452" t="s">
        <v>45</v>
      </c>
    </row>
    <row r="5" spans="1:16" ht="20.100000000000001" customHeight="1" x14ac:dyDescent="0.2">
      <c r="A5" s="465"/>
      <c r="B5" s="466"/>
      <c r="C5" s="466"/>
      <c r="D5" s="467"/>
      <c r="E5" s="452"/>
      <c r="F5" s="451"/>
      <c r="G5" s="454"/>
      <c r="H5" s="452"/>
      <c r="I5" s="451"/>
      <c r="J5" s="451"/>
    </row>
    <row r="6" spans="1:16" ht="15.95" customHeight="1" x14ac:dyDescent="0.2">
      <c r="A6" s="468"/>
      <c r="B6" s="469"/>
      <c r="C6" s="469"/>
      <c r="D6" s="467"/>
      <c r="E6" s="456"/>
      <c r="F6" s="457" t="s">
        <v>201</v>
      </c>
      <c r="G6" s="458"/>
      <c r="H6" s="456"/>
      <c r="I6" s="457" t="s">
        <v>201</v>
      </c>
      <c r="J6" s="458"/>
    </row>
    <row r="7" spans="1:16" ht="18.95" customHeight="1" x14ac:dyDescent="0.2">
      <c r="A7" s="66"/>
      <c r="B7" s="49" t="s">
        <v>48</v>
      </c>
      <c r="C7" s="156">
        <v>2021</v>
      </c>
      <c r="D7" s="109" t="s">
        <v>16</v>
      </c>
      <c r="E7" s="50" t="s">
        <v>59</v>
      </c>
      <c r="F7" s="188">
        <v>7328.8459999999995</v>
      </c>
      <c r="G7" s="188">
        <v>1444.8510000000001</v>
      </c>
      <c r="H7" s="157" t="s">
        <v>8</v>
      </c>
      <c r="I7" s="190">
        <v>22173.214291117001</v>
      </c>
      <c r="J7" s="191">
        <v>22479.206534421999</v>
      </c>
      <c r="L7" s="247"/>
      <c r="M7" s="247"/>
      <c r="N7" s="247"/>
      <c r="O7" s="247"/>
      <c r="P7" s="247"/>
    </row>
    <row r="8" spans="1:16" ht="24.95" customHeight="1" x14ac:dyDescent="0.2">
      <c r="A8" s="66"/>
      <c r="B8" s="49"/>
      <c r="C8" s="156"/>
      <c r="D8" s="31" t="s">
        <v>17</v>
      </c>
      <c r="E8" s="50" t="s">
        <v>6</v>
      </c>
      <c r="F8" s="188">
        <v>330.52699999999999</v>
      </c>
      <c r="G8" s="188">
        <v>64.275000000000006</v>
      </c>
      <c r="H8" s="157"/>
      <c r="I8" s="190"/>
      <c r="J8" s="191"/>
      <c r="L8" s="247"/>
      <c r="M8" s="247"/>
      <c r="N8" s="247"/>
      <c r="O8" s="247"/>
      <c r="P8" s="247"/>
    </row>
    <row r="9" spans="1:16" ht="24.95" customHeight="1" x14ac:dyDescent="0.2">
      <c r="A9" s="66"/>
      <c r="B9" s="49"/>
      <c r="C9" s="151">
        <v>2022</v>
      </c>
      <c r="D9" s="31" t="s">
        <v>18</v>
      </c>
      <c r="E9" s="50" t="s">
        <v>59</v>
      </c>
      <c r="F9" s="188">
        <v>6270.7780000000002</v>
      </c>
      <c r="G9" s="188">
        <v>1204.1500000000001</v>
      </c>
      <c r="H9" s="157" t="s">
        <v>8</v>
      </c>
      <c r="I9" s="190">
        <v>22034.196202998999</v>
      </c>
      <c r="J9" s="191">
        <v>22001.644436324001</v>
      </c>
      <c r="L9" s="247"/>
      <c r="M9" s="247"/>
      <c r="N9" s="247"/>
      <c r="O9" s="247"/>
      <c r="P9" s="247"/>
    </row>
    <row r="10" spans="1:16" ht="24.95" customHeight="1" x14ac:dyDescent="0.2">
      <c r="A10" s="66"/>
      <c r="B10" s="49"/>
      <c r="C10" s="151"/>
      <c r="D10" s="31" t="s">
        <v>19</v>
      </c>
      <c r="E10" s="50" t="s">
        <v>6</v>
      </c>
      <c r="F10" s="188">
        <v>284.59300000000002</v>
      </c>
      <c r="G10" s="188">
        <v>54.73</v>
      </c>
      <c r="H10" s="157"/>
      <c r="I10" s="165"/>
      <c r="J10" s="166"/>
      <c r="L10" s="247"/>
      <c r="M10" s="247"/>
      <c r="N10" s="247"/>
      <c r="O10" s="247"/>
      <c r="P10" s="247"/>
    </row>
    <row r="11" spans="1:16" ht="24.95" customHeight="1" x14ac:dyDescent="0.2">
      <c r="A11" s="66"/>
      <c r="B11" s="447" t="s">
        <v>51</v>
      </c>
      <c r="C11" s="448"/>
      <c r="D11" s="31" t="s">
        <v>20</v>
      </c>
      <c r="E11" s="50" t="s">
        <v>3</v>
      </c>
      <c r="F11" s="192">
        <v>85.562965847599997</v>
      </c>
      <c r="G11" s="192">
        <v>83.340773546899996</v>
      </c>
      <c r="H11" s="158" t="s">
        <v>3</v>
      </c>
      <c r="I11" s="193">
        <v>99.373035923900005</v>
      </c>
      <c r="J11" s="194">
        <v>97.875538456499996</v>
      </c>
      <c r="L11" s="247"/>
      <c r="M11" s="247"/>
      <c r="N11" s="247"/>
      <c r="O11" s="247"/>
      <c r="P11" s="247"/>
    </row>
    <row r="12" spans="1:16" ht="24.95" customHeight="1" x14ac:dyDescent="0.2">
      <c r="A12" s="66"/>
      <c r="B12" s="49" t="s">
        <v>49</v>
      </c>
      <c r="C12" s="156">
        <v>2021</v>
      </c>
      <c r="D12" s="31" t="s">
        <v>21</v>
      </c>
      <c r="E12" s="50" t="s">
        <v>59</v>
      </c>
      <c r="F12" s="165" t="s">
        <v>122</v>
      </c>
      <c r="G12" s="165" t="s">
        <v>122</v>
      </c>
      <c r="H12" s="157" t="s">
        <v>8</v>
      </c>
      <c r="I12" s="165" t="s">
        <v>122</v>
      </c>
      <c r="J12" s="166" t="s">
        <v>122</v>
      </c>
      <c r="L12" s="247"/>
      <c r="M12" s="247"/>
      <c r="N12" s="247"/>
      <c r="O12" s="247"/>
      <c r="P12" s="247"/>
    </row>
    <row r="13" spans="1:16" ht="24.95" customHeight="1" x14ac:dyDescent="0.2">
      <c r="A13" s="66"/>
      <c r="B13" s="49"/>
      <c r="C13" s="156"/>
      <c r="D13" s="31" t="s">
        <v>22</v>
      </c>
      <c r="E13" s="50" t="s">
        <v>6</v>
      </c>
      <c r="F13" s="165" t="s">
        <v>122</v>
      </c>
      <c r="G13" s="165" t="s">
        <v>122</v>
      </c>
      <c r="H13" s="157"/>
      <c r="I13" s="165" t="s">
        <v>122</v>
      </c>
      <c r="J13" s="166" t="s">
        <v>122</v>
      </c>
      <c r="L13" s="247"/>
      <c r="M13" s="247"/>
      <c r="N13" s="247"/>
      <c r="O13" s="247"/>
      <c r="P13" s="247"/>
    </row>
    <row r="14" spans="1:16" ht="24.95" customHeight="1" x14ac:dyDescent="0.2">
      <c r="A14" s="66"/>
      <c r="B14" s="49"/>
      <c r="C14" s="151">
        <v>2022</v>
      </c>
      <c r="D14" s="31" t="s">
        <v>23</v>
      </c>
      <c r="E14" s="50" t="s">
        <v>59</v>
      </c>
      <c r="F14" s="165" t="s">
        <v>122</v>
      </c>
      <c r="G14" s="165" t="s">
        <v>122</v>
      </c>
      <c r="H14" s="157" t="s">
        <v>8</v>
      </c>
      <c r="I14" s="165" t="s">
        <v>122</v>
      </c>
      <c r="J14" s="166" t="s">
        <v>122</v>
      </c>
      <c r="L14" s="247"/>
      <c r="M14" s="247"/>
      <c r="N14" s="247"/>
      <c r="O14" s="247"/>
      <c r="P14" s="247"/>
    </row>
    <row r="15" spans="1:16" ht="24.95" customHeight="1" x14ac:dyDescent="0.2">
      <c r="A15" s="66"/>
      <c r="B15" s="49"/>
      <c r="C15" s="151"/>
      <c r="D15" s="31" t="s">
        <v>24</v>
      </c>
      <c r="E15" s="50" t="s">
        <v>6</v>
      </c>
      <c r="F15" s="165" t="s">
        <v>122</v>
      </c>
      <c r="G15" s="165" t="s">
        <v>122</v>
      </c>
      <c r="H15" s="157"/>
      <c r="I15" s="165" t="s">
        <v>122</v>
      </c>
      <c r="J15" s="166" t="s">
        <v>122</v>
      </c>
      <c r="L15" s="247"/>
      <c r="M15" s="247"/>
      <c r="N15" s="247"/>
      <c r="O15" s="247"/>
      <c r="P15" s="247"/>
    </row>
    <row r="16" spans="1:16" ht="24.95" customHeight="1" x14ac:dyDescent="0.2">
      <c r="A16" s="66"/>
      <c r="B16" s="447" t="s">
        <v>51</v>
      </c>
      <c r="C16" s="448"/>
      <c r="D16" s="31" t="s">
        <v>25</v>
      </c>
      <c r="E16" s="50" t="s">
        <v>3</v>
      </c>
      <c r="F16" s="167" t="s">
        <v>122</v>
      </c>
      <c r="G16" s="167" t="s">
        <v>122</v>
      </c>
      <c r="H16" s="158" t="s">
        <v>3</v>
      </c>
      <c r="I16" s="167" t="s">
        <v>122</v>
      </c>
      <c r="J16" s="168" t="s">
        <v>122</v>
      </c>
      <c r="L16" s="247"/>
      <c r="M16" s="247"/>
      <c r="N16" s="247"/>
      <c r="O16" s="247"/>
      <c r="P16" s="247"/>
    </row>
    <row r="17" spans="1:16" ht="24.95" customHeight="1" x14ac:dyDescent="0.2">
      <c r="A17" s="66"/>
      <c r="B17" s="49" t="s">
        <v>50</v>
      </c>
      <c r="C17" s="156">
        <v>2021</v>
      </c>
      <c r="D17" s="31" t="s">
        <v>26</v>
      </c>
      <c r="E17" s="50" t="s">
        <v>59</v>
      </c>
      <c r="F17" s="188">
        <v>4245.3450000000003</v>
      </c>
      <c r="G17" s="188">
        <v>2424.3040000000001</v>
      </c>
      <c r="H17" s="157" t="s">
        <v>35</v>
      </c>
      <c r="I17" s="190">
        <v>33475.358776218003</v>
      </c>
      <c r="J17" s="191">
        <v>32523.530990071999</v>
      </c>
      <c r="L17" s="247"/>
      <c r="M17" s="247"/>
      <c r="N17" s="247"/>
      <c r="O17" s="247"/>
      <c r="P17" s="247"/>
    </row>
    <row r="18" spans="1:16" ht="24.95" customHeight="1" x14ac:dyDescent="0.2">
      <c r="A18" s="66"/>
      <c r="B18" s="49"/>
      <c r="C18" s="151">
        <v>2022</v>
      </c>
      <c r="D18" s="31">
        <v>12</v>
      </c>
      <c r="E18" s="50" t="s">
        <v>59</v>
      </c>
      <c r="F18" s="188">
        <v>3568.9389999999999</v>
      </c>
      <c r="G18" s="188">
        <v>2182.6669999999999</v>
      </c>
      <c r="H18" s="157" t="s">
        <v>35</v>
      </c>
      <c r="I18" s="190">
        <v>33996.694577011003</v>
      </c>
      <c r="J18" s="191">
        <v>33519.672584311003</v>
      </c>
      <c r="L18" s="247"/>
      <c r="M18" s="247"/>
      <c r="N18" s="247"/>
      <c r="O18" s="247"/>
      <c r="P18" s="247"/>
    </row>
    <row r="19" spans="1:16" ht="24.95" customHeight="1" x14ac:dyDescent="0.2">
      <c r="A19" s="66"/>
      <c r="B19" s="447" t="s">
        <v>51</v>
      </c>
      <c r="C19" s="448"/>
      <c r="D19" s="31">
        <v>13</v>
      </c>
      <c r="E19" s="50" t="s">
        <v>3</v>
      </c>
      <c r="F19" s="192">
        <v>84.067113508999995</v>
      </c>
      <c r="G19" s="192">
        <v>90.032726918700007</v>
      </c>
      <c r="H19" s="158" t="s">
        <v>3</v>
      </c>
      <c r="I19" s="193">
        <v>101.5573718097</v>
      </c>
      <c r="J19" s="194">
        <v>103.0628334745</v>
      </c>
      <c r="L19" s="247"/>
      <c r="M19" s="247"/>
      <c r="N19" s="247"/>
      <c r="O19" s="247"/>
      <c r="P19" s="247"/>
    </row>
    <row r="20" spans="1:16" ht="24.95" customHeight="1" x14ac:dyDescent="0.2">
      <c r="A20" s="66"/>
      <c r="B20" s="49" t="s">
        <v>191</v>
      </c>
      <c r="C20" s="156">
        <v>2021</v>
      </c>
      <c r="D20" s="31">
        <v>14</v>
      </c>
      <c r="E20" s="50" t="s">
        <v>59</v>
      </c>
      <c r="F20" s="188">
        <v>1116.3119999999999</v>
      </c>
      <c r="G20" s="188">
        <v>715.21699999999998</v>
      </c>
      <c r="H20" s="157" t="s">
        <v>35</v>
      </c>
      <c r="I20" s="190">
        <v>16652.177155899</v>
      </c>
      <c r="J20" s="191">
        <v>16845.679157736002</v>
      </c>
      <c r="L20" s="247"/>
      <c r="M20" s="247"/>
      <c r="N20" s="247"/>
      <c r="O20" s="247"/>
      <c r="P20" s="247"/>
    </row>
    <row r="21" spans="1:16" ht="24.95" customHeight="1" x14ac:dyDescent="0.2">
      <c r="A21" s="66"/>
      <c r="B21" s="49"/>
      <c r="C21" s="151">
        <v>2022</v>
      </c>
      <c r="D21" s="31">
        <v>15</v>
      </c>
      <c r="E21" s="50" t="s">
        <v>59</v>
      </c>
      <c r="F21" s="188">
        <v>1156.3119999999999</v>
      </c>
      <c r="G21" s="188">
        <v>812.91300000000001</v>
      </c>
      <c r="H21" s="157" t="s">
        <v>35</v>
      </c>
      <c r="I21" s="190">
        <v>16643.330070815999</v>
      </c>
      <c r="J21" s="191">
        <v>16592.431571857</v>
      </c>
      <c r="L21" s="247"/>
      <c r="M21" s="247"/>
      <c r="N21" s="247"/>
      <c r="O21" s="247"/>
      <c r="P21" s="247"/>
    </row>
    <row r="22" spans="1:16" ht="24.95" customHeight="1" x14ac:dyDescent="0.2">
      <c r="A22" s="66"/>
      <c r="B22" s="447" t="s">
        <v>51</v>
      </c>
      <c r="C22" s="448"/>
      <c r="D22" s="31">
        <v>16</v>
      </c>
      <c r="E22" s="50" t="s">
        <v>3</v>
      </c>
      <c r="F22" s="192">
        <v>103.5832276281</v>
      </c>
      <c r="G22" s="192">
        <v>113.6596305737</v>
      </c>
      <c r="H22" s="158" t="s">
        <v>3</v>
      </c>
      <c r="I22" s="193">
        <v>99.946871301000002</v>
      </c>
      <c r="J22" s="194">
        <v>98.496661467300001</v>
      </c>
      <c r="L22" s="247"/>
      <c r="M22" s="247"/>
      <c r="N22" s="247"/>
      <c r="O22" s="247"/>
      <c r="P22" s="247"/>
    </row>
    <row r="23" spans="1:16" ht="24.95" customHeight="1" x14ac:dyDescent="0.2">
      <c r="A23" s="66"/>
      <c r="B23" s="49" t="s">
        <v>189</v>
      </c>
      <c r="C23" s="156">
        <v>2021</v>
      </c>
      <c r="D23" s="31">
        <v>17</v>
      </c>
      <c r="E23" s="50" t="s">
        <v>59</v>
      </c>
      <c r="F23" s="188">
        <v>4533.4539999999997</v>
      </c>
      <c r="G23" s="188">
        <v>986.45699999999999</v>
      </c>
      <c r="H23" s="157" t="s">
        <v>8</v>
      </c>
      <c r="I23" s="165" t="s">
        <v>121</v>
      </c>
      <c r="J23" s="166" t="s">
        <v>121</v>
      </c>
      <c r="L23" s="247"/>
      <c r="M23" s="247"/>
      <c r="N23" s="247"/>
      <c r="O23" s="247"/>
      <c r="P23" s="247"/>
    </row>
    <row r="24" spans="1:16" ht="24.95" customHeight="1" x14ac:dyDescent="0.2">
      <c r="A24" s="66"/>
      <c r="B24" s="49"/>
      <c r="C24" s="151">
        <v>2022</v>
      </c>
      <c r="D24" s="31">
        <v>18</v>
      </c>
      <c r="E24" s="50" t="s">
        <v>59</v>
      </c>
      <c r="F24" s="188">
        <v>4878.2839999999997</v>
      </c>
      <c r="G24" s="188">
        <v>1141.462</v>
      </c>
      <c r="H24" s="157" t="s">
        <v>8</v>
      </c>
      <c r="I24" s="165" t="s">
        <v>121</v>
      </c>
      <c r="J24" s="166" t="s">
        <v>121</v>
      </c>
      <c r="L24" s="247"/>
      <c r="M24" s="247"/>
      <c r="N24" s="247"/>
      <c r="O24" s="247"/>
      <c r="P24" s="247"/>
    </row>
    <row r="25" spans="1:16" ht="24.95" customHeight="1" x14ac:dyDescent="0.2">
      <c r="A25" s="66"/>
      <c r="B25" s="447" t="s">
        <v>51</v>
      </c>
      <c r="C25" s="448"/>
      <c r="D25" s="31">
        <v>19</v>
      </c>
      <c r="E25" s="50" t="s">
        <v>3</v>
      </c>
      <c r="F25" s="192">
        <v>107.6063416547</v>
      </c>
      <c r="G25" s="192">
        <v>115.7133052936</v>
      </c>
      <c r="H25" s="158" t="s">
        <v>3</v>
      </c>
      <c r="I25" s="359" t="s">
        <v>121</v>
      </c>
      <c r="J25" s="360" t="s">
        <v>121</v>
      </c>
      <c r="L25" s="247"/>
      <c r="M25" s="247"/>
      <c r="N25" s="247"/>
      <c r="O25" s="247"/>
      <c r="P25" s="247"/>
    </row>
    <row r="26" spans="1:16" s="33" customFormat="1" ht="24.95" customHeight="1" x14ac:dyDescent="0.2">
      <c r="A26" s="169"/>
      <c r="B26" s="49" t="s">
        <v>153</v>
      </c>
      <c r="C26" s="156">
        <v>2021</v>
      </c>
      <c r="D26" s="31">
        <v>20</v>
      </c>
      <c r="E26" s="50" t="s">
        <v>59</v>
      </c>
      <c r="F26" s="188">
        <v>274.78399999999999</v>
      </c>
      <c r="G26" s="188">
        <v>143.31100000000001</v>
      </c>
      <c r="H26" s="157" t="s">
        <v>35</v>
      </c>
      <c r="I26" s="190">
        <v>20979.080775691</v>
      </c>
      <c r="J26" s="191">
        <v>20537.54657495</v>
      </c>
      <c r="L26" s="93"/>
      <c r="M26" s="93"/>
      <c r="N26" s="93"/>
      <c r="O26" s="93"/>
      <c r="P26" s="93"/>
    </row>
    <row r="27" spans="1:16" s="33" customFormat="1" ht="24.95" customHeight="1" x14ac:dyDescent="0.2">
      <c r="A27" s="169"/>
      <c r="B27" s="49"/>
      <c r="C27" s="151">
        <v>2022</v>
      </c>
      <c r="D27" s="31">
        <v>21</v>
      </c>
      <c r="E27" s="50" t="s">
        <v>59</v>
      </c>
      <c r="F27" s="188">
        <v>272.37700000000001</v>
      </c>
      <c r="G27" s="188">
        <v>135.251</v>
      </c>
      <c r="H27" s="157" t="s">
        <v>35</v>
      </c>
      <c r="I27" s="190">
        <v>20647.134627046999</v>
      </c>
      <c r="J27" s="191">
        <v>20292.723180795001</v>
      </c>
      <c r="L27" s="93"/>
      <c r="M27" s="93"/>
      <c r="N27" s="93"/>
      <c r="O27" s="93"/>
      <c r="P27" s="93"/>
    </row>
    <row r="28" spans="1:16" s="33" customFormat="1" ht="24.95" customHeight="1" x14ac:dyDescent="0.2">
      <c r="A28" s="169"/>
      <c r="B28" s="447" t="s">
        <v>51</v>
      </c>
      <c r="C28" s="448"/>
      <c r="D28" s="31">
        <v>22</v>
      </c>
      <c r="E28" s="50" t="s">
        <v>3</v>
      </c>
      <c r="F28" s="192">
        <v>99.124039245399999</v>
      </c>
      <c r="G28" s="192">
        <v>94.375867867799997</v>
      </c>
      <c r="H28" s="158" t="s">
        <v>3</v>
      </c>
      <c r="I28" s="193">
        <v>98.417727868100002</v>
      </c>
      <c r="J28" s="194">
        <v>98.807922877899998</v>
      </c>
      <c r="L28" s="93"/>
      <c r="M28" s="93"/>
      <c r="N28" s="93"/>
      <c r="O28" s="93"/>
      <c r="P28" s="93"/>
    </row>
    <row r="29" spans="1:16" s="33" customFormat="1" ht="24.95" customHeight="1" x14ac:dyDescent="0.2">
      <c r="A29" s="169"/>
      <c r="B29" s="49" t="s">
        <v>154</v>
      </c>
      <c r="C29" s="156">
        <v>2021</v>
      </c>
      <c r="D29" s="31">
        <v>23</v>
      </c>
      <c r="E29" s="50" t="s">
        <v>59</v>
      </c>
      <c r="F29" s="188">
        <v>3242.8249999999998</v>
      </c>
      <c r="G29" s="188">
        <v>855.73599999999999</v>
      </c>
      <c r="H29" s="157" t="s">
        <v>8</v>
      </c>
      <c r="I29" s="188">
        <v>9772.784806312</v>
      </c>
      <c r="J29" s="195">
        <v>9435.4202042029992</v>
      </c>
      <c r="L29" s="93"/>
      <c r="M29" s="93"/>
      <c r="N29" s="93"/>
      <c r="O29" s="93"/>
      <c r="P29" s="93"/>
    </row>
    <row r="30" spans="1:16" s="33" customFormat="1" ht="24.95" customHeight="1" x14ac:dyDescent="0.2">
      <c r="A30" s="169"/>
      <c r="B30" s="49"/>
      <c r="C30" s="151">
        <v>2022</v>
      </c>
      <c r="D30" s="31">
        <v>24</v>
      </c>
      <c r="E30" s="50" t="s">
        <v>59</v>
      </c>
      <c r="F30" s="188">
        <v>2938.8879999999999</v>
      </c>
      <c r="G30" s="188">
        <v>624.779</v>
      </c>
      <c r="H30" s="157" t="s">
        <v>8</v>
      </c>
      <c r="I30" s="188">
        <v>9286.9065111939999</v>
      </c>
      <c r="J30" s="195">
        <v>9252.4212895769997</v>
      </c>
      <c r="L30" s="93"/>
      <c r="M30" s="93"/>
      <c r="N30" s="93"/>
      <c r="O30" s="93"/>
      <c r="P30" s="93"/>
    </row>
    <row r="31" spans="1:16" s="33" customFormat="1" ht="24.95" customHeight="1" x14ac:dyDescent="0.2">
      <c r="A31" s="169"/>
      <c r="B31" s="447" t="s">
        <v>51</v>
      </c>
      <c r="C31" s="448"/>
      <c r="D31" s="31">
        <v>25</v>
      </c>
      <c r="E31" s="50" t="s">
        <v>3</v>
      </c>
      <c r="F31" s="192">
        <v>90.627400491900005</v>
      </c>
      <c r="G31" s="192">
        <v>73.010718258899999</v>
      </c>
      <c r="H31" s="158" t="s">
        <v>3</v>
      </c>
      <c r="I31" s="193">
        <v>95.028251365900005</v>
      </c>
      <c r="J31" s="194">
        <v>98.060511236699995</v>
      </c>
      <c r="L31" s="93"/>
      <c r="M31" s="93"/>
      <c r="N31" s="93"/>
      <c r="O31" s="93"/>
      <c r="P31" s="93"/>
    </row>
    <row r="32" spans="1:16" s="33" customFormat="1" ht="24.95" customHeight="1" x14ac:dyDescent="0.2">
      <c r="A32" s="169"/>
      <c r="B32" s="56" t="s">
        <v>190</v>
      </c>
      <c r="C32" s="159">
        <v>2021</v>
      </c>
      <c r="D32" s="104">
        <v>26</v>
      </c>
      <c r="E32" s="58" t="s">
        <v>59</v>
      </c>
      <c r="F32" s="196">
        <v>20741.565999999999</v>
      </c>
      <c r="G32" s="196">
        <v>6569.8760000000002</v>
      </c>
      <c r="H32" s="148" t="s">
        <v>121</v>
      </c>
      <c r="I32" s="144" t="s">
        <v>121</v>
      </c>
      <c r="J32" s="145" t="s">
        <v>121</v>
      </c>
      <c r="L32" s="93"/>
      <c r="M32" s="93"/>
      <c r="N32" s="93"/>
      <c r="O32" s="93"/>
      <c r="P32" s="93"/>
    </row>
    <row r="33" spans="1:16" s="33" customFormat="1" ht="24.95" customHeight="1" x14ac:dyDescent="0.2">
      <c r="A33" s="169"/>
      <c r="B33" s="49"/>
      <c r="C33" s="160">
        <v>2022</v>
      </c>
      <c r="D33" s="104">
        <v>27</v>
      </c>
      <c r="E33" s="58" t="s">
        <v>59</v>
      </c>
      <c r="F33" s="196">
        <v>19085.578000000001</v>
      </c>
      <c r="G33" s="196">
        <v>6101.2219999999998</v>
      </c>
      <c r="H33" s="148" t="s">
        <v>121</v>
      </c>
      <c r="I33" s="144" t="s">
        <v>121</v>
      </c>
      <c r="J33" s="145" t="s">
        <v>121</v>
      </c>
      <c r="L33" s="93"/>
      <c r="M33" s="93"/>
      <c r="N33" s="93"/>
      <c r="O33" s="93"/>
      <c r="P33" s="93"/>
    </row>
    <row r="34" spans="1:16" s="35" customFormat="1" ht="21" customHeight="1" x14ac:dyDescent="0.2">
      <c r="A34" s="170"/>
      <c r="B34" s="475" t="s">
        <v>51</v>
      </c>
      <c r="C34" s="476"/>
      <c r="D34" s="105">
        <v>28</v>
      </c>
      <c r="E34" s="100" t="s">
        <v>3</v>
      </c>
      <c r="F34" s="197">
        <v>92.016089816900006</v>
      </c>
      <c r="G34" s="197">
        <v>92.866623357899996</v>
      </c>
      <c r="H34" s="149" t="s">
        <v>121</v>
      </c>
      <c r="I34" s="171" t="s">
        <v>121</v>
      </c>
      <c r="J34" s="172" t="s">
        <v>121</v>
      </c>
      <c r="L34" s="370"/>
      <c r="M34" s="370"/>
      <c r="N34" s="370"/>
      <c r="O34" s="370"/>
      <c r="P34" s="370"/>
    </row>
    <row r="35" spans="1:16" ht="16.7" customHeight="1" x14ac:dyDescent="0.2">
      <c r="A35" s="477" t="s">
        <v>147</v>
      </c>
      <c r="B35" s="477"/>
      <c r="C35" s="477"/>
      <c r="D35" s="477"/>
      <c r="E35" s="477"/>
      <c r="F35" s="477"/>
      <c r="G35" s="477"/>
      <c r="H35" s="477"/>
      <c r="I35" s="477"/>
      <c r="J35" s="477"/>
    </row>
    <row r="36" spans="1:16" ht="12.75" customHeight="1" x14ac:dyDescent="0.2">
      <c r="A36" s="422"/>
      <c r="B36" s="422"/>
      <c r="C36" s="422"/>
      <c r="D36" s="422"/>
      <c r="E36" s="422"/>
      <c r="F36" s="422"/>
      <c r="G36" s="422"/>
      <c r="H36" s="422"/>
      <c r="I36" s="422"/>
      <c r="J36" s="422"/>
    </row>
    <row r="37" spans="1:16" ht="12.75" customHeight="1" x14ac:dyDescent="0.2">
      <c r="A37" s="27"/>
      <c r="B37" s="27"/>
      <c r="C37" s="27"/>
      <c r="D37" s="27"/>
      <c r="E37" s="27"/>
      <c r="F37" s="27"/>
      <c r="G37" s="27"/>
      <c r="H37" s="27"/>
      <c r="I37" s="27"/>
      <c r="J37" s="27"/>
    </row>
    <row r="38" spans="1:16" ht="16.7" customHeight="1" x14ac:dyDescent="0.2">
      <c r="A38" s="444" t="s">
        <v>60</v>
      </c>
      <c r="B38" s="444"/>
      <c r="C38" s="444"/>
      <c r="D38" s="444"/>
      <c r="E38" s="444"/>
      <c r="F38" s="444"/>
      <c r="G38" s="444"/>
      <c r="H38" s="444"/>
      <c r="I38" s="444"/>
      <c r="J38" s="444"/>
    </row>
    <row r="39" spans="1:16" ht="24.75" customHeight="1" x14ac:dyDescent="0.2">
      <c r="A39" s="161"/>
      <c r="B39" s="445" t="s">
        <v>150</v>
      </c>
      <c r="C39" s="445"/>
      <c r="D39" s="445"/>
      <c r="E39" s="445"/>
      <c r="F39" s="445"/>
      <c r="G39" s="445" t="s">
        <v>151</v>
      </c>
      <c r="H39" s="445"/>
      <c r="I39" s="445"/>
      <c r="J39" s="445"/>
    </row>
    <row r="40" spans="1:16" x14ac:dyDescent="0.2">
      <c r="A40" s="161"/>
      <c r="B40" s="161"/>
      <c r="C40" s="162"/>
      <c r="D40" s="161"/>
      <c r="E40" s="163"/>
      <c r="F40" s="161"/>
      <c r="G40" s="161"/>
      <c r="H40" s="163"/>
      <c r="I40" s="164"/>
      <c r="J40" s="164"/>
      <c r="M40" s="92"/>
      <c r="N40" s="92"/>
    </row>
    <row r="41" spans="1:16" x14ac:dyDescent="0.2">
      <c r="A41" s="161"/>
      <c r="B41" s="161"/>
      <c r="C41" s="162"/>
      <c r="D41" s="161"/>
      <c r="E41" s="163"/>
      <c r="F41" s="161"/>
      <c r="G41" s="161"/>
      <c r="H41" s="163"/>
      <c r="I41" s="164"/>
      <c r="J41" s="164"/>
      <c r="M41" s="102"/>
      <c r="N41" s="92"/>
    </row>
    <row r="42" spans="1:16" x14ac:dyDescent="0.2">
      <c r="A42" s="36"/>
      <c r="B42" s="36"/>
      <c r="C42" s="37"/>
      <c r="D42" s="36"/>
      <c r="E42" s="27"/>
      <c r="F42" s="36"/>
      <c r="G42" s="36"/>
      <c r="H42" s="27"/>
      <c r="M42" s="102"/>
      <c r="N42" s="92"/>
    </row>
    <row r="43" spans="1:16" x14ac:dyDescent="0.2">
      <c r="A43" s="36"/>
      <c r="B43" s="36"/>
      <c r="C43" s="37"/>
      <c r="D43" s="36"/>
      <c r="E43" s="27"/>
      <c r="F43" s="36"/>
      <c r="G43" s="36"/>
      <c r="H43" s="27"/>
      <c r="M43" s="102"/>
      <c r="N43" s="92"/>
    </row>
    <row r="44" spans="1:16" x14ac:dyDescent="0.2">
      <c r="A44" s="36"/>
      <c r="B44" s="36"/>
      <c r="C44" s="37"/>
      <c r="D44" s="36"/>
      <c r="E44" s="27"/>
      <c r="F44" s="36"/>
      <c r="G44" s="36"/>
      <c r="H44" s="27"/>
      <c r="M44" s="102"/>
      <c r="N44" s="92"/>
    </row>
    <row r="45" spans="1:16" x14ac:dyDescent="0.2">
      <c r="A45" s="36"/>
      <c r="B45" s="36"/>
      <c r="C45" s="37"/>
      <c r="D45" s="36"/>
      <c r="E45" s="27"/>
      <c r="F45" s="36"/>
      <c r="G45" s="36"/>
      <c r="H45" s="27"/>
    </row>
    <row r="46" spans="1:16" x14ac:dyDescent="0.2">
      <c r="A46" s="36"/>
      <c r="B46" s="36"/>
      <c r="C46" s="37"/>
      <c r="D46" s="36"/>
      <c r="E46" s="27"/>
      <c r="F46" s="36"/>
      <c r="G46" s="36"/>
      <c r="H46" s="27"/>
    </row>
    <row r="47" spans="1:16" x14ac:dyDescent="0.2">
      <c r="A47" s="36"/>
      <c r="B47" s="36"/>
      <c r="C47" s="37"/>
      <c r="D47" s="36"/>
      <c r="E47" s="27"/>
      <c r="F47" s="36"/>
      <c r="G47" s="36"/>
      <c r="H47" s="27"/>
    </row>
    <row r="48" spans="1:16" x14ac:dyDescent="0.2">
      <c r="A48" s="36"/>
      <c r="B48" s="36"/>
      <c r="C48" s="37"/>
      <c r="D48" s="36"/>
      <c r="E48" s="27"/>
      <c r="F48" s="36"/>
      <c r="G48" s="36"/>
      <c r="H48" s="27"/>
    </row>
    <row r="49" spans="1:8" ht="14.25" customHeight="1" x14ac:dyDescent="0.2">
      <c r="A49" s="36"/>
      <c r="B49" s="36"/>
      <c r="C49" s="37"/>
      <c r="D49" s="36"/>
      <c r="E49" s="27"/>
      <c r="F49" s="36"/>
      <c r="G49" s="36"/>
      <c r="H49" s="27"/>
    </row>
    <row r="50" spans="1:8" ht="13.5" customHeight="1" x14ac:dyDescent="0.2">
      <c r="A50" s="36"/>
      <c r="B50" s="36"/>
      <c r="C50" s="37"/>
      <c r="D50" s="36"/>
      <c r="E50" s="27"/>
      <c r="F50" s="36"/>
      <c r="G50" s="36"/>
      <c r="H50" s="27"/>
    </row>
    <row r="51" spans="1:8" x14ac:dyDescent="0.2">
      <c r="A51" s="36"/>
      <c r="B51" s="36"/>
      <c r="C51" s="37"/>
      <c r="D51" s="36"/>
      <c r="E51" s="27"/>
      <c r="F51" s="36"/>
      <c r="G51" s="36"/>
      <c r="H51" s="27"/>
    </row>
    <row r="52" spans="1:8" x14ac:dyDescent="0.2">
      <c r="A52" s="36"/>
      <c r="B52" s="36"/>
      <c r="C52" s="37"/>
      <c r="D52" s="36"/>
      <c r="E52" s="27"/>
      <c r="F52" s="36"/>
      <c r="G52" s="36"/>
      <c r="H52" s="27"/>
    </row>
    <row r="54" spans="1:8" x14ac:dyDescent="0.2">
      <c r="F54" s="39"/>
      <c r="G54" s="39"/>
      <c r="H54" s="39"/>
    </row>
    <row r="55" spans="1:8" x14ac:dyDescent="0.2">
      <c r="F55" s="89"/>
      <c r="G55" s="89"/>
      <c r="H55" s="39"/>
    </row>
    <row r="56" spans="1:8" x14ac:dyDescent="0.2">
      <c r="F56" s="89"/>
      <c r="G56" s="89"/>
    </row>
    <row r="57" spans="1:8" x14ac:dyDescent="0.2">
      <c r="F57" s="89"/>
      <c r="G57" s="89"/>
    </row>
    <row r="58" spans="1:8" x14ac:dyDescent="0.2">
      <c r="F58" s="89"/>
      <c r="G58" s="89"/>
    </row>
  </sheetData>
  <mergeCells count="25">
    <mergeCell ref="A1:J1"/>
    <mergeCell ref="F3:G3"/>
    <mergeCell ref="I3:J3"/>
    <mergeCell ref="F4:F5"/>
    <mergeCell ref="G4:G5"/>
    <mergeCell ref="I4:I5"/>
    <mergeCell ref="J4:J5"/>
    <mergeCell ref="A3:D6"/>
    <mergeCell ref="E3:E6"/>
    <mergeCell ref="H3:H6"/>
    <mergeCell ref="F6:G6"/>
    <mergeCell ref="I6:J6"/>
    <mergeCell ref="A35:J35"/>
    <mergeCell ref="A36:J36"/>
    <mergeCell ref="B22:C22"/>
    <mergeCell ref="B11:C11"/>
    <mergeCell ref="B16:C16"/>
    <mergeCell ref="B19:C19"/>
    <mergeCell ref="A38:J38"/>
    <mergeCell ref="B39:F39"/>
    <mergeCell ref="G39:J39"/>
    <mergeCell ref="B25:C25"/>
    <mergeCell ref="B28:C28"/>
    <mergeCell ref="B31:C31"/>
    <mergeCell ref="B34:C34"/>
  </mergeCells>
  <phoneticPr fontId="0" type="noConversion"/>
  <pageMargins left="0.98425196850393704" right="0.39370078740157483" top="0.39370078740157483" bottom="0.39370078740157483" header="0.51181102362204722" footer="0.11811023622047245"/>
  <pageSetup paperSize="9" scale="90" orientation="portrait" horizontalDpi="1200" verticalDpi="1200" r:id="rId1"/>
  <headerFooter alignWithMargins="0">
    <oddFooter>&amp;C- 20 -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7"/>
  <sheetViews>
    <sheetView workbookViewId="0">
      <selection sqref="A1:J1"/>
    </sheetView>
  </sheetViews>
  <sheetFormatPr defaultRowHeight="12.75" x14ac:dyDescent="0.2"/>
  <cols>
    <col min="1" max="1" width="1.5703125" style="26" customWidth="1"/>
    <col min="2" max="2" width="19.85546875" style="26" customWidth="1"/>
    <col min="3" max="3" width="8.5703125" style="38" customWidth="1"/>
    <col min="4" max="4" width="3.7109375" style="26" customWidth="1"/>
    <col min="5" max="5" width="8.28515625" style="26" customWidth="1"/>
    <col min="6" max="7" width="11.28515625" style="26" customWidth="1"/>
    <col min="8" max="8" width="9" style="26" customWidth="1"/>
    <col min="9" max="9" width="11.28515625" style="26" customWidth="1"/>
    <col min="10" max="10" width="12.140625" style="26" customWidth="1"/>
    <col min="11" max="16384" width="9.140625" style="26"/>
  </cols>
  <sheetData>
    <row r="1" spans="1:18" ht="35.25" customHeight="1" x14ac:dyDescent="0.25">
      <c r="A1" s="408" t="s">
        <v>216</v>
      </c>
      <c r="B1" s="409"/>
      <c r="C1" s="409"/>
      <c r="D1" s="409"/>
      <c r="E1" s="409"/>
      <c r="F1" s="409"/>
      <c r="G1" s="409"/>
      <c r="H1" s="409"/>
      <c r="I1" s="409"/>
      <c r="J1" s="409"/>
      <c r="K1" s="28"/>
    </row>
    <row r="2" spans="1:18" ht="9" customHeight="1" x14ac:dyDescent="0.2">
      <c r="B2" s="29"/>
      <c r="C2" s="30"/>
      <c r="D2" s="29"/>
      <c r="E2" s="29"/>
      <c r="F2" s="29"/>
      <c r="G2" s="29"/>
      <c r="H2" s="29"/>
    </row>
    <row r="3" spans="1:18" ht="27" customHeight="1" x14ac:dyDescent="0.2">
      <c r="A3" s="462" t="s">
        <v>0</v>
      </c>
      <c r="B3" s="463"/>
      <c r="C3" s="463"/>
      <c r="D3" s="464"/>
      <c r="E3" s="455" t="s">
        <v>42</v>
      </c>
      <c r="F3" s="459" t="s">
        <v>43</v>
      </c>
      <c r="G3" s="460"/>
      <c r="H3" s="455" t="s">
        <v>42</v>
      </c>
      <c r="I3" s="461" t="s">
        <v>152</v>
      </c>
      <c r="J3" s="459"/>
    </row>
    <row r="4" spans="1:18" ht="20.100000000000001" customHeight="1" x14ac:dyDescent="0.2">
      <c r="A4" s="465"/>
      <c r="B4" s="466"/>
      <c r="C4" s="466"/>
      <c r="D4" s="467"/>
      <c r="E4" s="452"/>
      <c r="F4" s="451" t="s">
        <v>44</v>
      </c>
      <c r="G4" s="453" t="s">
        <v>45</v>
      </c>
      <c r="H4" s="452"/>
      <c r="I4" s="451" t="s">
        <v>44</v>
      </c>
      <c r="J4" s="452" t="s">
        <v>45</v>
      </c>
    </row>
    <row r="5" spans="1:18" ht="24" customHeight="1" x14ac:dyDescent="0.2">
      <c r="A5" s="465"/>
      <c r="B5" s="466"/>
      <c r="C5" s="466"/>
      <c r="D5" s="467"/>
      <c r="E5" s="452"/>
      <c r="F5" s="451"/>
      <c r="G5" s="454"/>
      <c r="H5" s="452"/>
      <c r="I5" s="451"/>
      <c r="J5" s="451"/>
    </row>
    <row r="6" spans="1:18" ht="15.95" customHeight="1" x14ac:dyDescent="0.2">
      <c r="A6" s="468"/>
      <c r="B6" s="469"/>
      <c r="C6" s="469"/>
      <c r="D6" s="467"/>
      <c r="E6" s="456"/>
      <c r="F6" s="457" t="s">
        <v>202</v>
      </c>
      <c r="G6" s="458"/>
      <c r="H6" s="456"/>
      <c r="I6" s="457" t="s">
        <v>202</v>
      </c>
      <c r="J6" s="458"/>
    </row>
    <row r="7" spans="1:18" ht="18.95" customHeight="1" x14ac:dyDescent="0.2">
      <c r="A7" s="66"/>
      <c r="B7" s="49" t="s">
        <v>48</v>
      </c>
      <c r="C7" s="156">
        <v>2021</v>
      </c>
      <c r="D7" s="109" t="s">
        <v>16</v>
      </c>
      <c r="E7" s="50" t="s">
        <v>59</v>
      </c>
      <c r="F7" s="188">
        <v>22029.489000000001</v>
      </c>
      <c r="G7" s="188">
        <v>4352.2700000000004</v>
      </c>
      <c r="H7" s="157" t="s">
        <v>8</v>
      </c>
      <c r="I7" s="190">
        <v>22272.661922873998</v>
      </c>
      <c r="J7" s="191">
        <v>22416.817751039998</v>
      </c>
      <c r="L7" s="247"/>
      <c r="M7" s="248"/>
      <c r="N7" s="248"/>
      <c r="O7" s="248"/>
      <c r="P7" s="248"/>
      <c r="Q7"/>
      <c r="R7"/>
    </row>
    <row r="8" spans="1:18" ht="24.95" customHeight="1" x14ac:dyDescent="0.2">
      <c r="A8" s="66"/>
      <c r="B8" s="49"/>
      <c r="C8" s="156"/>
      <c r="D8" s="31" t="s">
        <v>17</v>
      </c>
      <c r="E8" s="50" t="s">
        <v>6</v>
      </c>
      <c r="F8" s="188">
        <v>989.08199999999999</v>
      </c>
      <c r="G8" s="188">
        <v>194.15199999999999</v>
      </c>
      <c r="H8" s="157"/>
      <c r="I8" s="190"/>
      <c r="J8" s="191"/>
      <c r="L8" s="247"/>
      <c r="M8" s="248"/>
      <c r="N8" s="248"/>
      <c r="O8" s="248"/>
      <c r="P8" s="248"/>
      <c r="Q8"/>
      <c r="R8"/>
    </row>
    <row r="9" spans="1:18" ht="24.95" customHeight="1" x14ac:dyDescent="0.2">
      <c r="A9" s="66"/>
      <c r="B9" s="49"/>
      <c r="C9" s="151">
        <v>2022</v>
      </c>
      <c r="D9" s="31" t="s">
        <v>18</v>
      </c>
      <c r="E9" s="50" t="s">
        <v>59</v>
      </c>
      <c r="F9" s="188">
        <v>20410.863000000001</v>
      </c>
      <c r="G9" s="188">
        <v>3808.473</v>
      </c>
      <c r="H9" s="157" t="s">
        <v>8</v>
      </c>
      <c r="I9" s="190">
        <v>22072.574714831</v>
      </c>
      <c r="J9" s="191">
        <v>22027.409382465001</v>
      </c>
      <c r="L9" s="247"/>
      <c r="M9" s="248"/>
      <c r="N9" s="248"/>
      <c r="O9" s="248"/>
      <c r="P9" s="248"/>
      <c r="Q9"/>
      <c r="R9"/>
    </row>
    <row r="10" spans="1:18" ht="24.95" customHeight="1" x14ac:dyDescent="0.2">
      <c r="A10" s="66"/>
      <c r="B10" s="49"/>
      <c r="C10" s="151"/>
      <c r="D10" s="31" t="s">
        <v>19</v>
      </c>
      <c r="E10" s="50" t="s">
        <v>6</v>
      </c>
      <c r="F10" s="188">
        <v>924.71600000000001</v>
      </c>
      <c r="G10" s="188">
        <v>172.89699999999999</v>
      </c>
      <c r="H10" s="157"/>
      <c r="I10" s="165"/>
      <c r="J10" s="166"/>
      <c r="L10" s="247"/>
      <c r="M10" s="248"/>
      <c r="N10" s="248"/>
      <c r="O10" s="248"/>
      <c r="P10" s="248"/>
      <c r="Q10"/>
      <c r="R10"/>
    </row>
    <row r="11" spans="1:18" ht="24.95" customHeight="1" x14ac:dyDescent="0.2">
      <c r="A11" s="66"/>
      <c r="B11" s="447" t="s">
        <v>51</v>
      </c>
      <c r="C11" s="448"/>
      <c r="D11" s="31" t="s">
        <v>20</v>
      </c>
      <c r="E11" s="50" t="s">
        <v>3</v>
      </c>
      <c r="F11" s="192">
        <v>92.652457803299995</v>
      </c>
      <c r="G11" s="192">
        <v>87.505439690100005</v>
      </c>
      <c r="H11" s="158" t="s">
        <v>3</v>
      </c>
      <c r="I11" s="193">
        <v>99.101646634199994</v>
      </c>
      <c r="J11" s="194">
        <v>98.2628740042</v>
      </c>
      <c r="L11" s="247"/>
      <c r="M11" s="248"/>
      <c r="N11" s="248"/>
      <c r="O11" s="248"/>
      <c r="P11" s="248"/>
      <c r="Q11"/>
      <c r="R11"/>
    </row>
    <row r="12" spans="1:18" ht="24.95" customHeight="1" x14ac:dyDescent="0.2">
      <c r="A12" s="66"/>
      <c r="B12" s="49" t="s">
        <v>49</v>
      </c>
      <c r="C12" s="156">
        <v>2021</v>
      </c>
      <c r="D12" s="31" t="s">
        <v>21</v>
      </c>
      <c r="E12" s="50" t="s">
        <v>59</v>
      </c>
      <c r="F12" s="165" t="s">
        <v>122</v>
      </c>
      <c r="G12" s="165" t="s">
        <v>122</v>
      </c>
      <c r="H12" s="157" t="s">
        <v>8</v>
      </c>
      <c r="I12" s="165" t="s">
        <v>122</v>
      </c>
      <c r="J12" s="166" t="s">
        <v>122</v>
      </c>
      <c r="L12" s="247"/>
      <c r="M12" s="248"/>
      <c r="N12" s="248"/>
      <c r="O12" s="248"/>
      <c r="P12" s="248"/>
      <c r="Q12"/>
      <c r="R12"/>
    </row>
    <row r="13" spans="1:18" ht="24.95" customHeight="1" x14ac:dyDescent="0.2">
      <c r="A13" s="66"/>
      <c r="B13" s="49"/>
      <c r="C13" s="156"/>
      <c r="D13" s="31" t="s">
        <v>22</v>
      </c>
      <c r="E13" s="50" t="s">
        <v>6</v>
      </c>
      <c r="F13" s="165" t="s">
        <v>122</v>
      </c>
      <c r="G13" s="165" t="s">
        <v>122</v>
      </c>
      <c r="H13" s="157"/>
      <c r="I13" s="165" t="s">
        <v>122</v>
      </c>
      <c r="J13" s="166" t="s">
        <v>122</v>
      </c>
      <c r="L13" s="247"/>
      <c r="M13" s="248"/>
      <c r="N13" s="248"/>
      <c r="O13" s="248"/>
      <c r="P13" s="248"/>
      <c r="Q13"/>
      <c r="R13"/>
    </row>
    <row r="14" spans="1:18" ht="24.95" customHeight="1" x14ac:dyDescent="0.2">
      <c r="A14" s="66"/>
      <c r="B14" s="49"/>
      <c r="C14" s="151">
        <v>2022</v>
      </c>
      <c r="D14" s="31" t="s">
        <v>23</v>
      </c>
      <c r="E14" s="50" t="s">
        <v>59</v>
      </c>
      <c r="F14" s="165" t="s">
        <v>122</v>
      </c>
      <c r="G14" s="165" t="s">
        <v>122</v>
      </c>
      <c r="H14" s="157" t="s">
        <v>8</v>
      </c>
      <c r="I14" s="165" t="s">
        <v>122</v>
      </c>
      <c r="J14" s="166" t="s">
        <v>122</v>
      </c>
      <c r="L14" s="247"/>
      <c r="M14" s="248"/>
      <c r="N14" s="248"/>
      <c r="O14" s="248"/>
      <c r="P14" s="248"/>
      <c r="Q14"/>
      <c r="R14"/>
    </row>
    <row r="15" spans="1:18" ht="24.95" customHeight="1" x14ac:dyDescent="0.2">
      <c r="A15" s="66"/>
      <c r="B15" s="49"/>
      <c r="C15" s="151"/>
      <c r="D15" s="31" t="s">
        <v>24</v>
      </c>
      <c r="E15" s="50" t="s">
        <v>6</v>
      </c>
      <c r="F15" s="165" t="s">
        <v>122</v>
      </c>
      <c r="G15" s="165" t="s">
        <v>122</v>
      </c>
      <c r="H15" s="157"/>
      <c r="I15" s="165" t="s">
        <v>122</v>
      </c>
      <c r="J15" s="166" t="s">
        <v>122</v>
      </c>
      <c r="L15" s="247"/>
      <c r="M15" s="248"/>
      <c r="N15" s="248"/>
      <c r="O15" s="248"/>
      <c r="P15" s="248"/>
      <c r="Q15"/>
      <c r="R15"/>
    </row>
    <row r="16" spans="1:18" ht="24.95" customHeight="1" x14ac:dyDescent="0.2">
      <c r="A16" s="66"/>
      <c r="B16" s="447" t="s">
        <v>51</v>
      </c>
      <c r="C16" s="448"/>
      <c r="D16" s="31" t="s">
        <v>25</v>
      </c>
      <c r="E16" s="50" t="s">
        <v>3</v>
      </c>
      <c r="F16" s="167" t="s">
        <v>122</v>
      </c>
      <c r="G16" s="167" t="s">
        <v>122</v>
      </c>
      <c r="H16" s="158" t="s">
        <v>3</v>
      </c>
      <c r="I16" s="167" t="s">
        <v>122</v>
      </c>
      <c r="J16" s="168" t="s">
        <v>122</v>
      </c>
      <c r="L16" s="247"/>
      <c r="M16" s="248"/>
      <c r="N16" s="248"/>
      <c r="O16" s="248"/>
      <c r="P16" s="248"/>
      <c r="Q16"/>
      <c r="R16"/>
    </row>
    <row r="17" spans="1:18" ht="24.95" customHeight="1" x14ac:dyDescent="0.2">
      <c r="A17" s="66"/>
      <c r="B17" s="49" t="s">
        <v>50</v>
      </c>
      <c r="C17" s="156">
        <v>2021</v>
      </c>
      <c r="D17" s="31" t="s">
        <v>26</v>
      </c>
      <c r="E17" s="50" t="s">
        <v>59</v>
      </c>
      <c r="F17" s="188">
        <v>14425.606</v>
      </c>
      <c r="G17" s="188">
        <v>8591.9279999999999</v>
      </c>
      <c r="H17" s="157" t="s">
        <v>35</v>
      </c>
      <c r="I17" s="190">
        <v>33522.739895380997</v>
      </c>
      <c r="J17" s="191">
        <v>32939.078296139996</v>
      </c>
      <c r="L17" s="247"/>
      <c r="M17" s="248"/>
      <c r="N17" s="248"/>
      <c r="O17" s="248"/>
      <c r="P17" s="248"/>
      <c r="Q17"/>
      <c r="R17"/>
    </row>
    <row r="18" spans="1:18" ht="24.95" customHeight="1" x14ac:dyDescent="0.2">
      <c r="A18" s="66"/>
      <c r="B18" s="49"/>
      <c r="C18" s="151">
        <v>2022</v>
      </c>
      <c r="D18" s="31">
        <v>12</v>
      </c>
      <c r="E18" s="50" t="s">
        <v>59</v>
      </c>
      <c r="F18" s="188">
        <v>12189.387000000001</v>
      </c>
      <c r="G18" s="188">
        <v>7679.7719999999999</v>
      </c>
      <c r="H18" s="157" t="s">
        <v>35</v>
      </c>
      <c r="I18" s="190">
        <v>33984.300638178996</v>
      </c>
      <c r="J18" s="191">
        <v>33510.806246808999</v>
      </c>
      <c r="L18" s="247"/>
      <c r="M18" s="248"/>
      <c r="N18" s="248"/>
      <c r="O18" s="248"/>
      <c r="P18" s="248"/>
      <c r="Q18"/>
      <c r="R18"/>
    </row>
    <row r="19" spans="1:18" ht="24.95" customHeight="1" x14ac:dyDescent="0.2">
      <c r="A19" s="66"/>
      <c r="B19" s="447" t="s">
        <v>51</v>
      </c>
      <c r="C19" s="448"/>
      <c r="D19" s="31">
        <v>13</v>
      </c>
      <c r="E19" s="50" t="s">
        <v>3</v>
      </c>
      <c r="F19" s="192">
        <v>84.498266485299993</v>
      </c>
      <c r="G19" s="192">
        <v>89.383570253399995</v>
      </c>
      <c r="H19" s="158" t="s">
        <v>3</v>
      </c>
      <c r="I19" s="193">
        <v>101.3768586465</v>
      </c>
      <c r="J19" s="194">
        <v>101.73571326290001</v>
      </c>
      <c r="L19" s="247"/>
      <c r="M19" s="248"/>
      <c r="N19" s="248"/>
      <c r="O19" s="248"/>
      <c r="P19" s="248"/>
      <c r="Q19"/>
      <c r="R19"/>
    </row>
    <row r="20" spans="1:18" ht="24.95" customHeight="1" x14ac:dyDescent="0.2">
      <c r="A20" s="66"/>
      <c r="B20" s="49" t="s">
        <v>191</v>
      </c>
      <c r="C20" s="156">
        <v>2021</v>
      </c>
      <c r="D20" s="31">
        <v>14</v>
      </c>
      <c r="E20" s="50" t="s">
        <v>59</v>
      </c>
      <c r="F20" s="188">
        <v>3489.9749999999999</v>
      </c>
      <c r="G20" s="188">
        <v>2224.3330000000001</v>
      </c>
      <c r="H20" s="157" t="s">
        <v>35</v>
      </c>
      <c r="I20" s="190">
        <v>16848.875607095</v>
      </c>
      <c r="J20" s="191">
        <v>16874.913703504</v>
      </c>
      <c r="L20" s="247"/>
      <c r="M20" s="248"/>
      <c r="N20" s="248"/>
      <c r="O20" s="248"/>
      <c r="P20" s="248"/>
      <c r="Q20"/>
      <c r="R20"/>
    </row>
    <row r="21" spans="1:18" ht="24.95" customHeight="1" x14ac:dyDescent="0.2">
      <c r="A21" s="66"/>
      <c r="B21" s="49"/>
      <c r="C21" s="151">
        <v>2022</v>
      </c>
      <c r="D21" s="31">
        <v>15</v>
      </c>
      <c r="E21" s="50" t="s">
        <v>59</v>
      </c>
      <c r="F21" s="188">
        <v>3342.2919999999999</v>
      </c>
      <c r="G21" s="188">
        <v>2360.9929999999999</v>
      </c>
      <c r="H21" s="157" t="s">
        <v>35</v>
      </c>
      <c r="I21" s="190">
        <v>16713.047739534999</v>
      </c>
      <c r="J21" s="191">
        <v>16649.927363506999</v>
      </c>
      <c r="L21" s="247"/>
      <c r="M21" s="248"/>
      <c r="N21" s="248"/>
      <c r="O21" s="248"/>
      <c r="P21" s="248"/>
      <c r="Q21"/>
      <c r="R21"/>
    </row>
    <row r="22" spans="1:18" ht="24.95" customHeight="1" x14ac:dyDescent="0.2">
      <c r="A22" s="66"/>
      <c r="B22" s="447" t="s">
        <v>51</v>
      </c>
      <c r="C22" s="448"/>
      <c r="D22" s="31">
        <v>16</v>
      </c>
      <c r="E22" s="50" t="s">
        <v>3</v>
      </c>
      <c r="F22" s="192">
        <v>95.768365102900006</v>
      </c>
      <c r="G22" s="192">
        <v>106.1438642505</v>
      </c>
      <c r="H22" s="158" t="s">
        <v>3</v>
      </c>
      <c r="I22" s="193">
        <v>99.1938461015</v>
      </c>
      <c r="J22" s="194">
        <v>98.666740796699997</v>
      </c>
      <c r="L22" s="247"/>
      <c r="M22" s="248"/>
      <c r="N22" s="248"/>
      <c r="O22" s="248"/>
      <c r="P22" s="248"/>
      <c r="Q22"/>
      <c r="R22"/>
    </row>
    <row r="23" spans="1:18" ht="24.95" customHeight="1" x14ac:dyDescent="0.2">
      <c r="A23" s="66"/>
      <c r="B23" s="49" t="s">
        <v>189</v>
      </c>
      <c r="C23" s="156">
        <v>2021</v>
      </c>
      <c r="D23" s="31">
        <v>17</v>
      </c>
      <c r="E23" s="50" t="s">
        <v>59</v>
      </c>
      <c r="F23" s="188">
        <v>13453.37</v>
      </c>
      <c r="G23" s="188">
        <v>2932.0569999999998</v>
      </c>
      <c r="H23" s="157" t="s">
        <v>8</v>
      </c>
      <c r="I23" s="165" t="s">
        <v>121</v>
      </c>
      <c r="J23" s="166" t="s">
        <v>121</v>
      </c>
      <c r="L23" s="247"/>
      <c r="M23" s="248"/>
      <c r="N23" s="248"/>
      <c r="O23" s="248"/>
      <c r="P23" s="248"/>
      <c r="Q23"/>
      <c r="R23"/>
    </row>
    <row r="24" spans="1:18" ht="24.95" customHeight="1" x14ac:dyDescent="0.2">
      <c r="A24" s="66"/>
      <c r="B24" s="49"/>
      <c r="C24" s="151">
        <v>2022</v>
      </c>
      <c r="D24" s="31">
        <v>18</v>
      </c>
      <c r="E24" s="50" t="s">
        <v>59</v>
      </c>
      <c r="F24" s="188">
        <v>14810.583000000001</v>
      </c>
      <c r="G24" s="188">
        <v>3449.1179999999999</v>
      </c>
      <c r="H24" s="157" t="s">
        <v>8</v>
      </c>
      <c r="I24" s="165" t="s">
        <v>121</v>
      </c>
      <c r="J24" s="166" t="s">
        <v>121</v>
      </c>
      <c r="L24" s="247"/>
      <c r="M24" s="248"/>
      <c r="N24" s="248"/>
      <c r="O24" s="248"/>
      <c r="P24" s="248"/>
      <c r="Q24"/>
      <c r="R24"/>
    </row>
    <row r="25" spans="1:18" ht="24.95" customHeight="1" x14ac:dyDescent="0.2">
      <c r="A25" s="66"/>
      <c r="B25" s="447" t="s">
        <v>51</v>
      </c>
      <c r="C25" s="448"/>
      <c r="D25" s="31">
        <v>19</v>
      </c>
      <c r="E25" s="50" t="s">
        <v>3</v>
      </c>
      <c r="F25" s="192">
        <v>110.0882752797</v>
      </c>
      <c r="G25" s="192">
        <v>117.6347526668</v>
      </c>
      <c r="H25" s="158" t="s">
        <v>3</v>
      </c>
      <c r="I25" s="359" t="s">
        <v>121</v>
      </c>
      <c r="J25" s="360" t="s">
        <v>121</v>
      </c>
      <c r="L25" s="247"/>
      <c r="M25" s="248"/>
      <c r="N25" s="248"/>
      <c r="O25" s="248"/>
      <c r="P25" s="248"/>
      <c r="Q25"/>
      <c r="R25"/>
    </row>
    <row r="26" spans="1:18" s="33" customFormat="1" ht="24.95" customHeight="1" x14ac:dyDescent="0.2">
      <c r="A26" s="169"/>
      <c r="B26" s="49" t="s">
        <v>153</v>
      </c>
      <c r="C26" s="156">
        <v>2021</v>
      </c>
      <c r="D26" s="31">
        <v>20</v>
      </c>
      <c r="E26" s="50" t="s">
        <v>59</v>
      </c>
      <c r="F26" s="188">
        <v>751.41399999999999</v>
      </c>
      <c r="G26" s="188">
        <v>387.05599999999998</v>
      </c>
      <c r="H26" s="157" t="s">
        <v>35</v>
      </c>
      <c r="I26" s="190">
        <v>20740.104885453999</v>
      </c>
      <c r="J26" s="191">
        <v>20275.327396543002</v>
      </c>
      <c r="L26" s="93"/>
      <c r="M26" s="248"/>
      <c r="N26" s="248"/>
      <c r="O26" s="248"/>
      <c r="P26" s="248"/>
      <c r="Q26"/>
      <c r="R26"/>
    </row>
    <row r="27" spans="1:18" s="33" customFormat="1" ht="24.95" customHeight="1" x14ac:dyDescent="0.2">
      <c r="A27" s="169"/>
      <c r="B27" s="49"/>
      <c r="C27" s="151">
        <v>2022</v>
      </c>
      <c r="D27" s="31">
        <v>21</v>
      </c>
      <c r="E27" s="50" t="s">
        <v>59</v>
      </c>
      <c r="F27" s="188">
        <v>807.62099999999998</v>
      </c>
      <c r="G27" s="188">
        <v>394.30200000000002</v>
      </c>
      <c r="H27" s="157" t="s">
        <v>35</v>
      </c>
      <c r="I27" s="190">
        <v>20661.081122566</v>
      </c>
      <c r="J27" s="191">
        <v>20297.642335015</v>
      </c>
      <c r="L27" s="93"/>
      <c r="M27" s="248"/>
      <c r="N27" s="248"/>
      <c r="O27" s="248"/>
      <c r="P27" s="248"/>
      <c r="Q27"/>
      <c r="R27"/>
    </row>
    <row r="28" spans="1:18" s="33" customFormat="1" ht="24.95" customHeight="1" x14ac:dyDescent="0.2">
      <c r="A28" s="169"/>
      <c r="B28" s="447" t="s">
        <v>51</v>
      </c>
      <c r="C28" s="448"/>
      <c r="D28" s="31">
        <v>22</v>
      </c>
      <c r="E28" s="50" t="s">
        <v>3</v>
      </c>
      <c r="F28" s="192">
        <v>107.48016406399999</v>
      </c>
      <c r="G28" s="192">
        <v>101.8720805258</v>
      </c>
      <c r="H28" s="158" t="s">
        <v>3</v>
      </c>
      <c r="I28" s="193">
        <v>99.618980890800003</v>
      </c>
      <c r="J28" s="194">
        <v>100.1100595716</v>
      </c>
      <c r="L28" s="93"/>
      <c r="M28" s="248"/>
      <c r="N28" s="248"/>
      <c r="O28" s="248"/>
      <c r="P28" s="248"/>
      <c r="Q28"/>
      <c r="R28"/>
    </row>
    <row r="29" spans="1:18" s="33" customFormat="1" ht="24.95" customHeight="1" x14ac:dyDescent="0.2">
      <c r="A29" s="169"/>
      <c r="B29" s="49" t="s">
        <v>154</v>
      </c>
      <c r="C29" s="156">
        <v>2021</v>
      </c>
      <c r="D29" s="31">
        <v>23</v>
      </c>
      <c r="E29" s="50" t="s">
        <v>59</v>
      </c>
      <c r="F29" s="188">
        <v>9442.2369999999992</v>
      </c>
      <c r="G29" s="188">
        <v>2375.4839999999999</v>
      </c>
      <c r="H29" s="157" t="s">
        <v>8</v>
      </c>
      <c r="I29" s="188">
        <v>9187.7188134299995</v>
      </c>
      <c r="J29" s="195">
        <v>9148.1584176720007</v>
      </c>
      <c r="L29" s="93"/>
      <c r="M29" s="248"/>
      <c r="N29" s="248"/>
      <c r="O29" s="248"/>
      <c r="P29" s="248"/>
      <c r="Q29"/>
      <c r="R29"/>
    </row>
    <row r="30" spans="1:18" s="33" customFormat="1" ht="24.95" customHeight="1" x14ac:dyDescent="0.2">
      <c r="A30" s="169"/>
      <c r="B30" s="49"/>
      <c r="C30" s="151">
        <v>2022</v>
      </c>
      <c r="D30" s="31">
        <v>24</v>
      </c>
      <c r="E30" s="50" t="s">
        <v>59</v>
      </c>
      <c r="F30" s="188">
        <v>9123.509</v>
      </c>
      <c r="G30" s="188">
        <v>2122.0610000000001</v>
      </c>
      <c r="H30" s="157" t="s">
        <v>8</v>
      </c>
      <c r="I30" s="188">
        <v>9034.3937401469993</v>
      </c>
      <c r="J30" s="195">
        <v>9202.0667195709993</v>
      </c>
      <c r="L30" s="93"/>
      <c r="M30" s="248"/>
      <c r="N30" s="248"/>
      <c r="O30" s="248"/>
      <c r="P30" s="248"/>
      <c r="Q30"/>
      <c r="R30"/>
    </row>
    <row r="31" spans="1:18" s="33" customFormat="1" ht="24.95" customHeight="1" x14ac:dyDescent="0.2">
      <c r="A31" s="169"/>
      <c r="B31" s="447" t="s">
        <v>51</v>
      </c>
      <c r="C31" s="448"/>
      <c r="D31" s="31">
        <v>25</v>
      </c>
      <c r="E31" s="50" t="s">
        <v>3</v>
      </c>
      <c r="F31" s="192">
        <v>96.624443974499997</v>
      </c>
      <c r="G31" s="192">
        <v>89.331731975500006</v>
      </c>
      <c r="H31" s="158" t="s">
        <v>3</v>
      </c>
      <c r="I31" s="193">
        <v>98.331195409900005</v>
      </c>
      <c r="J31" s="194">
        <v>100.58928037139999</v>
      </c>
      <c r="L31" s="93"/>
      <c r="M31" s="248"/>
      <c r="N31" s="248"/>
      <c r="O31" s="248"/>
      <c r="P31" s="248"/>
      <c r="Q31"/>
      <c r="R31"/>
    </row>
    <row r="32" spans="1:18" s="33" customFormat="1" ht="24.95" customHeight="1" x14ac:dyDescent="0.2">
      <c r="A32" s="169"/>
      <c r="B32" s="56" t="s">
        <v>190</v>
      </c>
      <c r="C32" s="159">
        <v>2021</v>
      </c>
      <c r="D32" s="104">
        <v>26</v>
      </c>
      <c r="E32" s="58" t="s">
        <v>59</v>
      </c>
      <c r="F32" s="196">
        <v>63592.091</v>
      </c>
      <c r="G32" s="196">
        <v>20863.128000000001</v>
      </c>
      <c r="H32" s="148" t="s">
        <v>121</v>
      </c>
      <c r="I32" s="144" t="s">
        <v>121</v>
      </c>
      <c r="J32" s="145" t="s">
        <v>121</v>
      </c>
      <c r="L32" s="93"/>
      <c r="M32" s="248"/>
      <c r="N32" s="248"/>
      <c r="O32" s="248"/>
      <c r="P32" s="248"/>
      <c r="Q32"/>
      <c r="R32"/>
    </row>
    <row r="33" spans="1:18" s="33" customFormat="1" ht="24.95" customHeight="1" x14ac:dyDescent="0.2">
      <c r="A33" s="169"/>
      <c r="B33" s="49"/>
      <c r="C33" s="160">
        <v>2022</v>
      </c>
      <c r="D33" s="104">
        <v>27</v>
      </c>
      <c r="E33" s="58" t="s">
        <v>59</v>
      </c>
      <c r="F33" s="196">
        <v>60684.254999999997</v>
      </c>
      <c r="G33" s="196">
        <v>19814.719000000001</v>
      </c>
      <c r="H33" s="148" t="s">
        <v>121</v>
      </c>
      <c r="I33" s="144" t="s">
        <v>121</v>
      </c>
      <c r="J33" s="145" t="s">
        <v>121</v>
      </c>
      <c r="L33" s="93"/>
      <c r="M33" s="248"/>
      <c r="N33" s="248"/>
      <c r="O33" s="248"/>
      <c r="P33" s="248"/>
      <c r="Q33"/>
      <c r="R33"/>
    </row>
    <row r="34" spans="1:18" s="33" customFormat="1" ht="21" customHeight="1" x14ac:dyDescent="0.2">
      <c r="A34" s="170"/>
      <c r="B34" s="475" t="s">
        <v>51</v>
      </c>
      <c r="C34" s="476"/>
      <c r="D34" s="105">
        <v>28</v>
      </c>
      <c r="E34" s="100" t="s">
        <v>3</v>
      </c>
      <c r="F34" s="197">
        <v>95.427362185700005</v>
      </c>
      <c r="G34" s="197">
        <v>94.974823525999994</v>
      </c>
      <c r="H34" s="149" t="s">
        <v>121</v>
      </c>
      <c r="I34" s="171" t="s">
        <v>121</v>
      </c>
      <c r="J34" s="172" t="s">
        <v>121</v>
      </c>
      <c r="L34" s="93"/>
      <c r="M34" s="248"/>
      <c r="N34" s="248"/>
      <c r="O34" s="248"/>
      <c r="P34" s="248"/>
      <c r="Q34"/>
      <c r="R34"/>
    </row>
    <row r="35" spans="1:18" ht="16.7" customHeight="1" x14ac:dyDescent="0.2">
      <c r="A35" s="477" t="s">
        <v>147</v>
      </c>
      <c r="B35" s="477"/>
      <c r="C35" s="477"/>
      <c r="D35" s="477"/>
      <c r="E35" s="477"/>
      <c r="F35" s="477"/>
      <c r="G35" s="477"/>
      <c r="H35" s="477"/>
      <c r="I35" s="477"/>
      <c r="J35" s="477"/>
      <c r="M35"/>
      <c r="N35"/>
      <c r="O35"/>
      <c r="P35"/>
      <c r="Q35"/>
      <c r="R35"/>
    </row>
    <row r="36" spans="1:18" ht="4.5" customHeight="1" x14ac:dyDescent="0.2">
      <c r="A36" s="479"/>
      <c r="B36" s="479"/>
      <c r="C36" s="479"/>
      <c r="D36" s="479"/>
      <c r="E36" s="479"/>
      <c r="F36" s="479"/>
      <c r="G36" s="479"/>
      <c r="H36" s="479"/>
      <c r="I36" s="479"/>
      <c r="J36" s="479"/>
      <c r="M36"/>
      <c r="N36"/>
      <c r="O36"/>
      <c r="P36"/>
      <c r="Q36"/>
      <c r="R36"/>
    </row>
    <row r="37" spans="1:18" x14ac:dyDescent="0.2">
      <c r="A37" s="470"/>
      <c r="B37" s="470"/>
      <c r="C37" s="470"/>
      <c r="D37" s="470"/>
      <c r="E37" s="470"/>
      <c r="F37" s="470"/>
      <c r="G37" s="470"/>
      <c r="H37" s="470"/>
      <c r="I37" s="470"/>
      <c r="J37" s="470"/>
      <c r="M37"/>
      <c r="N37"/>
      <c r="O37"/>
      <c r="P37"/>
      <c r="Q37"/>
      <c r="R37"/>
    </row>
    <row r="38" spans="1:18" customFormat="1" ht="15.75" customHeight="1" x14ac:dyDescent="0.2">
      <c r="A38" s="472"/>
      <c r="B38" s="472"/>
      <c r="C38" s="472"/>
      <c r="D38" s="472"/>
      <c r="E38" s="472"/>
      <c r="F38" s="472"/>
      <c r="G38" s="472"/>
      <c r="H38" s="472"/>
      <c r="I38" s="472"/>
      <c r="J38" s="472"/>
    </row>
    <row r="39" spans="1:18" customFormat="1" ht="9" customHeight="1" x14ac:dyDescent="0.2"/>
    <row r="40" spans="1:18" customFormat="1" ht="20.100000000000001" customHeight="1" x14ac:dyDescent="0.2"/>
    <row r="41" spans="1:18" customFormat="1" ht="20.100000000000001" customHeight="1" x14ac:dyDescent="0.2"/>
    <row r="42" spans="1:18" customFormat="1" ht="20.100000000000001" customHeight="1" x14ac:dyDescent="0.2"/>
    <row r="43" spans="1:18" customFormat="1" ht="26.1" customHeight="1" x14ac:dyDescent="0.2"/>
    <row r="44" spans="1:18" customFormat="1" ht="26.1" customHeight="1" x14ac:dyDescent="0.2"/>
    <row r="45" spans="1:18" customFormat="1" ht="26.1" customHeight="1" x14ac:dyDescent="0.2"/>
    <row r="46" spans="1:18" customFormat="1" ht="26.1" customHeight="1" x14ac:dyDescent="0.2"/>
    <row r="47" spans="1:18" customFormat="1" ht="26.1" customHeight="1" x14ac:dyDescent="0.2"/>
    <row r="48" spans="1:18" customFormat="1" ht="26.1" customHeight="1" x14ac:dyDescent="0.2"/>
    <row r="49" spans="1:18" ht="26.1" customHeight="1" x14ac:dyDescent="0.25">
      <c r="A49" s="173"/>
      <c r="B49" s="49"/>
      <c r="C49" s="136"/>
      <c r="D49" s="174"/>
      <c r="E49" s="175"/>
      <c r="F49" s="176"/>
      <c r="G49" s="176"/>
      <c r="H49" s="177"/>
      <c r="I49" s="178"/>
      <c r="J49" s="178"/>
      <c r="M49"/>
      <c r="N49"/>
      <c r="O49"/>
      <c r="P49"/>
      <c r="Q49"/>
      <c r="R49"/>
    </row>
    <row r="50" spans="1:18" ht="26.1" customHeight="1" x14ac:dyDescent="0.25">
      <c r="A50" s="179"/>
      <c r="B50" s="49"/>
      <c r="C50" s="136"/>
      <c r="D50" s="174"/>
      <c r="E50" s="175"/>
      <c r="F50" s="176"/>
      <c r="G50" s="176"/>
      <c r="H50" s="177"/>
      <c r="I50" s="178"/>
      <c r="J50" s="178"/>
      <c r="M50"/>
      <c r="N50"/>
      <c r="O50"/>
      <c r="P50"/>
      <c r="Q50"/>
      <c r="R50"/>
    </row>
    <row r="51" spans="1:18" ht="26.1" customHeight="1" x14ac:dyDescent="0.25">
      <c r="A51" s="179"/>
      <c r="B51" s="49"/>
      <c r="C51" s="136"/>
      <c r="D51" s="174"/>
      <c r="E51" s="175"/>
      <c r="F51" s="176"/>
      <c r="G51" s="176"/>
      <c r="H51" s="177"/>
      <c r="I51" s="176"/>
      <c r="J51" s="176"/>
      <c r="M51"/>
      <c r="N51"/>
      <c r="O51"/>
      <c r="P51"/>
      <c r="Q51"/>
      <c r="R51"/>
    </row>
    <row r="52" spans="1:18" ht="26.1" customHeight="1" x14ac:dyDescent="0.2">
      <c r="A52" s="179"/>
      <c r="B52" s="56"/>
      <c r="C52" s="136"/>
      <c r="D52" s="180"/>
      <c r="E52" s="181"/>
      <c r="F52" s="182"/>
      <c r="G52" s="182"/>
      <c r="H52" s="175"/>
      <c r="I52" s="183"/>
      <c r="J52" s="183"/>
      <c r="M52"/>
      <c r="N52"/>
      <c r="O52"/>
      <c r="P52"/>
      <c r="Q52"/>
      <c r="R52"/>
    </row>
    <row r="53" spans="1:18" x14ac:dyDescent="0.2">
      <c r="A53" s="416"/>
      <c r="B53" s="416"/>
      <c r="C53" s="416"/>
      <c r="D53" s="416"/>
      <c r="E53" s="416"/>
      <c r="F53" s="416"/>
      <c r="G53" s="416"/>
      <c r="H53" s="416"/>
      <c r="I53" s="416"/>
      <c r="J53" s="416"/>
      <c r="M53"/>
      <c r="N53"/>
      <c r="O53"/>
      <c r="P53"/>
      <c r="Q53"/>
      <c r="R53"/>
    </row>
    <row r="54" spans="1:18" x14ac:dyDescent="0.2">
      <c r="A54" s="478"/>
      <c r="B54" s="478"/>
      <c r="C54" s="478"/>
      <c r="D54" s="478"/>
      <c r="E54" s="478"/>
      <c r="F54" s="478"/>
      <c r="G54" s="478"/>
      <c r="H54" s="478"/>
      <c r="I54" s="478"/>
      <c r="J54" s="478"/>
      <c r="M54"/>
      <c r="N54"/>
      <c r="O54"/>
      <c r="P54"/>
      <c r="Q54"/>
      <c r="R54"/>
    </row>
    <row r="55" spans="1:18" x14ac:dyDescent="0.2">
      <c r="M55"/>
      <c r="N55"/>
      <c r="O55"/>
      <c r="P55"/>
      <c r="Q55"/>
      <c r="R55"/>
    </row>
    <row r="56" spans="1:18" x14ac:dyDescent="0.2">
      <c r="M56"/>
      <c r="N56"/>
      <c r="O56"/>
      <c r="P56"/>
      <c r="Q56"/>
      <c r="R56"/>
    </row>
    <row r="57" spans="1:18" x14ac:dyDescent="0.2">
      <c r="M57"/>
      <c r="N57"/>
      <c r="O57"/>
      <c r="P57"/>
      <c r="Q57"/>
      <c r="R57"/>
    </row>
    <row r="58" spans="1:18" x14ac:dyDescent="0.2">
      <c r="M58"/>
      <c r="N58"/>
      <c r="O58"/>
      <c r="P58"/>
      <c r="Q58"/>
      <c r="R58"/>
    </row>
    <row r="59" spans="1:18" x14ac:dyDescent="0.2">
      <c r="M59"/>
      <c r="N59"/>
      <c r="O59"/>
      <c r="P59"/>
      <c r="Q59"/>
      <c r="R59"/>
    </row>
    <row r="60" spans="1:18" x14ac:dyDescent="0.2">
      <c r="M60"/>
      <c r="N60"/>
      <c r="O60"/>
      <c r="P60"/>
      <c r="Q60"/>
      <c r="R60"/>
    </row>
    <row r="61" spans="1:18" x14ac:dyDescent="0.2">
      <c r="M61"/>
      <c r="N61"/>
      <c r="O61"/>
      <c r="P61"/>
      <c r="Q61"/>
      <c r="R61"/>
    </row>
    <row r="62" spans="1:18" x14ac:dyDescent="0.2">
      <c r="M62"/>
      <c r="N62"/>
      <c r="O62"/>
      <c r="P62"/>
      <c r="Q62"/>
      <c r="R62"/>
    </row>
    <row r="63" spans="1:18" x14ac:dyDescent="0.2">
      <c r="M63"/>
      <c r="N63"/>
      <c r="O63"/>
      <c r="P63"/>
      <c r="Q63"/>
      <c r="R63"/>
    </row>
    <row r="64" spans="1:18" x14ac:dyDescent="0.2">
      <c r="M64"/>
      <c r="N64"/>
      <c r="O64"/>
      <c r="P64"/>
      <c r="Q64"/>
      <c r="R64"/>
    </row>
    <row r="65" spans="13:18" x14ac:dyDescent="0.2">
      <c r="M65"/>
      <c r="N65"/>
      <c r="O65"/>
      <c r="P65"/>
      <c r="Q65"/>
      <c r="R65"/>
    </row>
    <row r="66" spans="13:18" x14ac:dyDescent="0.2">
      <c r="M66"/>
      <c r="N66"/>
      <c r="O66"/>
      <c r="P66"/>
      <c r="Q66"/>
      <c r="R66"/>
    </row>
    <row r="67" spans="13:18" x14ac:dyDescent="0.2">
      <c r="M67"/>
      <c r="N67"/>
      <c r="O67"/>
      <c r="P67"/>
      <c r="Q67"/>
      <c r="R67"/>
    </row>
    <row r="68" spans="13:18" x14ac:dyDescent="0.2">
      <c r="M68"/>
      <c r="N68"/>
      <c r="O68"/>
      <c r="P68"/>
      <c r="Q68"/>
      <c r="R68"/>
    </row>
    <row r="69" spans="13:18" x14ac:dyDescent="0.2">
      <c r="M69"/>
      <c r="N69"/>
      <c r="O69"/>
      <c r="P69"/>
      <c r="Q69"/>
      <c r="R69"/>
    </row>
    <row r="70" spans="13:18" x14ac:dyDescent="0.2">
      <c r="M70"/>
      <c r="N70"/>
      <c r="O70"/>
      <c r="P70"/>
      <c r="Q70"/>
      <c r="R70"/>
    </row>
    <row r="71" spans="13:18" x14ac:dyDescent="0.2">
      <c r="M71"/>
      <c r="N71"/>
      <c r="O71"/>
      <c r="P71"/>
      <c r="Q71"/>
      <c r="R71"/>
    </row>
    <row r="72" spans="13:18" x14ac:dyDescent="0.2">
      <c r="M72"/>
      <c r="N72"/>
      <c r="O72"/>
      <c r="P72"/>
      <c r="Q72"/>
      <c r="R72"/>
    </row>
    <row r="73" spans="13:18" x14ac:dyDescent="0.2">
      <c r="M73"/>
      <c r="N73"/>
      <c r="O73"/>
      <c r="P73"/>
      <c r="Q73"/>
      <c r="R73"/>
    </row>
    <row r="74" spans="13:18" x14ac:dyDescent="0.2">
      <c r="M74"/>
      <c r="N74"/>
      <c r="O74"/>
      <c r="P74"/>
      <c r="Q74"/>
      <c r="R74"/>
    </row>
    <row r="75" spans="13:18" x14ac:dyDescent="0.2">
      <c r="M75"/>
      <c r="N75"/>
      <c r="O75"/>
      <c r="P75"/>
      <c r="Q75"/>
      <c r="R75"/>
    </row>
    <row r="76" spans="13:18" x14ac:dyDescent="0.2">
      <c r="M76"/>
      <c r="N76"/>
      <c r="O76"/>
      <c r="P76"/>
      <c r="Q76"/>
      <c r="R76"/>
    </row>
    <row r="77" spans="13:18" x14ac:dyDescent="0.2">
      <c r="M77"/>
      <c r="N77"/>
      <c r="O77"/>
      <c r="P77"/>
      <c r="Q77"/>
      <c r="R77"/>
    </row>
    <row r="78" spans="13:18" x14ac:dyDescent="0.2">
      <c r="M78"/>
      <c r="N78"/>
      <c r="O78"/>
      <c r="P78"/>
      <c r="Q78"/>
      <c r="R78"/>
    </row>
    <row r="79" spans="13:18" x14ac:dyDescent="0.2">
      <c r="M79"/>
      <c r="N79"/>
      <c r="O79"/>
      <c r="P79"/>
      <c r="Q79"/>
      <c r="R79"/>
    </row>
    <row r="80" spans="13:18" x14ac:dyDescent="0.2">
      <c r="M80"/>
      <c r="N80"/>
      <c r="O80"/>
      <c r="P80"/>
      <c r="Q80"/>
      <c r="R80"/>
    </row>
    <row r="81" spans="13:18" x14ac:dyDescent="0.2">
      <c r="M81"/>
      <c r="N81"/>
      <c r="O81"/>
      <c r="P81"/>
      <c r="Q81"/>
      <c r="R81"/>
    </row>
    <row r="82" spans="13:18" x14ac:dyDescent="0.2">
      <c r="M82"/>
      <c r="N82"/>
      <c r="O82"/>
      <c r="P82"/>
      <c r="Q82"/>
      <c r="R82"/>
    </row>
    <row r="83" spans="13:18" x14ac:dyDescent="0.2">
      <c r="M83"/>
      <c r="N83"/>
      <c r="O83"/>
      <c r="P83"/>
      <c r="Q83"/>
      <c r="R83"/>
    </row>
    <row r="84" spans="13:18" x14ac:dyDescent="0.2">
      <c r="M84"/>
      <c r="N84"/>
      <c r="O84"/>
      <c r="P84"/>
      <c r="Q84"/>
      <c r="R84"/>
    </row>
    <row r="85" spans="13:18" x14ac:dyDescent="0.2">
      <c r="M85"/>
      <c r="N85"/>
      <c r="O85"/>
      <c r="P85"/>
      <c r="Q85"/>
      <c r="R85"/>
    </row>
    <row r="86" spans="13:18" x14ac:dyDescent="0.2">
      <c r="M86"/>
      <c r="N86"/>
      <c r="O86"/>
      <c r="P86"/>
      <c r="Q86"/>
      <c r="R86"/>
    </row>
    <row r="87" spans="13:18" x14ac:dyDescent="0.2">
      <c r="M87"/>
      <c r="N87"/>
      <c r="O87"/>
      <c r="P87"/>
      <c r="Q87"/>
      <c r="R87"/>
    </row>
    <row r="88" spans="13:18" x14ac:dyDescent="0.2">
      <c r="M88"/>
      <c r="N88"/>
      <c r="O88"/>
      <c r="P88"/>
      <c r="Q88"/>
      <c r="R88"/>
    </row>
    <row r="89" spans="13:18" x14ac:dyDescent="0.2">
      <c r="M89"/>
      <c r="N89"/>
      <c r="O89"/>
      <c r="P89"/>
      <c r="Q89"/>
      <c r="R89"/>
    </row>
    <row r="90" spans="13:18" x14ac:dyDescent="0.2">
      <c r="M90"/>
      <c r="N90"/>
      <c r="O90"/>
      <c r="P90"/>
      <c r="Q90"/>
      <c r="R90"/>
    </row>
    <row r="91" spans="13:18" x14ac:dyDescent="0.2">
      <c r="M91"/>
      <c r="N91"/>
      <c r="O91"/>
      <c r="P91"/>
      <c r="Q91"/>
      <c r="R91"/>
    </row>
    <row r="92" spans="13:18" x14ac:dyDescent="0.2">
      <c r="M92"/>
      <c r="N92"/>
      <c r="O92"/>
      <c r="P92"/>
      <c r="Q92"/>
      <c r="R92"/>
    </row>
    <row r="93" spans="13:18" x14ac:dyDescent="0.2">
      <c r="M93"/>
      <c r="N93"/>
      <c r="O93"/>
      <c r="P93"/>
      <c r="Q93"/>
      <c r="R93"/>
    </row>
    <row r="94" spans="13:18" x14ac:dyDescent="0.2">
      <c r="M94"/>
      <c r="N94"/>
      <c r="O94"/>
      <c r="P94"/>
      <c r="Q94"/>
      <c r="R94"/>
    </row>
    <row r="95" spans="13:18" x14ac:dyDescent="0.2">
      <c r="M95"/>
      <c r="N95"/>
      <c r="O95"/>
      <c r="P95"/>
      <c r="Q95"/>
      <c r="R95"/>
    </row>
    <row r="96" spans="13:18" x14ac:dyDescent="0.2">
      <c r="M96"/>
      <c r="N96"/>
      <c r="O96"/>
      <c r="P96"/>
      <c r="Q96"/>
      <c r="R96"/>
    </row>
    <row r="97" spans="13:18" x14ac:dyDescent="0.2">
      <c r="M97"/>
      <c r="N97"/>
      <c r="O97"/>
      <c r="P97"/>
      <c r="Q97"/>
      <c r="R97"/>
    </row>
    <row r="98" spans="13:18" x14ac:dyDescent="0.2">
      <c r="M98"/>
      <c r="N98"/>
      <c r="O98"/>
      <c r="P98"/>
      <c r="Q98"/>
      <c r="R98"/>
    </row>
    <row r="99" spans="13:18" x14ac:dyDescent="0.2">
      <c r="M99"/>
      <c r="N99"/>
      <c r="O99"/>
      <c r="P99"/>
      <c r="Q99"/>
      <c r="R99"/>
    </row>
    <row r="100" spans="13:18" x14ac:dyDescent="0.2">
      <c r="M100"/>
      <c r="N100"/>
      <c r="O100"/>
      <c r="P100"/>
      <c r="Q100"/>
      <c r="R100"/>
    </row>
    <row r="101" spans="13:18" x14ac:dyDescent="0.2">
      <c r="M101"/>
      <c r="N101"/>
      <c r="O101"/>
      <c r="P101"/>
      <c r="Q101"/>
      <c r="R101"/>
    </row>
    <row r="102" spans="13:18" x14ac:dyDescent="0.2">
      <c r="M102"/>
      <c r="N102"/>
      <c r="O102"/>
      <c r="P102"/>
      <c r="Q102"/>
      <c r="R102"/>
    </row>
    <row r="103" spans="13:18" x14ac:dyDescent="0.2">
      <c r="M103"/>
      <c r="N103"/>
      <c r="O103"/>
      <c r="P103"/>
      <c r="Q103"/>
      <c r="R103"/>
    </row>
    <row r="104" spans="13:18" x14ac:dyDescent="0.2">
      <c r="M104"/>
      <c r="N104"/>
      <c r="O104"/>
      <c r="P104"/>
      <c r="Q104"/>
      <c r="R104"/>
    </row>
    <row r="105" spans="13:18" x14ac:dyDescent="0.2">
      <c r="M105"/>
      <c r="N105"/>
      <c r="O105"/>
      <c r="P105"/>
      <c r="Q105"/>
      <c r="R105"/>
    </row>
    <row r="106" spans="13:18" x14ac:dyDescent="0.2">
      <c r="M106"/>
      <c r="N106"/>
      <c r="O106"/>
      <c r="P106"/>
      <c r="Q106"/>
      <c r="R106"/>
    </row>
    <row r="107" spans="13:18" x14ac:dyDescent="0.2">
      <c r="M107"/>
      <c r="N107"/>
      <c r="O107"/>
      <c r="P107"/>
      <c r="Q107"/>
      <c r="R107"/>
    </row>
    <row r="108" spans="13:18" x14ac:dyDescent="0.2">
      <c r="M108"/>
      <c r="N108"/>
      <c r="O108"/>
      <c r="P108"/>
      <c r="Q108"/>
      <c r="R108"/>
    </row>
    <row r="109" spans="13:18" x14ac:dyDescent="0.2">
      <c r="M109"/>
      <c r="N109"/>
      <c r="O109"/>
      <c r="P109"/>
      <c r="Q109"/>
      <c r="R109"/>
    </row>
    <row r="110" spans="13:18" x14ac:dyDescent="0.2">
      <c r="M110"/>
      <c r="N110"/>
      <c r="O110"/>
      <c r="P110"/>
      <c r="Q110"/>
      <c r="R110"/>
    </row>
    <row r="111" spans="13:18" x14ac:dyDescent="0.2">
      <c r="M111"/>
      <c r="N111"/>
      <c r="O111"/>
      <c r="P111"/>
      <c r="Q111"/>
      <c r="R111"/>
    </row>
    <row r="112" spans="13:18" x14ac:dyDescent="0.2">
      <c r="M112"/>
      <c r="N112"/>
      <c r="O112"/>
      <c r="P112"/>
      <c r="Q112"/>
      <c r="R112"/>
    </row>
    <row r="113" spans="13:18" x14ac:dyDescent="0.2">
      <c r="M113"/>
      <c r="N113"/>
      <c r="O113"/>
      <c r="P113"/>
      <c r="Q113"/>
      <c r="R113"/>
    </row>
    <row r="114" spans="13:18" x14ac:dyDescent="0.2">
      <c r="M114"/>
      <c r="N114"/>
      <c r="O114"/>
      <c r="P114"/>
      <c r="Q114"/>
      <c r="R114"/>
    </row>
    <row r="115" spans="13:18" x14ac:dyDescent="0.2">
      <c r="M115"/>
      <c r="N115"/>
      <c r="O115"/>
      <c r="P115"/>
      <c r="Q115"/>
      <c r="R115"/>
    </row>
    <row r="116" spans="13:18" x14ac:dyDescent="0.2">
      <c r="M116"/>
      <c r="N116"/>
      <c r="O116"/>
      <c r="P116"/>
      <c r="Q116"/>
      <c r="R116"/>
    </row>
    <row r="117" spans="13:18" x14ac:dyDescent="0.2">
      <c r="M117"/>
      <c r="N117"/>
      <c r="O117"/>
      <c r="P117"/>
      <c r="Q117"/>
      <c r="R117"/>
    </row>
  </sheetData>
  <mergeCells count="27">
    <mergeCell ref="H3:H6"/>
    <mergeCell ref="F6:G6"/>
    <mergeCell ref="A1:J1"/>
    <mergeCell ref="F3:G3"/>
    <mergeCell ref="I3:J3"/>
    <mergeCell ref="I4:I5"/>
    <mergeCell ref="J4:J5"/>
    <mergeCell ref="F38:J38"/>
    <mergeCell ref="F4:F5"/>
    <mergeCell ref="G4:G5"/>
    <mergeCell ref="B11:C11"/>
    <mergeCell ref="B16:C16"/>
    <mergeCell ref="B25:C25"/>
    <mergeCell ref="B28:C28"/>
    <mergeCell ref="I6:J6"/>
    <mergeCell ref="A3:D6"/>
    <mergeCell ref="E3:E6"/>
    <mergeCell ref="A53:J53"/>
    <mergeCell ref="B31:C31"/>
    <mergeCell ref="B34:C34"/>
    <mergeCell ref="B19:C19"/>
    <mergeCell ref="B22:C22"/>
    <mergeCell ref="A54:J54"/>
    <mergeCell ref="A35:J35"/>
    <mergeCell ref="A36:J36"/>
    <mergeCell ref="A37:J37"/>
    <mergeCell ref="A38:E38"/>
  </mergeCells>
  <phoneticPr fontId="0" type="noConversion"/>
  <pageMargins left="0.98425196850393704" right="0.39370078740157483" top="0.39370078740157483" bottom="0.39370078740157483" header="0.51181102362204722" footer="0.11811023622047245"/>
  <pageSetup paperSize="9" scale="90" orientation="portrait" horizontalDpi="1200" verticalDpi="1200" r:id="rId1"/>
  <headerFooter alignWithMargins="0">
    <oddFooter>&amp;C- 21 -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15"/>
  <sheetViews>
    <sheetView topLeftCell="C1" zoomScaleNormal="100" workbookViewId="0">
      <selection activeCell="N5" sqref="N5"/>
    </sheetView>
  </sheetViews>
  <sheetFormatPr defaultRowHeight="12.75" x14ac:dyDescent="0.2"/>
  <cols>
    <col min="1" max="1" width="1.5703125" style="22" customWidth="1"/>
    <col min="2" max="2" width="17.85546875" style="22" customWidth="1"/>
    <col min="3" max="3" width="17.7109375" style="22" customWidth="1"/>
    <col min="4" max="4" width="7.140625" style="22" customWidth="1"/>
    <col min="5" max="5" width="3" style="22" customWidth="1"/>
    <col min="6" max="6" width="13.140625" style="22" customWidth="1"/>
    <col min="7" max="7" width="10.85546875" style="22" customWidth="1"/>
    <col min="8" max="8" width="3" style="22" customWidth="1"/>
    <col min="9" max="9" width="11.5703125" style="22" customWidth="1"/>
    <col min="10" max="11" width="13.140625" style="22" customWidth="1"/>
    <col min="12" max="12" width="11.5703125" style="22" customWidth="1"/>
    <col min="13" max="16" width="13.5703125" style="22" customWidth="1"/>
    <col min="17" max="16384" width="9.140625" style="22"/>
  </cols>
  <sheetData>
    <row r="1" spans="1:19" ht="35.25" customHeight="1" x14ac:dyDescent="0.25">
      <c r="A1" s="528" t="s">
        <v>219</v>
      </c>
      <c r="B1" s="528"/>
      <c r="C1" s="528"/>
      <c r="D1" s="528"/>
      <c r="E1" s="528"/>
      <c r="F1" s="528"/>
      <c r="G1" s="528"/>
      <c r="H1" s="528"/>
      <c r="I1" s="528"/>
      <c r="J1" s="528"/>
      <c r="K1" s="528"/>
      <c r="L1" s="528"/>
      <c r="M1"/>
      <c r="N1"/>
      <c r="O1"/>
      <c r="P1"/>
      <c r="Q1"/>
      <c r="R1"/>
      <c r="S1"/>
    </row>
    <row r="2" spans="1:19" ht="15.95" customHeight="1" x14ac:dyDescent="0.2">
      <c r="A2" s="533" t="s">
        <v>0</v>
      </c>
      <c r="B2" s="534"/>
      <c r="C2" s="534"/>
      <c r="D2" s="534"/>
      <c r="E2" s="534"/>
      <c r="F2" s="534"/>
      <c r="G2" s="534"/>
      <c r="H2" s="534"/>
      <c r="I2" s="519" t="s">
        <v>42</v>
      </c>
      <c r="J2" s="512" t="s">
        <v>201</v>
      </c>
      <c r="K2" s="522"/>
      <c r="L2" s="519" t="s">
        <v>218</v>
      </c>
      <c r="M2"/>
      <c r="N2"/>
      <c r="O2"/>
      <c r="P2"/>
      <c r="Q2"/>
      <c r="R2"/>
      <c r="S2"/>
    </row>
    <row r="3" spans="1:19" ht="15.75" customHeight="1" x14ac:dyDescent="0.2">
      <c r="A3" s="535"/>
      <c r="B3" s="536"/>
      <c r="C3" s="536"/>
      <c r="D3" s="536"/>
      <c r="E3" s="536"/>
      <c r="F3" s="536"/>
      <c r="G3" s="536"/>
      <c r="H3" s="536"/>
      <c r="I3" s="520"/>
      <c r="J3" s="529">
        <v>2021</v>
      </c>
      <c r="K3" s="462">
        <v>2022</v>
      </c>
      <c r="L3" s="520"/>
      <c r="M3"/>
      <c r="N3"/>
      <c r="O3"/>
      <c r="P3"/>
      <c r="Q3"/>
      <c r="R3"/>
      <c r="S3"/>
    </row>
    <row r="4" spans="1:19" ht="15.95" customHeight="1" x14ac:dyDescent="0.2">
      <c r="A4" s="535"/>
      <c r="B4" s="536"/>
      <c r="C4" s="536"/>
      <c r="D4" s="536"/>
      <c r="E4" s="536"/>
      <c r="F4" s="536"/>
      <c r="G4" s="536"/>
      <c r="H4" s="536"/>
      <c r="I4" s="520"/>
      <c r="J4" s="530"/>
      <c r="K4" s="465"/>
      <c r="L4" s="520"/>
      <c r="M4"/>
      <c r="N4"/>
      <c r="O4"/>
      <c r="P4"/>
      <c r="Q4"/>
      <c r="R4"/>
      <c r="S4"/>
    </row>
    <row r="5" spans="1:19" ht="20.100000000000001" customHeight="1" x14ac:dyDescent="0.2">
      <c r="A5" s="535"/>
      <c r="B5" s="536"/>
      <c r="C5" s="536"/>
      <c r="D5" s="536"/>
      <c r="E5" s="536"/>
      <c r="F5" s="536"/>
      <c r="G5" s="536"/>
      <c r="H5" s="536"/>
      <c r="I5" s="521"/>
      <c r="J5" s="531"/>
      <c r="K5" s="532"/>
      <c r="L5" s="521"/>
      <c r="M5"/>
      <c r="N5"/>
      <c r="O5"/>
      <c r="P5"/>
      <c r="Q5"/>
      <c r="R5"/>
      <c r="S5"/>
    </row>
    <row r="6" spans="1:19" ht="35.1" customHeight="1" x14ac:dyDescent="0.25">
      <c r="A6" s="3"/>
      <c r="B6" s="514" t="s">
        <v>192</v>
      </c>
      <c r="C6" s="515"/>
      <c r="D6" s="516" t="s">
        <v>161</v>
      </c>
      <c r="E6" s="517"/>
      <c r="F6" s="517"/>
      <c r="G6" s="518"/>
      <c r="H6" s="312" t="s">
        <v>16</v>
      </c>
      <c r="I6" s="313" t="s">
        <v>6</v>
      </c>
      <c r="J6" s="331">
        <v>6807.7</v>
      </c>
      <c r="K6" s="332">
        <v>4305.3999999999996</v>
      </c>
      <c r="L6" s="333">
        <f>K6/J6*100</f>
        <v>63.243092380686569</v>
      </c>
      <c r="M6"/>
      <c r="N6" s="371"/>
      <c r="O6" s="248"/>
      <c r="P6"/>
      <c r="Q6"/>
      <c r="R6"/>
      <c r="S6"/>
    </row>
    <row r="7" spans="1:19" ht="35.1" customHeight="1" x14ac:dyDescent="0.25">
      <c r="A7" s="7"/>
      <c r="B7" s="514"/>
      <c r="C7" s="515"/>
      <c r="D7" s="516" t="s">
        <v>162</v>
      </c>
      <c r="E7" s="517"/>
      <c r="F7" s="517"/>
      <c r="G7" s="518"/>
      <c r="H7" s="314" t="s">
        <v>17</v>
      </c>
      <c r="I7" s="315" t="s">
        <v>6</v>
      </c>
      <c r="J7" s="308">
        <v>866</v>
      </c>
      <c r="K7" s="334">
        <v>348.5</v>
      </c>
      <c r="L7" s="335">
        <f>K7/J7*100</f>
        <v>40.242494226327949</v>
      </c>
      <c r="N7" s="248"/>
      <c r="O7" s="248"/>
      <c r="P7"/>
      <c r="Q7"/>
      <c r="R7"/>
      <c r="S7"/>
    </row>
    <row r="8" spans="1:19" ht="35.1" customHeight="1" x14ac:dyDescent="0.25">
      <c r="A8" s="4"/>
      <c r="B8" s="514" t="s">
        <v>193</v>
      </c>
      <c r="C8" s="515"/>
      <c r="D8" s="516" t="s">
        <v>161</v>
      </c>
      <c r="E8" s="517"/>
      <c r="F8" s="517"/>
      <c r="G8" s="518"/>
      <c r="H8" s="314" t="s">
        <v>18</v>
      </c>
      <c r="I8" s="315" t="s">
        <v>6</v>
      </c>
      <c r="J8" s="308">
        <v>666.7</v>
      </c>
      <c r="K8" s="334">
        <v>57.7</v>
      </c>
      <c r="L8" s="335">
        <f>K8/J8*100</f>
        <v>8.6545672716364184</v>
      </c>
      <c r="M8"/>
      <c r="N8" s="248"/>
      <c r="O8" s="248"/>
      <c r="P8"/>
      <c r="Q8"/>
      <c r="R8"/>
      <c r="S8"/>
    </row>
    <row r="9" spans="1:19" ht="35.1" customHeight="1" x14ac:dyDescent="0.25">
      <c r="A9" s="7"/>
      <c r="B9" s="514"/>
      <c r="C9" s="515"/>
      <c r="D9" s="516" t="s">
        <v>162</v>
      </c>
      <c r="E9" s="517"/>
      <c r="F9" s="517"/>
      <c r="G9" s="518"/>
      <c r="H9" s="316" t="s">
        <v>19</v>
      </c>
      <c r="I9" s="317" t="s">
        <v>6</v>
      </c>
      <c r="J9" s="336">
        <v>21987.5</v>
      </c>
      <c r="K9" s="337">
        <v>21310</v>
      </c>
      <c r="L9" s="338">
        <f>K9/J9*100</f>
        <v>96.918703808982372</v>
      </c>
      <c r="M9"/>
      <c r="N9" s="248"/>
      <c r="O9" s="248"/>
      <c r="P9"/>
      <c r="Q9"/>
      <c r="R9"/>
      <c r="S9"/>
    </row>
    <row r="10" spans="1:19" ht="3" customHeight="1" x14ac:dyDescent="0.2">
      <c r="A10" s="423"/>
      <c r="B10" s="423"/>
      <c r="C10" s="423"/>
      <c r="D10" s="423"/>
      <c r="E10" s="302"/>
      <c r="F10" s="302"/>
      <c r="G10" s="302"/>
      <c r="H10" s="302"/>
      <c r="K10"/>
      <c r="M10"/>
      <c r="N10"/>
      <c r="O10"/>
      <c r="P10"/>
      <c r="Q10"/>
      <c r="R10"/>
      <c r="S10"/>
    </row>
    <row r="11" spans="1:19" ht="24.95" customHeight="1" x14ac:dyDescent="0.25">
      <c r="A11" s="511" t="s">
        <v>212</v>
      </c>
      <c r="B11" s="511"/>
      <c r="C11" s="511"/>
      <c r="D11" s="511"/>
      <c r="E11" s="511"/>
      <c r="F11" s="511"/>
      <c r="G11" s="511"/>
      <c r="H11" s="511"/>
      <c r="I11" s="511"/>
      <c r="J11" s="511"/>
      <c r="K11" s="511"/>
      <c r="L11" s="511"/>
      <c r="M11"/>
      <c r="N11"/>
      <c r="O11"/>
      <c r="P11"/>
      <c r="Q11"/>
      <c r="R11"/>
      <c r="S11"/>
    </row>
    <row r="12" spans="1:19" ht="9" customHeight="1" x14ac:dyDescent="0.2">
      <c r="M12"/>
      <c r="N12"/>
      <c r="O12"/>
      <c r="P12"/>
    </row>
    <row r="13" spans="1:19" s="318" customFormat="1" ht="15.95" customHeight="1" x14ac:dyDescent="0.25">
      <c r="A13" s="482" t="s">
        <v>0</v>
      </c>
      <c r="B13" s="483"/>
      <c r="C13" s="483"/>
      <c r="D13" s="483"/>
      <c r="E13" s="484"/>
      <c r="F13" s="490" t="s">
        <v>194</v>
      </c>
      <c r="G13" s="490"/>
      <c r="H13" s="490"/>
      <c r="I13" s="505"/>
      <c r="J13" s="525" t="s">
        <v>195</v>
      </c>
      <c r="K13" s="507"/>
      <c r="L13" s="507"/>
      <c r="M13"/>
      <c r="N13"/>
      <c r="O13"/>
      <c r="P13"/>
    </row>
    <row r="14" spans="1:19" s="318" customFormat="1" ht="15.95" customHeight="1" x14ac:dyDescent="0.25">
      <c r="A14" s="485"/>
      <c r="B14" s="486"/>
      <c r="C14" s="486"/>
      <c r="D14" s="486"/>
      <c r="E14" s="487"/>
      <c r="F14" s="512" t="s">
        <v>201</v>
      </c>
      <c r="G14" s="513"/>
      <c r="H14" s="513"/>
      <c r="I14" s="500" t="s">
        <v>34</v>
      </c>
      <c r="J14" s="513" t="s">
        <v>201</v>
      </c>
      <c r="K14" s="513"/>
      <c r="L14" s="480" t="s">
        <v>34</v>
      </c>
      <c r="M14"/>
      <c r="N14"/>
      <c r="O14"/>
      <c r="P14"/>
    </row>
    <row r="15" spans="1:19" s="318" customFormat="1" ht="33" customHeight="1" x14ac:dyDescent="0.25">
      <c r="A15" s="485"/>
      <c r="B15" s="486"/>
      <c r="C15" s="486"/>
      <c r="D15" s="486"/>
      <c r="E15" s="487"/>
      <c r="F15" s="326">
        <v>2021</v>
      </c>
      <c r="G15" s="505">
        <v>2022</v>
      </c>
      <c r="H15" s="506"/>
      <c r="I15" s="501"/>
      <c r="J15" s="397">
        <v>2021</v>
      </c>
      <c r="K15" s="327">
        <v>2022</v>
      </c>
      <c r="L15" s="527"/>
      <c r="M15"/>
      <c r="N15"/>
      <c r="O15"/>
      <c r="P15"/>
    </row>
    <row r="16" spans="1:19" s="318" customFormat="1" ht="15.95" customHeight="1" x14ac:dyDescent="0.25">
      <c r="A16" s="485"/>
      <c r="B16" s="486"/>
      <c r="C16" s="486"/>
      <c r="D16" s="486"/>
      <c r="E16" s="487"/>
      <c r="F16" s="507" t="s">
        <v>31</v>
      </c>
      <c r="G16" s="507"/>
      <c r="H16" s="507"/>
      <c r="I16" s="507"/>
      <c r="J16" s="507"/>
      <c r="K16" s="507"/>
      <c r="L16" s="508"/>
      <c r="M16"/>
      <c r="N16"/>
      <c r="O16"/>
      <c r="P16"/>
    </row>
    <row r="17" spans="1:18" s="318" customFormat="1" ht="15.95" customHeight="1" x14ac:dyDescent="0.25">
      <c r="A17" s="488"/>
      <c r="B17" s="489"/>
      <c r="C17" s="489"/>
      <c r="D17" s="489"/>
      <c r="E17" s="487"/>
      <c r="F17" s="509" t="s">
        <v>174</v>
      </c>
      <c r="G17" s="510"/>
      <c r="H17" s="510"/>
      <c r="I17" s="328" t="s">
        <v>3</v>
      </c>
      <c r="J17" s="526" t="s">
        <v>30</v>
      </c>
      <c r="K17" s="509"/>
      <c r="L17" s="329" t="s">
        <v>3</v>
      </c>
      <c r="M17"/>
      <c r="N17"/>
      <c r="O17"/>
      <c r="P17"/>
      <c r="Q17"/>
      <c r="R17"/>
    </row>
    <row r="18" spans="1:18" s="318" customFormat="1" ht="35.1" customHeight="1" x14ac:dyDescent="0.25">
      <c r="A18" s="319"/>
      <c r="B18" s="502" t="s">
        <v>176</v>
      </c>
      <c r="C18" s="502"/>
      <c r="D18" s="502"/>
      <c r="E18" s="138" t="s">
        <v>16</v>
      </c>
      <c r="F18" s="339">
        <v>509491</v>
      </c>
      <c r="G18" s="523">
        <v>966350</v>
      </c>
      <c r="H18" s="524"/>
      <c r="I18" s="385">
        <f>G18/F18*100</f>
        <v>189.66968994545536</v>
      </c>
      <c r="J18" s="340">
        <v>3305.4059999999999</v>
      </c>
      <c r="K18" s="341">
        <v>6915.3609999999999</v>
      </c>
      <c r="L18" s="377">
        <f>K18/J18*100</f>
        <v>209.21366391904655</v>
      </c>
      <c r="M18"/>
      <c r="N18"/>
      <c r="O18"/>
      <c r="P18"/>
      <c r="Q18" s="374"/>
      <c r="R18" s="374"/>
    </row>
    <row r="19" spans="1:18" s="318" customFormat="1" ht="35.1" customHeight="1" x14ac:dyDescent="0.25">
      <c r="A19" s="320"/>
      <c r="B19" s="323" t="s">
        <v>185</v>
      </c>
      <c r="C19" s="497" t="s">
        <v>177</v>
      </c>
      <c r="D19" s="497"/>
      <c r="E19" s="113" t="s">
        <v>17</v>
      </c>
      <c r="F19" s="342">
        <v>64</v>
      </c>
      <c r="G19" s="503">
        <v>78</v>
      </c>
      <c r="H19" s="504"/>
      <c r="I19" s="386">
        <f t="shared" ref="I19:I24" si="0">G19/F19*100</f>
        <v>121.875</v>
      </c>
      <c r="J19" s="343">
        <v>1.1419999999999999</v>
      </c>
      <c r="K19" s="344">
        <v>1.2330000000000001</v>
      </c>
      <c r="L19" s="378">
        <f t="shared" ref="L19:L24" si="1">K19/J19*100</f>
        <v>107.96847635726796</v>
      </c>
      <c r="M19"/>
      <c r="N19"/>
      <c r="O19"/>
      <c r="P19"/>
      <c r="Q19" s="374"/>
      <c r="R19" s="374"/>
    </row>
    <row r="20" spans="1:18" s="318" customFormat="1" ht="35.1" customHeight="1" x14ac:dyDescent="0.25">
      <c r="A20" s="320"/>
      <c r="B20" s="324"/>
      <c r="C20" s="497" t="s">
        <v>178</v>
      </c>
      <c r="D20" s="497"/>
      <c r="E20" s="113" t="s">
        <v>18</v>
      </c>
      <c r="F20" s="342">
        <v>70</v>
      </c>
      <c r="G20" s="503">
        <v>60</v>
      </c>
      <c r="H20" s="504"/>
      <c r="I20" s="386">
        <f t="shared" si="0"/>
        <v>85.714285714285708</v>
      </c>
      <c r="J20" s="343">
        <v>0.23699999999999999</v>
      </c>
      <c r="K20" s="344">
        <v>0.28199999999999997</v>
      </c>
      <c r="L20" s="378">
        <f t="shared" si="1"/>
        <v>118.98734177215189</v>
      </c>
      <c r="M20"/>
      <c r="N20"/>
      <c r="O20"/>
      <c r="P20"/>
      <c r="Q20" s="374"/>
      <c r="R20" s="374"/>
    </row>
    <row r="21" spans="1:18" s="318" customFormat="1" ht="35.1" customHeight="1" x14ac:dyDescent="0.25">
      <c r="A21" s="320"/>
      <c r="B21" s="324"/>
      <c r="C21" s="494" t="s">
        <v>179</v>
      </c>
      <c r="D21" s="494"/>
      <c r="E21" s="113" t="s">
        <v>19</v>
      </c>
      <c r="F21" s="342">
        <v>509278</v>
      </c>
      <c r="G21" s="503">
        <v>966096</v>
      </c>
      <c r="H21" s="504"/>
      <c r="I21" s="386">
        <f t="shared" si="0"/>
        <v>189.69914270791199</v>
      </c>
      <c r="J21" s="343">
        <v>3303.1489999999999</v>
      </c>
      <c r="K21" s="344">
        <v>6912.5410000000002</v>
      </c>
      <c r="L21" s="378">
        <f t="shared" si="1"/>
        <v>209.27124389484098</v>
      </c>
      <c r="M21"/>
      <c r="N21"/>
      <c r="O21"/>
      <c r="P21"/>
      <c r="Q21" s="374"/>
      <c r="R21" s="374"/>
    </row>
    <row r="22" spans="1:18" s="318" customFormat="1" ht="35.1" customHeight="1" x14ac:dyDescent="0.25">
      <c r="A22" s="320"/>
      <c r="B22" s="324"/>
      <c r="C22" s="494" t="s">
        <v>180</v>
      </c>
      <c r="D22" s="494"/>
      <c r="E22" s="113" t="s">
        <v>20</v>
      </c>
      <c r="F22" s="342">
        <v>43</v>
      </c>
      <c r="G22" s="503">
        <v>53</v>
      </c>
      <c r="H22" s="504"/>
      <c r="I22" s="386">
        <f t="shared" si="0"/>
        <v>123.25581395348837</v>
      </c>
      <c r="J22" s="343">
        <v>0.46300000000000002</v>
      </c>
      <c r="K22" s="344">
        <v>0.61199999999999999</v>
      </c>
      <c r="L22" s="378">
        <f t="shared" si="1"/>
        <v>132.18142548596111</v>
      </c>
      <c r="M22"/>
      <c r="N22"/>
      <c r="O22"/>
      <c r="P22"/>
      <c r="Q22" s="374"/>
      <c r="R22" s="374"/>
    </row>
    <row r="23" spans="1:18" s="318" customFormat="1" ht="35.1" customHeight="1" x14ac:dyDescent="0.25">
      <c r="A23" s="320"/>
      <c r="B23" s="324"/>
      <c r="C23" s="497" t="s">
        <v>181</v>
      </c>
      <c r="D23" s="497"/>
      <c r="E23" s="113" t="s">
        <v>21</v>
      </c>
      <c r="F23" s="342">
        <v>17</v>
      </c>
      <c r="G23" s="503">
        <v>37</v>
      </c>
      <c r="H23" s="504"/>
      <c r="I23" s="386">
        <f t="shared" si="0"/>
        <v>217.64705882352939</v>
      </c>
      <c r="J23" s="343">
        <v>0.29399999999999998</v>
      </c>
      <c r="K23" s="344">
        <v>0.53200000000000003</v>
      </c>
      <c r="L23" s="378">
        <f t="shared" si="1"/>
        <v>180.95238095238096</v>
      </c>
      <c r="M23"/>
      <c r="N23"/>
      <c r="O23"/>
      <c r="P23"/>
      <c r="Q23" s="374"/>
      <c r="R23" s="374"/>
    </row>
    <row r="24" spans="1:18" s="318" customFormat="1" ht="35.1" customHeight="1" x14ac:dyDescent="0.25">
      <c r="A24" s="321"/>
      <c r="B24" s="325"/>
      <c r="C24" s="491" t="s">
        <v>182</v>
      </c>
      <c r="D24" s="491"/>
      <c r="E24" s="322" t="s">
        <v>22</v>
      </c>
      <c r="F24" s="345">
        <v>19</v>
      </c>
      <c r="G24" s="537">
        <v>25</v>
      </c>
      <c r="H24" s="538"/>
      <c r="I24" s="387">
        <f t="shared" si="0"/>
        <v>131.57894736842107</v>
      </c>
      <c r="J24" s="346">
        <v>0.121</v>
      </c>
      <c r="K24" s="347">
        <v>0.161</v>
      </c>
      <c r="L24" s="379">
        <f t="shared" si="1"/>
        <v>133.05785123966942</v>
      </c>
      <c r="M24"/>
      <c r="N24"/>
      <c r="O24"/>
      <c r="P24"/>
      <c r="Q24" s="374"/>
      <c r="R24" s="374"/>
    </row>
    <row r="25" spans="1:18" s="318" customFormat="1" ht="3" customHeight="1" x14ac:dyDescent="0.25">
      <c r="K25"/>
      <c r="L25"/>
      <c r="M25"/>
      <c r="N25" s="376"/>
      <c r="O25"/>
      <c r="P25"/>
      <c r="Q25"/>
      <c r="R25"/>
    </row>
    <row r="26" spans="1:18" s="318" customFormat="1" ht="24.95" customHeight="1" x14ac:dyDescent="0.25">
      <c r="A26" s="511" t="s">
        <v>210</v>
      </c>
      <c r="B26" s="511"/>
      <c r="C26" s="511"/>
      <c r="D26" s="511"/>
      <c r="E26" s="511"/>
      <c r="F26" s="511"/>
      <c r="G26" s="511"/>
      <c r="H26" s="511"/>
      <c r="I26" s="511"/>
      <c r="J26" s="511"/>
      <c r="K26" s="511"/>
      <c r="L26" s="511"/>
      <c r="M26"/>
      <c r="N26" s="376"/>
      <c r="O26"/>
      <c r="P26"/>
      <c r="Q26"/>
      <c r="R26"/>
    </row>
    <row r="27" spans="1:18" s="318" customFormat="1" ht="8.1" customHeight="1" x14ac:dyDescent="0.25">
      <c r="K27"/>
      <c r="L27"/>
      <c r="M27"/>
      <c r="N27" s="376"/>
      <c r="O27"/>
      <c r="P27"/>
      <c r="Q27"/>
      <c r="R27"/>
    </row>
    <row r="28" spans="1:18" s="318" customFormat="1" ht="15.95" customHeight="1" x14ac:dyDescent="0.25">
      <c r="A28" s="482" t="s">
        <v>0</v>
      </c>
      <c r="B28" s="483"/>
      <c r="C28" s="483"/>
      <c r="D28" s="483"/>
      <c r="E28" s="484"/>
      <c r="F28" s="490" t="s">
        <v>196</v>
      </c>
      <c r="G28" s="490"/>
      <c r="H28" s="490"/>
      <c r="I28" s="490"/>
      <c r="J28" s="490"/>
      <c r="K28" s="490"/>
      <c r="L28" s="490"/>
      <c r="M28"/>
      <c r="N28"/>
      <c r="O28"/>
      <c r="P28"/>
      <c r="Q28"/>
      <c r="R28"/>
    </row>
    <row r="29" spans="1:18" s="318" customFormat="1" ht="15.95" customHeight="1" x14ac:dyDescent="0.25">
      <c r="A29" s="485"/>
      <c r="B29" s="486"/>
      <c r="C29" s="486"/>
      <c r="D29" s="486"/>
      <c r="E29" s="487"/>
      <c r="F29" s="512" t="s">
        <v>201</v>
      </c>
      <c r="G29" s="513"/>
      <c r="H29" s="513"/>
      <c r="I29" s="500" t="s">
        <v>34</v>
      </c>
      <c r="J29" s="513" t="s">
        <v>202</v>
      </c>
      <c r="K29" s="513"/>
      <c r="L29" s="480" t="s">
        <v>34</v>
      </c>
      <c r="M29"/>
      <c r="N29"/>
      <c r="O29"/>
      <c r="P29"/>
      <c r="Q29"/>
      <c r="R29"/>
    </row>
    <row r="30" spans="1:18" s="318" customFormat="1" ht="33" customHeight="1" x14ac:dyDescent="0.25">
      <c r="A30" s="485"/>
      <c r="B30" s="486"/>
      <c r="C30" s="486"/>
      <c r="D30" s="486"/>
      <c r="E30" s="487"/>
      <c r="F30" s="326">
        <v>2021</v>
      </c>
      <c r="G30" s="505">
        <v>2022</v>
      </c>
      <c r="H30" s="506"/>
      <c r="I30" s="501"/>
      <c r="J30" s="397">
        <v>2021</v>
      </c>
      <c r="K30" s="327">
        <v>2022</v>
      </c>
      <c r="L30" s="527"/>
      <c r="M30"/>
      <c r="N30"/>
      <c r="O30"/>
      <c r="P30"/>
      <c r="Q30"/>
      <c r="R30"/>
    </row>
    <row r="31" spans="1:18" s="318" customFormat="1" ht="15.95" customHeight="1" x14ac:dyDescent="0.25">
      <c r="A31" s="485"/>
      <c r="B31" s="486"/>
      <c r="C31" s="486"/>
      <c r="D31" s="486"/>
      <c r="E31" s="487"/>
      <c r="F31" s="507" t="s">
        <v>31</v>
      </c>
      <c r="G31" s="507"/>
      <c r="H31" s="507"/>
      <c r="I31" s="507"/>
      <c r="J31" s="507"/>
      <c r="K31" s="507"/>
      <c r="L31" s="508"/>
      <c r="M31"/>
      <c r="N31"/>
      <c r="O31"/>
      <c r="P31"/>
      <c r="Q31"/>
      <c r="R31"/>
    </row>
    <row r="32" spans="1:18" s="318" customFormat="1" ht="15.95" customHeight="1" x14ac:dyDescent="0.25">
      <c r="A32" s="488"/>
      <c r="B32" s="489"/>
      <c r="C32" s="489"/>
      <c r="D32" s="489"/>
      <c r="E32" s="487"/>
      <c r="F32" s="509" t="s">
        <v>175</v>
      </c>
      <c r="G32" s="510"/>
      <c r="H32" s="510"/>
      <c r="I32" s="330" t="s">
        <v>3</v>
      </c>
      <c r="J32" s="480" t="s">
        <v>175</v>
      </c>
      <c r="K32" s="481"/>
      <c r="L32" s="329" t="s">
        <v>3</v>
      </c>
      <c r="N32" s="376"/>
      <c r="O32"/>
      <c r="P32"/>
      <c r="Q32"/>
      <c r="R32"/>
    </row>
    <row r="33" spans="1:19" ht="35.1" customHeight="1" x14ac:dyDescent="0.25">
      <c r="A33" s="319"/>
      <c r="B33" s="502" t="s">
        <v>176</v>
      </c>
      <c r="C33" s="502"/>
      <c r="D33" s="502"/>
      <c r="E33" s="138" t="s">
        <v>16</v>
      </c>
      <c r="F33" s="348">
        <v>159097.56700000001</v>
      </c>
      <c r="G33" s="498">
        <v>481060.07900000003</v>
      </c>
      <c r="H33" s="499"/>
      <c r="I33" s="388">
        <f>G33/F33*100</f>
        <v>302.36796707268314</v>
      </c>
      <c r="J33" s="349">
        <v>253705.33499999999</v>
      </c>
      <c r="K33" s="350">
        <v>694322.67700000003</v>
      </c>
      <c r="L33" s="377">
        <f>K33/J33*100</f>
        <v>273.67287211362742</v>
      </c>
      <c r="N33" s="375"/>
      <c r="O33" s="380"/>
      <c r="P33"/>
      <c r="Q33" s="374"/>
      <c r="R33" s="374"/>
      <c r="S33" s="318"/>
    </row>
    <row r="34" spans="1:19" ht="35.1" customHeight="1" x14ac:dyDescent="0.25">
      <c r="A34" s="320"/>
      <c r="B34" s="323" t="s">
        <v>185</v>
      </c>
      <c r="C34" s="497" t="s">
        <v>177</v>
      </c>
      <c r="D34" s="497"/>
      <c r="E34" s="113" t="s">
        <v>17</v>
      </c>
      <c r="F34" s="351">
        <v>208.48099999999999</v>
      </c>
      <c r="G34" s="495">
        <v>216.70500000000001</v>
      </c>
      <c r="H34" s="496"/>
      <c r="I34" s="389">
        <f t="shared" ref="I34:I39" si="2">G34/F34*100</f>
        <v>103.94472397964323</v>
      </c>
      <c r="J34" s="352">
        <v>532.12900000000002</v>
      </c>
      <c r="K34" s="353">
        <v>545.12699999999995</v>
      </c>
      <c r="L34" s="378">
        <f t="shared" ref="L34:L39" si="3">K34/J34*100</f>
        <v>102.44264078822991</v>
      </c>
      <c r="N34" s="376"/>
      <c r="O34" s="381"/>
      <c r="P34"/>
      <c r="Q34" s="374"/>
      <c r="R34" s="374"/>
      <c r="S34" s="318"/>
    </row>
    <row r="35" spans="1:19" ht="35.1" customHeight="1" x14ac:dyDescent="0.25">
      <c r="A35" s="320"/>
      <c r="B35" s="324"/>
      <c r="C35" s="497" t="s">
        <v>178</v>
      </c>
      <c r="D35" s="497"/>
      <c r="E35" s="113" t="s">
        <v>18</v>
      </c>
      <c r="F35" s="351">
        <v>5.97</v>
      </c>
      <c r="G35" s="495">
        <v>14.242000000000001</v>
      </c>
      <c r="H35" s="496"/>
      <c r="I35" s="389">
        <f t="shared" si="2"/>
        <v>238.5594639865997</v>
      </c>
      <c r="J35" s="352">
        <v>10.321</v>
      </c>
      <c r="K35" s="353">
        <v>24.472999999999999</v>
      </c>
      <c r="L35" s="378">
        <f t="shared" si="3"/>
        <v>237.11849626974129</v>
      </c>
      <c r="N35" s="376"/>
      <c r="O35" s="381"/>
      <c r="P35"/>
      <c r="Q35" s="374"/>
      <c r="R35" s="374"/>
      <c r="S35" s="318"/>
    </row>
    <row r="36" spans="1:19" ht="35.1" customHeight="1" x14ac:dyDescent="0.25">
      <c r="A36" s="320"/>
      <c r="B36" s="324"/>
      <c r="C36" s="494" t="s">
        <v>179</v>
      </c>
      <c r="D36" s="494"/>
      <c r="E36" s="113" t="s">
        <v>19</v>
      </c>
      <c r="F36" s="351">
        <v>158836.84299999999</v>
      </c>
      <c r="G36" s="495">
        <v>480707.19300000003</v>
      </c>
      <c r="H36" s="496"/>
      <c r="I36" s="389">
        <f t="shared" si="2"/>
        <v>302.64212252065477</v>
      </c>
      <c r="J36" s="352">
        <v>253054.13399999999</v>
      </c>
      <c r="K36" s="353">
        <v>693521.91299999994</v>
      </c>
      <c r="L36" s="378">
        <f t="shared" si="3"/>
        <v>274.06069287925561</v>
      </c>
      <c r="N36" s="376"/>
      <c r="O36" s="381"/>
      <c r="P36"/>
      <c r="Q36" s="374"/>
      <c r="R36" s="374"/>
      <c r="S36" s="318"/>
    </row>
    <row r="37" spans="1:19" ht="35.1" customHeight="1" x14ac:dyDescent="0.25">
      <c r="A37" s="320"/>
      <c r="B37" s="324"/>
      <c r="C37" s="494" t="s">
        <v>180</v>
      </c>
      <c r="D37" s="494"/>
      <c r="E37" s="113" t="s">
        <v>20</v>
      </c>
      <c r="F37" s="351">
        <v>17.736000000000001</v>
      </c>
      <c r="G37" s="495">
        <v>34.223999999999997</v>
      </c>
      <c r="H37" s="496"/>
      <c r="I37" s="389">
        <f t="shared" si="2"/>
        <v>192.96346414073068</v>
      </c>
      <c r="J37" s="352">
        <v>31.988</v>
      </c>
      <c r="K37" s="353">
        <v>57.615000000000002</v>
      </c>
      <c r="L37" s="378">
        <f t="shared" si="3"/>
        <v>180.11441790671503</v>
      </c>
      <c r="N37" s="376"/>
      <c r="O37" s="381"/>
      <c r="P37"/>
      <c r="Q37" s="374"/>
      <c r="R37" s="374"/>
      <c r="S37" s="318"/>
    </row>
    <row r="38" spans="1:19" ht="35.1" customHeight="1" x14ac:dyDescent="0.25">
      <c r="A38" s="320"/>
      <c r="B38" s="324"/>
      <c r="C38" s="497" t="s">
        <v>181</v>
      </c>
      <c r="D38" s="497"/>
      <c r="E38" s="113" t="s">
        <v>21</v>
      </c>
      <c r="F38" s="351">
        <v>23.312000000000001</v>
      </c>
      <c r="G38" s="495">
        <v>71.891999999999996</v>
      </c>
      <c r="H38" s="496"/>
      <c r="I38" s="389">
        <f t="shared" si="2"/>
        <v>308.3905284831846</v>
      </c>
      <c r="J38" s="352">
        <v>63.677</v>
      </c>
      <c r="K38" s="353">
        <v>151.40700000000001</v>
      </c>
      <c r="L38" s="378">
        <f t="shared" si="3"/>
        <v>237.77345038239866</v>
      </c>
      <c r="N38" s="376"/>
      <c r="O38" s="381"/>
      <c r="P38"/>
      <c r="Q38" s="374"/>
      <c r="R38" s="374"/>
      <c r="S38" s="318"/>
    </row>
    <row r="39" spans="1:19" ht="35.1" customHeight="1" x14ac:dyDescent="0.25">
      <c r="A39" s="321"/>
      <c r="B39" s="325"/>
      <c r="C39" s="491" t="s">
        <v>182</v>
      </c>
      <c r="D39" s="491"/>
      <c r="E39" s="322" t="s">
        <v>22</v>
      </c>
      <c r="F39" s="354">
        <v>5.2249999999999996</v>
      </c>
      <c r="G39" s="492">
        <v>15.823</v>
      </c>
      <c r="H39" s="493"/>
      <c r="I39" s="390">
        <f t="shared" si="2"/>
        <v>302.83253588516749</v>
      </c>
      <c r="J39" s="355">
        <v>13.086</v>
      </c>
      <c r="K39" s="356">
        <v>22.141999999999999</v>
      </c>
      <c r="L39" s="379">
        <f t="shared" si="3"/>
        <v>169.20372917621884</v>
      </c>
      <c r="N39" s="376"/>
      <c r="O39" s="381"/>
      <c r="P39"/>
      <c r="Q39" s="374"/>
      <c r="R39" s="374"/>
      <c r="S39" s="318"/>
    </row>
    <row r="40" spans="1:19" x14ac:dyDescent="0.2">
      <c r="N40" s="372"/>
      <c r="O40"/>
      <c r="P40"/>
      <c r="Q40"/>
      <c r="R40"/>
    </row>
    <row r="41" spans="1:19" x14ac:dyDescent="0.2">
      <c r="N41" s="372"/>
      <c r="O41"/>
      <c r="P41"/>
      <c r="Q41"/>
      <c r="R41"/>
    </row>
    <row r="42" spans="1:19" x14ac:dyDescent="0.2">
      <c r="N42" s="372"/>
      <c r="O42"/>
      <c r="P42"/>
      <c r="Q42"/>
      <c r="R42"/>
    </row>
    <row r="43" spans="1:19" x14ac:dyDescent="0.2">
      <c r="N43" s="372"/>
      <c r="O43"/>
      <c r="P43"/>
      <c r="Q43"/>
      <c r="R43"/>
    </row>
    <row r="44" spans="1:19" x14ac:dyDescent="0.2">
      <c r="N44" s="372"/>
      <c r="O44"/>
      <c r="P44"/>
      <c r="Q44"/>
      <c r="R44"/>
    </row>
    <row r="45" spans="1:19" x14ac:dyDescent="0.2">
      <c r="N45" s="372"/>
      <c r="O45"/>
      <c r="P45"/>
      <c r="Q45"/>
      <c r="R45"/>
    </row>
    <row r="46" spans="1:19" x14ac:dyDescent="0.2">
      <c r="N46" s="372"/>
      <c r="O46"/>
      <c r="P46"/>
      <c r="Q46"/>
      <c r="R46"/>
    </row>
    <row r="47" spans="1:19" x14ac:dyDescent="0.2">
      <c r="N47" s="372"/>
      <c r="O47"/>
      <c r="P47"/>
      <c r="Q47"/>
      <c r="R47"/>
    </row>
    <row r="48" spans="1:19" x14ac:dyDescent="0.2">
      <c r="N48" s="372"/>
      <c r="O48"/>
      <c r="P48"/>
      <c r="Q48"/>
      <c r="R48"/>
    </row>
    <row r="49" spans="14:18" x14ac:dyDescent="0.2">
      <c r="N49" s="372"/>
      <c r="O49"/>
      <c r="P49"/>
      <c r="Q49"/>
      <c r="R49"/>
    </row>
    <row r="50" spans="14:18" x14ac:dyDescent="0.2">
      <c r="N50" s="372"/>
      <c r="O50"/>
      <c r="P50"/>
      <c r="Q50"/>
      <c r="R50"/>
    </row>
    <row r="51" spans="14:18" x14ac:dyDescent="0.2">
      <c r="N51" s="372"/>
      <c r="O51"/>
      <c r="P51"/>
      <c r="Q51"/>
      <c r="R51"/>
    </row>
    <row r="52" spans="14:18" x14ac:dyDescent="0.2">
      <c r="N52" s="372"/>
      <c r="O52"/>
      <c r="P52"/>
      <c r="Q52"/>
      <c r="R52"/>
    </row>
    <row r="53" spans="14:18" x14ac:dyDescent="0.2">
      <c r="N53" s="372"/>
      <c r="O53"/>
      <c r="P53"/>
      <c r="Q53"/>
      <c r="R53"/>
    </row>
    <row r="54" spans="14:18" x14ac:dyDescent="0.2">
      <c r="N54" s="372"/>
      <c r="O54"/>
      <c r="P54"/>
      <c r="Q54"/>
      <c r="R54"/>
    </row>
    <row r="55" spans="14:18" x14ac:dyDescent="0.2">
      <c r="N55" s="372"/>
      <c r="O55"/>
      <c r="P55"/>
      <c r="Q55"/>
      <c r="R55"/>
    </row>
    <row r="56" spans="14:18" x14ac:dyDescent="0.2">
      <c r="N56" s="372"/>
      <c r="O56"/>
      <c r="P56"/>
      <c r="Q56"/>
      <c r="R56"/>
    </row>
    <row r="57" spans="14:18" x14ac:dyDescent="0.2">
      <c r="N57" s="372"/>
      <c r="O57"/>
      <c r="P57"/>
      <c r="Q57"/>
      <c r="R57"/>
    </row>
    <row r="58" spans="14:18" x14ac:dyDescent="0.2">
      <c r="N58" s="372"/>
      <c r="O58"/>
      <c r="P58"/>
      <c r="Q58"/>
      <c r="R58"/>
    </row>
    <row r="59" spans="14:18" x14ac:dyDescent="0.2">
      <c r="N59" s="372"/>
      <c r="O59"/>
      <c r="P59"/>
      <c r="Q59"/>
      <c r="R59"/>
    </row>
    <row r="60" spans="14:18" x14ac:dyDescent="0.2">
      <c r="N60" s="372"/>
      <c r="O60"/>
      <c r="P60"/>
      <c r="Q60"/>
      <c r="R60"/>
    </row>
    <row r="61" spans="14:18" x14ac:dyDescent="0.2">
      <c r="N61" s="372"/>
      <c r="O61"/>
      <c r="P61"/>
      <c r="Q61"/>
      <c r="R61"/>
    </row>
    <row r="62" spans="14:18" x14ac:dyDescent="0.2">
      <c r="N62" s="372"/>
      <c r="O62"/>
      <c r="P62"/>
      <c r="Q62"/>
      <c r="R62"/>
    </row>
    <row r="63" spans="14:18" x14ac:dyDescent="0.2">
      <c r="N63" s="372"/>
      <c r="O63"/>
      <c r="P63"/>
      <c r="Q63"/>
      <c r="R63"/>
    </row>
    <row r="64" spans="14:18" x14ac:dyDescent="0.2">
      <c r="N64" s="372"/>
      <c r="O64"/>
      <c r="P64"/>
      <c r="Q64"/>
      <c r="R64"/>
    </row>
    <row r="65" spans="14:18" x14ac:dyDescent="0.2">
      <c r="N65" s="372"/>
      <c r="O65"/>
      <c r="P65"/>
      <c r="Q65"/>
      <c r="R65"/>
    </row>
    <row r="66" spans="14:18" x14ac:dyDescent="0.2">
      <c r="N66" s="372"/>
      <c r="O66"/>
      <c r="P66"/>
      <c r="Q66"/>
      <c r="R66"/>
    </row>
    <row r="67" spans="14:18" x14ac:dyDescent="0.2">
      <c r="N67" s="372"/>
      <c r="O67"/>
      <c r="P67"/>
      <c r="Q67"/>
      <c r="R67"/>
    </row>
    <row r="68" spans="14:18" x14ac:dyDescent="0.2">
      <c r="N68" s="372"/>
      <c r="O68"/>
      <c r="P68"/>
      <c r="Q68"/>
      <c r="R68"/>
    </row>
    <row r="69" spans="14:18" x14ac:dyDescent="0.2">
      <c r="N69" s="373"/>
    </row>
    <row r="70" spans="14:18" x14ac:dyDescent="0.2">
      <c r="N70" s="373"/>
    </row>
    <row r="71" spans="14:18" x14ac:dyDescent="0.2">
      <c r="N71" s="373"/>
    </row>
    <row r="72" spans="14:18" x14ac:dyDescent="0.2">
      <c r="N72" s="373"/>
    </row>
    <row r="73" spans="14:18" x14ac:dyDescent="0.2">
      <c r="N73" s="373"/>
    </row>
    <row r="74" spans="14:18" x14ac:dyDescent="0.2">
      <c r="N74" s="373"/>
    </row>
    <row r="75" spans="14:18" x14ac:dyDescent="0.2">
      <c r="N75" s="373"/>
    </row>
    <row r="76" spans="14:18" x14ac:dyDescent="0.2">
      <c r="N76" s="373"/>
    </row>
    <row r="77" spans="14:18" x14ac:dyDescent="0.2">
      <c r="N77" s="373"/>
    </row>
    <row r="78" spans="14:18" x14ac:dyDescent="0.2">
      <c r="N78" s="373"/>
    </row>
    <row r="79" spans="14:18" x14ac:dyDescent="0.2">
      <c r="N79" s="373"/>
    </row>
    <row r="80" spans="14:18" x14ac:dyDescent="0.2">
      <c r="N80" s="373"/>
    </row>
    <row r="81" spans="14:14" x14ac:dyDescent="0.2">
      <c r="N81" s="373"/>
    </row>
    <row r="82" spans="14:14" x14ac:dyDescent="0.2">
      <c r="N82" s="373"/>
    </row>
    <row r="83" spans="14:14" x14ac:dyDescent="0.2">
      <c r="N83" s="373"/>
    </row>
    <row r="84" spans="14:14" x14ac:dyDescent="0.2">
      <c r="N84" s="373"/>
    </row>
    <row r="85" spans="14:14" x14ac:dyDescent="0.2">
      <c r="N85" s="373"/>
    </row>
    <row r="86" spans="14:14" x14ac:dyDescent="0.2">
      <c r="N86" s="373"/>
    </row>
    <row r="87" spans="14:14" x14ac:dyDescent="0.2">
      <c r="N87" s="373"/>
    </row>
    <row r="88" spans="14:14" x14ac:dyDescent="0.2">
      <c r="N88" s="373"/>
    </row>
    <row r="89" spans="14:14" x14ac:dyDescent="0.2">
      <c r="N89" s="373"/>
    </row>
    <row r="90" spans="14:14" x14ac:dyDescent="0.2">
      <c r="N90" s="373"/>
    </row>
    <row r="91" spans="14:14" x14ac:dyDescent="0.2">
      <c r="N91" s="373"/>
    </row>
    <row r="92" spans="14:14" x14ac:dyDescent="0.2">
      <c r="N92" s="373"/>
    </row>
    <row r="93" spans="14:14" x14ac:dyDescent="0.2">
      <c r="N93" s="373"/>
    </row>
    <row r="94" spans="14:14" x14ac:dyDescent="0.2">
      <c r="N94" s="373"/>
    </row>
    <row r="95" spans="14:14" x14ac:dyDescent="0.2">
      <c r="N95" s="373"/>
    </row>
    <row r="96" spans="14:14" x14ac:dyDescent="0.2">
      <c r="N96" s="373"/>
    </row>
    <row r="97" spans="14:14" x14ac:dyDescent="0.2">
      <c r="N97" s="373"/>
    </row>
    <row r="98" spans="14:14" x14ac:dyDescent="0.2">
      <c r="N98" s="373"/>
    </row>
    <row r="99" spans="14:14" x14ac:dyDescent="0.2">
      <c r="N99" s="373"/>
    </row>
    <row r="100" spans="14:14" x14ac:dyDescent="0.2">
      <c r="N100" s="373"/>
    </row>
    <row r="101" spans="14:14" x14ac:dyDescent="0.2">
      <c r="N101" s="373"/>
    </row>
    <row r="102" spans="14:14" x14ac:dyDescent="0.2">
      <c r="N102" s="373"/>
    </row>
    <row r="103" spans="14:14" x14ac:dyDescent="0.2">
      <c r="N103" s="373"/>
    </row>
    <row r="104" spans="14:14" x14ac:dyDescent="0.2">
      <c r="N104" s="373"/>
    </row>
    <row r="105" spans="14:14" x14ac:dyDescent="0.2">
      <c r="N105" s="373"/>
    </row>
    <row r="106" spans="14:14" x14ac:dyDescent="0.2">
      <c r="N106" s="373"/>
    </row>
    <row r="107" spans="14:14" x14ac:dyDescent="0.2">
      <c r="N107" s="373"/>
    </row>
    <row r="108" spans="14:14" x14ac:dyDescent="0.2">
      <c r="N108" s="373"/>
    </row>
    <row r="109" spans="14:14" x14ac:dyDescent="0.2">
      <c r="N109" s="373"/>
    </row>
    <row r="110" spans="14:14" x14ac:dyDescent="0.2">
      <c r="N110" s="373"/>
    </row>
    <row r="111" spans="14:14" x14ac:dyDescent="0.2">
      <c r="N111" s="373"/>
    </row>
    <row r="112" spans="14:14" x14ac:dyDescent="0.2">
      <c r="N112" s="373"/>
    </row>
    <row r="113" spans="14:14" x14ac:dyDescent="0.2">
      <c r="N113" s="373"/>
    </row>
    <row r="114" spans="14:14" x14ac:dyDescent="0.2">
      <c r="N114" s="373"/>
    </row>
    <row r="115" spans="14:14" x14ac:dyDescent="0.2">
      <c r="N115" s="373"/>
    </row>
    <row r="116" spans="14:14" x14ac:dyDescent="0.2">
      <c r="N116" s="373"/>
    </row>
    <row r="117" spans="14:14" x14ac:dyDescent="0.2">
      <c r="N117" s="373"/>
    </row>
    <row r="118" spans="14:14" x14ac:dyDescent="0.2">
      <c r="N118" s="373"/>
    </row>
    <row r="119" spans="14:14" x14ac:dyDescent="0.2">
      <c r="N119" s="373"/>
    </row>
    <row r="120" spans="14:14" x14ac:dyDescent="0.2">
      <c r="N120" s="373"/>
    </row>
    <row r="121" spans="14:14" x14ac:dyDescent="0.2">
      <c r="N121" s="373"/>
    </row>
    <row r="122" spans="14:14" x14ac:dyDescent="0.2">
      <c r="N122" s="373"/>
    </row>
    <row r="123" spans="14:14" x14ac:dyDescent="0.2">
      <c r="N123" s="373"/>
    </row>
    <row r="124" spans="14:14" x14ac:dyDescent="0.2">
      <c r="N124" s="373"/>
    </row>
    <row r="125" spans="14:14" x14ac:dyDescent="0.2">
      <c r="N125" s="373"/>
    </row>
    <row r="126" spans="14:14" x14ac:dyDescent="0.2">
      <c r="N126" s="373"/>
    </row>
    <row r="127" spans="14:14" x14ac:dyDescent="0.2">
      <c r="N127" s="373"/>
    </row>
    <row r="128" spans="14:14" x14ac:dyDescent="0.2">
      <c r="N128" s="373"/>
    </row>
    <row r="129" spans="14:14" x14ac:dyDescent="0.2">
      <c r="N129" s="373"/>
    </row>
    <row r="130" spans="14:14" x14ac:dyDescent="0.2">
      <c r="N130" s="373"/>
    </row>
    <row r="131" spans="14:14" x14ac:dyDescent="0.2">
      <c r="N131" s="373"/>
    </row>
    <row r="132" spans="14:14" x14ac:dyDescent="0.2">
      <c r="N132" s="373"/>
    </row>
    <row r="133" spans="14:14" x14ac:dyDescent="0.2">
      <c r="N133" s="373"/>
    </row>
    <row r="134" spans="14:14" x14ac:dyDescent="0.2">
      <c r="N134" s="373"/>
    </row>
    <row r="135" spans="14:14" x14ac:dyDescent="0.2">
      <c r="N135" s="373"/>
    </row>
    <row r="136" spans="14:14" x14ac:dyDescent="0.2">
      <c r="N136" s="373"/>
    </row>
    <row r="137" spans="14:14" x14ac:dyDescent="0.2">
      <c r="N137" s="373"/>
    </row>
    <row r="138" spans="14:14" x14ac:dyDescent="0.2">
      <c r="N138" s="373"/>
    </row>
    <row r="139" spans="14:14" x14ac:dyDescent="0.2">
      <c r="N139" s="373"/>
    </row>
    <row r="140" spans="14:14" x14ac:dyDescent="0.2">
      <c r="N140" s="373"/>
    </row>
    <row r="141" spans="14:14" x14ac:dyDescent="0.2">
      <c r="N141" s="373"/>
    </row>
    <row r="142" spans="14:14" x14ac:dyDescent="0.2">
      <c r="N142" s="373"/>
    </row>
    <row r="143" spans="14:14" x14ac:dyDescent="0.2">
      <c r="N143" s="373"/>
    </row>
    <row r="144" spans="14:14" x14ac:dyDescent="0.2">
      <c r="N144" s="373"/>
    </row>
    <row r="145" spans="14:14" x14ac:dyDescent="0.2">
      <c r="N145" s="373"/>
    </row>
    <row r="146" spans="14:14" x14ac:dyDescent="0.2">
      <c r="N146" s="373"/>
    </row>
    <row r="147" spans="14:14" x14ac:dyDescent="0.2">
      <c r="N147" s="373"/>
    </row>
    <row r="148" spans="14:14" x14ac:dyDescent="0.2">
      <c r="N148" s="373"/>
    </row>
    <row r="149" spans="14:14" x14ac:dyDescent="0.2">
      <c r="N149" s="373"/>
    </row>
    <row r="150" spans="14:14" x14ac:dyDescent="0.2">
      <c r="N150" s="373"/>
    </row>
    <row r="151" spans="14:14" x14ac:dyDescent="0.2">
      <c r="N151" s="373"/>
    </row>
    <row r="152" spans="14:14" x14ac:dyDescent="0.2">
      <c r="N152" s="373"/>
    </row>
    <row r="153" spans="14:14" x14ac:dyDescent="0.2">
      <c r="N153" s="373"/>
    </row>
    <row r="154" spans="14:14" x14ac:dyDescent="0.2">
      <c r="N154" s="373"/>
    </row>
    <row r="155" spans="14:14" x14ac:dyDescent="0.2">
      <c r="N155" s="373"/>
    </row>
    <row r="156" spans="14:14" x14ac:dyDescent="0.2">
      <c r="N156" s="373"/>
    </row>
    <row r="157" spans="14:14" x14ac:dyDescent="0.2">
      <c r="N157" s="373"/>
    </row>
    <row r="158" spans="14:14" x14ac:dyDescent="0.2">
      <c r="N158" s="373"/>
    </row>
    <row r="159" spans="14:14" x14ac:dyDescent="0.2">
      <c r="N159" s="373"/>
    </row>
    <row r="160" spans="14:14" x14ac:dyDescent="0.2">
      <c r="N160" s="373"/>
    </row>
    <row r="161" spans="14:14" x14ac:dyDescent="0.2">
      <c r="N161" s="373"/>
    </row>
    <row r="162" spans="14:14" x14ac:dyDescent="0.2">
      <c r="N162" s="373"/>
    </row>
    <row r="163" spans="14:14" x14ac:dyDescent="0.2">
      <c r="N163" s="373"/>
    </row>
    <row r="164" spans="14:14" x14ac:dyDescent="0.2">
      <c r="N164" s="373"/>
    </row>
    <row r="165" spans="14:14" x14ac:dyDescent="0.2">
      <c r="N165" s="373"/>
    </row>
    <row r="166" spans="14:14" x14ac:dyDescent="0.2">
      <c r="N166" s="373"/>
    </row>
    <row r="167" spans="14:14" x14ac:dyDescent="0.2">
      <c r="N167" s="373"/>
    </row>
    <row r="168" spans="14:14" x14ac:dyDescent="0.2">
      <c r="N168" s="373"/>
    </row>
    <row r="169" spans="14:14" x14ac:dyDescent="0.2">
      <c r="N169" s="373"/>
    </row>
    <row r="170" spans="14:14" x14ac:dyDescent="0.2">
      <c r="N170" s="373"/>
    </row>
    <row r="171" spans="14:14" x14ac:dyDescent="0.2">
      <c r="N171" s="373"/>
    </row>
    <row r="172" spans="14:14" x14ac:dyDescent="0.2">
      <c r="N172" s="373"/>
    </row>
    <row r="173" spans="14:14" x14ac:dyDescent="0.2">
      <c r="N173" s="373"/>
    </row>
    <row r="174" spans="14:14" x14ac:dyDescent="0.2">
      <c r="N174" s="373"/>
    </row>
    <row r="175" spans="14:14" x14ac:dyDescent="0.2">
      <c r="N175" s="373"/>
    </row>
    <row r="176" spans="14:14" x14ac:dyDescent="0.2">
      <c r="N176" s="373"/>
    </row>
    <row r="177" spans="14:14" x14ac:dyDescent="0.2">
      <c r="N177" s="373"/>
    </row>
    <row r="178" spans="14:14" x14ac:dyDescent="0.2">
      <c r="N178" s="373"/>
    </row>
    <row r="179" spans="14:14" x14ac:dyDescent="0.2">
      <c r="N179" s="373"/>
    </row>
    <row r="180" spans="14:14" x14ac:dyDescent="0.2">
      <c r="N180" s="373"/>
    </row>
    <row r="181" spans="14:14" x14ac:dyDescent="0.2">
      <c r="N181" s="373"/>
    </row>
    <row r="182" spans="14:14" x14ac:dyDescent="0.2">
      <c r="N182" s="373"/>
    </row>
    <row r="183" spans="14:14" x14ac:dyDescent="0.2">
      <c r="N183" s="373"/>
    </row>
    <row r="184" spans="14:14" x14ac:dyDescent="0.2">
      <c r="N184" s="373"/>
    </row>
    <row r="185" spans="14:14" x14ac:dyDescent="0.2">
      <c r="N185" s="373"/>
    </row>
    <row r="186" spans="14:14" x14ac:dyDescent="0.2">
      <c r="N186" s="373"/>
    </row>
    <row r="187" spans="14:14" x14ac:dyDescent="0.2">
      <c r="N187" s="373"/>
    </row>
    <row r="188" spans="14:14" x14ac:dyDescent="0.2">
      <c r="N188" s="373"/>
    </row>
    <row r="189" spans="14:14" x14ac:dyDescent="0.2">
      <c r="N189" s="373"/>
    </row>
    <row r="190" spans="14:14" x14ac:dyDescent="0.2">
      <c r="N190" s="373"/>
    </row>
    <row r="191" spans="14:14" x14ac:dyDescent="0.2">
      <c r="N191" s="373"/>
    </row>
    <row r="192" spans="14:14" x14ac:dyDescent="0.2">
      <c r="N192" s="373"/>
    </row>
    <row r="193" spans="14:14" x14ac:dyDescent="0.2">
      <c r="N193" s="373"/>
    </row>
    <row r="194" spans="14:14" x14ac:dyDescent="0.2">
      <c r="N194" s="373"/>
    </row>
    <row r="195" spans="14:14" x14ac:dyDescent="0.2">
      <c r="N195" s="373"/>
    </row>
    <row r="196" spans="14:14" x14ac:dyDescent="0.2">
      <c r="N196" s="373"/>
    </row>
    <row r="197" spans="14:14" x14ac:dyDescent="0.2">
      <c r="N197" s="373"/>
    </row>
    <row r="198" spans="14:14" x14ac:dyDescent="0.2">
      <c r="N198" s="373"/>
    </row>
    <row r="199" spans="14:14" x14ac:dyDescent="0.2">
      <c r="N199" s="373"/>
    </row>
    <row r="200" spans="14:14" x14ac:dyDescent="0.2">
      <c r="N200" s="373"/>
    </row>
    <row r="201" spans="14:14" x14ac:dyDescent="0.2">
      <c r="N201" s="373"/>
    </row>
    <row r="202" spans="14:14" x14ac:dyDescent="0.2">
      <c r="N202" s="373"/>
    </row>
    <row r="203" spans="14:14" x14ac:dyDescent="0.2">
      <c r="N203" s="373"/>
    </row>
    <row r="204" spans="14:14" x14ac:dyDescent="0.2">
      <c r="N204" s="373"/>
    </row>
    <row r="205" spans="14:14" x14ac:dyDescent="0.2">
      <c r="N205" s="373"/>
    </row>
    <row r="206" spans="14:14" x14ac:dyDescent="0.2">
      <c r="N206" s="373"/>
    </row>
    <row r="207" spans="14:14" x14ac:dyDescent="0.2">
      <c r="N207" s="373"/>
    </row>
    <row r="208" spans="14:14" x14ac:dyDescent="0.2">
      <c r="N208" s="373"/>
    </row>
    <row r="209" spans="14:14" x14ac:dyDescent="0.2">
      <c r="N209" s="373"/>
    </row>
    <row r="210" spans="14:14" x14ac:dyDescent="0.2">
      <c r="N210" s="373"/>
    </row>
    <row r="211" spans="14:14" x14ac:dyDescent="0.2">
      <c r="N211" s="373"/>
    </row>
    <row r="212" spans="14:14" x14ac:dyDescent="0.2">
      <c r="N212" s="373"/>
    </row>
    <row r="213" spans="14:14" x14ac:dyDescent="0.2">
      <c r="N213" s="373"/>
    </row>
    <row r="214" spans="14:14" x14ac:dyDescent="0.2">
      <c r="N214" s="373"/>
    </row>
    <row r="215" spans="14:14" x14ac:dyDescent="0.2">
      <c r="N215" s="373"/>
    </row>
    <row r="216" spans="14:14" x14ac:dyDescent="0.2">
      <c r="N216" s="373"/>
    </row>
    <row r="217" spans="14:14" x14ac:dyDescent="0.2">
      <c r="N217" s="373"/>
    </row>
    <row r="218" spans="14:14" x14ac:dyDescent="0.2">
      <c r="N218" s="373"/>
    </row>
    <row r="219" spans="14:14" x14ac:dyDescent="0.2">
      <c r="N219" s="373"/>
    </row>
    <row r="220" spans="14:14" x14ac:dyDescent="0.2">
      <c r="N220" s="373"/>
    </row>
    <row r="221" spans="14:14" x14ac:dyDescent="0.2">
      <c r="N221" s="373"/>
    </row>
    <row r="222" spans="14:14" x14ac:dyDescent="0.2">
      <c r="N222" s="373"/>
    </row>
    <row r="223" spans="14:14" x14ac:dyDescent="0.2">
      <c r="N223" s="373"/>
    </row>
    <row r="224" spans="14:14" x14ac:dyDescent="0.2">
      <c r="N224" s="373"/>
    </row>
    <row r="225" spans="14:14" x14ac:dyDescent="0.2">
      <c r="N225" s="373"/>
    </row>
    <row r="226" spans="14:14" x14ac:dyDescent="0.2">
      <c r="N226" s="373"/>
    </row>
    <row r="227" spans="14:14" x14ac:dyDescent="0.2">
      <c r="N227" s="373"/>
    </row>
    <row r="228" spans="14:14" x14ac:dyDescent="0.2">
      <c r="N228" s="373"/>
    </row>
    <row r="229" spans="14:14" x14ac:dyDescent="0.2">
      <c r="N229" s="373"/>
    </row>
    <row r="230" spans="14:14" x14ac:dyDescent="0.2">
      <c r="N230" s="373"/>
    </row>
    <row r="231" spans="14:14" x14ac:dyDescent="0.2">
      <c r="N231" s="373"/>
    </row>
    <row r="232" spans="14:14" x14ac:dyDescent="0.2">
      <c r="N232" s="373"/>
    </row>
    <row r="233" spans="14:14" x14ac:dyDescent="0.2">
      <c r="N233" s="373"/>
    </row>
    <row r="234" spans="14:14" x14ac:dyDescent="0.2">
      <c r="N234" s="373"/>
    </row>
    <row r="235" spans="14:14" x14ac:dyDescent="0.2">
      <c r="N235" s="373"/>
    </row>
    <row r="236" spans="14:14" x14ac:dyDescent="0.2">
      <c r="N236" s="373"/>
    </row>
    <row r="237" spans="14:14" x14ac:dyDescent="0.2">
      <c r="N237" s="373"/>
    </row>
    <row r="238" spans="14:14" x14ac:dyDescent="0.2">
      <c r="N238" s="373"/>
    </row>
    <row r="239" spans="14:14" x14ac:dyDescent="0.2">
      <c r="N239" s="373"/>
    </row>
    <row r="240" spans="14:14" x14ac:dyDescent="0.2">
      <c r="N240" s="373"/>
    </row>
    <row r="241" spans="14:14" x14ac:dyDescent="0.2">
      <c r="N241" s="373"/>
    </row>
    <row r="242" spans="14:14" x14ac:dyDescent="0.2">
      <c r="N242" s="373"/>
    </row>
    <row r="243" spans="14:14" x14ac:dyDescent="0.2">
      <c r="N243" s="373"/>
    </row>
    <row r="244" spans="14:14" x14ac:dyDescent="0.2">
      <c r="N244" s="373"/>
    </row>
    <row r="245" spans="14:14" x14ac:dyDescent="0.2">
      <c r="N245" s="373"/>
    </row>
    <row r="246" spans="14:14" x14ac:dyDescent="0.2">
      <c r="N246" s="373"/>
    </row>
    <row r="247" spans="14:14" x14ac:dyDescent="0.2">
      <c r="N247" s="373"/>
    </row>
    <row r="248" spans="14:14" x14ac:dyDescent="0.2">
      <c r="N248" s="373"/>
    </row>
    <row r="249" spans="14:14" x14ac:dyDescent="0.2">
      <c r="N249" s="373"/>
    </row>
    <row r="250" spans="14:14" x14ac:dyDescent="0.2">
      <c r="N250" s="373"/>
    </row>
    <row r="251" spans="14:14" x14ac:dyDescent="0.2">
      <c r="N251" s="373"/>
    </row>
    <row r="252" spans="14:14" x14ac:dyDescent="0.2">
      <c r="N252" s="373"/>
    </row>
    <row r="253" spans="14:14" x14ac:dyDescent="0.2">
      <c r="N253" s="373"/>
    </row>
    <row r="254" spans="14:14" x14ac:dyDescent="0.2">
      <c r="N254" s="373"/>
    </row>
    <row r="255" spans="14:14" x14ac:dyDescent="0.2">
      <c r="N255" s="373"/>
    </row>
    <row r="256" spans="14:14" x14ac:dyDescent="0.2">
      <c r="N256" s="373"/>
    </row>
    <row r="257" spans="14:14" x14ac:dyDescent="0.2">
      <c r="N257" s="373"/>
    </row>
    <row r="258" spans="14:14" x14ac:dyDescent="0.2">
      <c r="N258" s="373"/>
    </row>
    <row r="259" spans="14:14" x14ac:dyDescent="0.2">
      <c r="N259" s="373"/>
    </row>
    <row r="260" spans="14:14" x14ac:dyDescent="0.2">
      <c r="N260" s="373"/>
    </row>
    <row r="261" spans="14:14" x14ac:dyDescent="0.2">
      <c r="N261" s="373"/>
    </row>
    <row r="262" spans="14:14" x14ac:dyDescent="0.2">
      <c r="N262" s="373"/>
    </row>
    <row r="263" spans="14:14" x14ac:dyDescent="0.2">
      <c r="N263" s="373"/>
    </row>
    <row r="264" spans="14:14" x14ac:dyDescent="0.2">
      <c r="N264" s="373"/>
    </row>
    <row r="265" spans="14:14" x14ac:dyDescent="0.2">
      <c r="N265" s="373"/>
    </row>
    <row r="266" spans="14:14" x14ac:dyDescent="0.2">
      <c r="N266" s="373"/>
    </row>
    <row r="267" spans="14:14" x14ac:dyDescent="0.2">
      <c r="N267" s="373"/>
    </row>
    <row r="268" spans="14:14" x14ac:dyDescent="0.2">
      <c r="N268" s="373"/>
    </row>
    <row r="269" spans="14:14" x14ac:dyDescent="0.2">
      <c r="N269" s="373"/>
    </row>
    <row r="270" spans="14:14" x14ac:dyDescent="0.2">
      <c r="N270" s="373"/>
    </row>
    <row r="271" spans="14:14" x14ac:dyDescent="0.2">
      <c r="N271" s="373"/>
    </row>
    <row r="272" spans="14:14" x14ac:dyDescent="0.2">
      <c r="N272" s="373"/>
    </row>
    <row r="273" spans="14:14" x14ac:dyDescent="0.2">
      <c r="N273" s="373"/>
    </row>
    <row r="274" spans="14:14" x14ac:dyDescent="0.2">
      <c r="N274" s="373"/>
    </row>
    <row r="275" spans="14:14" x14ac:dyDescent="0.2">
      <c r="N275" s="373"/>
    </row>
    <row r="276" spans="14:14" x14ac:dyDescent="0.2">
      <c r="N276" s="373"/>
    </row>
    <row r="277" spans="14:14" x14ac:dyDescent="0.2">
      <c r="N277" s="373"/>
    </row>
    <row r="278" spans="14:14" x14ac:dyDescent="0.2">
      <c r="N278" s="373"/>
    </row>
    <row r="279" spans="14:14" x14ac:dyDescent="0.2">
      <c r="N279" s="373"/>
    </row>
    <row r="280" spans="14:14" x14ac:dyDescent="0.2">
      <c r="N280" s="373"/>
    </row>
    <row r="281" spans="14:14" x14ac:dyDescent="0.2">
      <c r="N281" s="373"/>
    </row>
    <row r="282" spans="14:14" x14ac:dyDescent="0.2">
      <c r="N282" s="373"/>
    </row>
    <row r="283" spans="14:14" x14ac:dyDescent="0.2">
      <c r="N283" s="373"/>
    </row>
    <row r="284" spans="14:14" x14ac:dyDescent="0.2">
      <c r="N284" s="373"/>
    </row>
    <row r="285" spans="14:14" x14ac:dyDescent="0.2">
      <c r="N285" s="373"/>
    </row>
    <row r="286" spans="14:14" x14ac:dyDescent="0.2">
      <c r="N286" s="373"/>
    </row>
    <row r="287" spans="14:14" x14ac:dyDescent="0.2">
      <c r="N287" s="373"/>
    </row>
    <row r="288" spans="14:14" x14ac:dyDescent="0.2">
      <c r="N288" s="373"/>
    </row>
    <row r="289" spans="14:14" x14ac:dyDescent="0.2">
      <c r="N289" s="373"/>
    </row>
    <row r="290" spans="14:14" x14ac:dyDescent="0.2">
      <c r="N290" s="373"/>
    </row>
    <row r="291" spans="14:14" x14ac:dyDescent="0.2">
      <c r="N291" s="373"/>
    </row>
    <row r="292" spans="14:14" x14ac:dyDescent="0.2">
      <c r="N292" s="373"/>
    </row>
    <row r="293" spans="14:14" x14ac:dyDescent="0.2">
      <c r="N293" s="373"/>
    </row>
    <row r="294" spans="14:14" x14ac:dyDescent="0.2">
      <c r="N294" s="373"/>
    </row>
    <row r="295" spans="14:14" x14ac:dyDescent="0.2">
      <c r="N295" s="373"/>
    </row>
    <row r="296" spans="14:14" x14ac:dyDescent="0.2">
      <c r="N296" s="373"/>
    </row>
    <row r="297" spans="14:14" x14ac:dyDescent="0.2">
      <c r="N297" s="373"/>
    </row>
    <row r="298" spans="14:14" x14ac:dyDescent="0.2">
      <c r="N298" s="373"/>
    </row>
    <row r="299" spans="14:14" x14ac:dyDescent="0.2">
      <c r="N299" s="373"/>
    </row>
    <row r="300" spans="14:14" x14ac:dyDescent="0.2">
      <c r="N300" s="373"/>
    </row>
    <row r="301" spans="14:14" x14ac:dyDescent="0.2">
      <c r="N301" s="373"/>
    </row>
    <row r="302" spans="14:14" x14ac:dyDescent="0.2">
      <c r="N302" s="373"/>
    </row>
    <row r="303" spans="14:14" x14ac:dyDescent="0.2">
      <c r="N303" s="373"/>
    </row>
    <row r="304" spans="14:14" x14ac:dyDescent="0.2">
      <c r="N304" s="373"/>
    </row>
    <row r="305" spans="14:14" x14ac:dyDescent="0.2">
      <c r="N305" s="373"/>
    </row>
    <row r="306" spans="14:14" x14ac:dyDescent="0.2">
      <c r="N306" s="373"/>
    </row>
    <row r="307" spans="14:14" x14ac:dyDescent="0.2">
      <c r="N307" s="373"/>
    </row>
    <row r="308" spans="14:14" x14ac:dyDescent="0.2">
      <c r="N308" s="373"/>
    </row>
    <row r="309" spans="14:14" x14ac:dyDescent="0.2">
      <c r="N309" s="373"/>
    </row>
    <row r="310" spans="14:14" x14ac:dyDescent="0.2">
      <c r="N310" s="373"/>
    </row>
    <row r="311" spans="14:14" x14ac:dyDescent="0.2">
      <c r="N311" s="373"/>
    </row>
    <row r="312" spans="14:14" x14ac:dyDescent="0.2">
      <c r="N312" s="373"/>
    </row>
    <row r="313" spans="14:14" x14ac:dyDescent="0.2">
      <c r="N313" s="373"/>
    </row>
    <row r="314" spans="14:14" x14ac:dyDescent="0.2">
      <c r="N314" s="373"/>
    </row>
    <row r="315" spans="14:14" x14ac:dyDescent="0.2">
      <c r="N315" s="373"/>
    </row>
    <row r="316" spans="14:14" x14ac:dyDescent="0.2">
      <c r="N316" s="373"/>
    </row>
    <row r="317" spans="14:14" x14ac:dyDescent="0.2">
      <c r="N317" s="373"/>
    </row>
    <row r="318" spans="14:14" x14ac:dyDescent="0.2">
      <c r="N318" s="373"/>
    </row>
    <row r="319" spans="14:14" x14ac:dyDescent="0.2">
      <c r="N319" s="373"/>
    </row>
    <row r="320" spans="14:14" x14ac:dyDescent="0.2">
      <c r="N320" s="373"/>
    </row>
    <row r="321" spans="14:14" x14ac:dyDescent="0.2">
      <c r="N321" s="373"/>
    </row>
    <row r="322" spans="14:14" x14ac:dyDescent="0.2">
      <c r="N322" s="373"/>
    </row>
    <row r="323" spans="14:14" x14ac:dyDescent="0.2">
      <c r="N323" s="373"/>
    </row>
    <row r="324" spans="14:14" x14ac:dyDescent="0.2">
      <c r="N324" s="373"/>
    </row>
    <row r="325" spans="14:14" x14ac:dyDescent="0.2">
      <c r="N325" s="373"/>
    </row>
    <row r="326" spans="14:14" x14ac:dyDescent="0.2">
      <c r="N326" s="373"/>
    </row>
    <row r="327" spans="14:14" x14ac:dyDescent="0.2">
      <c r="N327" s="373"/>
    </row>
    <row r="328" spans="14:14" x14ac:dyDescent="0.2">
      <c r="N328" s="373"/>
    </row>
    <row r="329" spans="14:14" x14ac:dyDescent="0.2">
      <c r="N329" s="373"/>
    </row>
    <row r="330" spans="14:14" x14ac:dyDescent="0.2">
      <c r="N330" s="373"/>
    </row>
    <row r="331" spans="14:14" x14ac:dyDescent="0.2">
      <c r="N331" s="373"/>
    </row>
    <row r="332" spans="14:14" x14ac:dyDescent="0.2">
      <c r="N332" s="373"/>
    </row>
    <row r="333" spans="14:14" x14ac:dyDescent="0.2">
      <c r="N333" s="373"/>
    </row>
    <row r="334" spans="14:14" x14ac:dyDescent="0.2">
      <c r="N334" s="373"/>
    </row>
    <row r="335" spans="14:14" x14ac:dyDescent="0.2">
      <c r="N335" s="373"/>
    </row>
    <row r="336" spans="14:14" x14ac:dyDescent="0.2">
      <c r="N336" s="373"/>
    </row>
    <row r="337" spans="14:14" x14ac:dyDescent="0.2">
      <c r="N337" s="373"/>
    </row>
    <row r="338" spans="14:14" x14ac:dyDescent="0.2">
      <c r="N338" s="373"/>
    </row>
    <row r="339" spans="14:14" x14ac:dyDescent="0.2">
      <c r="N339" s="373"/>
    </row>
    <row r="340" spans="14:14" x14ac:dyDescent="0.2">
      <c r="N340" s="373"/>
    </row>
    <row r="341" spans="14:14" x14ac:dyDescent="0.2">
      <c r="N341" s="373"/>
    </row>
    <row r="342" spans="14:14" x14ac:dyDescent="0.2">
      <c r="N342" s="373"/>
    </row>
    <row r="343" spans="14:14" x14ac:dyDescent="0.2">
      <c r="N343" s="373"/>
    </row>
    <row r="344" spans="14:14" x14ac:dyDescent="0.2">
      <c r="N344" s="373"/>
    </row>
    <row r="345" spans="14:14" x14ac:dyDescent="0.2">
      <c r="N345" s="373"/>
    </row>
    <row r="346" spans="14:14" x14ac:dyDescent="0.2">
      <c r="N346" s="373"/>
    </row>
    <row r="347" spans="14:14" x14ac:dyDescent="0.2">
      <c r="N347" s="373"/>
    </row>
    <row r="348" spans="14:14" x14ac:dyDescent="0.2">
      <c r="N348" s="373"/>
    </row>
    <row r="349" spans="14:14" x14ac:dyDescent="0.2">
      <c r="N349" s="373"/>
    </row>
    <row r="350" spans="14:14" x14ac:dyDescent="0.2">
      <c r="N350" s="373"/>
    </row>
    <row r="351" spans="14:14" x14ac:dyDescent="0.2">
      <c r="N351" s="373"/>
    </row>
    <row r="352" spans="14:14" x14ac:dyDescent="0.2">
      <c r="N352" s="373"/>
    </row>
    <row r="353" spans="14:14" x14ac:dyDescent="0.2">
      <c r="N353" s="373"/>
    </row>
    <row r="354" spans="14:14" x14ac:dyDescent="0.2">
      <c r="N354" s="373"/>
    </row>
    <row r="355" spans="14:14" x14ac:dyDescent="0.2">
      <c r="N355" s="373"/>
    </row>
    <row r="356" spans="14:14" x14ac:dyDescent="0.2">
      <c r="N356" s="373"/>
    </row>
    <row r="357" spans="14:14" x14ac:dyDescent="0.2">
      <c r="N357" s="373"/>
    </row>
    <row r="358" spans="14:14" x14ac:dyDescent="0.2">
      <c r="N358" s="373"/>
    </row>
    <row r="359" spans="14:14" x14ac:dyDescent="0.2">
      <c r="N359" s="373"/>
    </row>
    <row r="360" spans="14:14" x14ac:dyDescent="0.2">
      <c r="N360" s="373"/>
    </row>
    <row r="361" spans="14:14" x14ac:dyDescent="0.2">
      <c r="N361" s="373"/>
    </row>
    <row r="362" spans="14:14" x14ac:dyDescent="0.2">
      <c r="N362" s="373"/>
    </row>
    <row r="363" spans="14:14" x14ac:dyDescent="0.2">
      <c r="N363" s="373"/>
    </row>
    <row r="364" spans="14:14" x14ac:dyDescent="0.2">
      <c r="N364" s="373"/>
    </row>
    <row r="365" spans="14:14" x14ac:dyDescent="0.2">
      <c r="N365" s="373"/>
    </row>
    <row r="366" spans="14:14" x14ac:dyDescent="0.2">
      <c r="N366" s="373"/>
    </row>
    <row r="367" spans="14:14" x14ac:dyDescent="0.2">
      <c r="N367" s="373"/>
    </row>
    <row r="368" spans="14:14" x14ac:dyDescent="0.2">
      <c r="N368" s="373"/>
    </row>
    <row r="369" spans="14:14" x14ac:dyDescent="0.2">
      <c r="N369" s="373"/>
    </row>
    <row r="370" spans="14:14" x14ac:dyDescent="0.2">
      <c r="N370" s="373"/>
    </row>
    <row r="371" spans="14:14" x14ac:dyDescent="0.2">
      <c r="N371" s="373"/>
    </row>
    <row r="372" spans="14:14" x14ac:dyDescent="0.2">
      <c r="N372" s="373"/>
    </row>
    <row r="373" spans="14:14" x14ac:dyDescent="0.2">
      <c r="N373" s="373"/>
    </row>
    <row r="374" spans="14:14" x14ac:dyDescent="0.2">
      <c r="N374" s="373"/>
    </row>
    <row r="375" spans="14:14" x14ac:dyDescent="0.2">
      <c r="N375" s="373"/>
    </row>
    <row r="376" spans="14:14" x14ac:dyDescent="0.2">
      <c r="N376" s="373"/>
    </row>
    <row r="377" spans="14:14" x14ac:dyDescent="0.2">
      <c r="N377" s="373"/>
    </row>
    <row r="378" spans="14:14" x14ac:dyDescent="0.2">
      <c r="N378" s="373"/>
    </row>
    <row r="379" spans="14:14" x14ac:dyDescent="0.2">
      <c r="N379" s="373"/>
    </row>
    <row r="380" spans="14:14" x14ac:dyDescent="0.2">
      <c r="N380" s="373"/>
    </row>
    <row r="381" spans="14:14" x14ac:dyDescent="0.2">
      <c r="N381" s="373"/>
    </row>
    <row r="382" spans="14:14" x14ac:dyDescent="0.2">
      <c r="N382" s="373"/>
    </row>
    <row r="383" spans="14:14" x14ac:dyDescent="0.2">
      <c r="N383" s="373"/>
    </row>
    <row r="384" spans="14:14" x14ac:dyDescent="0.2">
      <c r="N384" s="373"/>
    </row>
    <row r="385" spans="14:14" x14ac:dyDescent="0.2">
      <c r="N385" s="373"/>
    </row>
    <row r="386" spans="14:14" x14ac:dyDescent="0.2">
      <c r="N386" s="373"/>
    </row>
    <row r="387" spans="14:14" x14ac:dyDescent="0.2">
      <c r="N387" s="373"/>
    </row>
    <row r="388" spans="14:14" x14ac:dyDescent="0.2">
      <c r="N388" s="373"/>
    </row>
    <row r="389" spans="14:14" x14ac:dyDescent="0.2">
      <c r="N389" s="373"/>
    </row>
    <row r="390" spans="14:14" x14ac:dyDescent="0.2">
      <c r="N390" s="373"/>
    </row>
    <row r="391" spans="14:14" x14ac:dyDescent="0.2">
      <c r="N391" s="373"/>
    </row>
    <row r="392" spans="14:14" x14ac:dyDescent="0.2">
      <c r="N392" s="373"/>
    </row>
    <row r="393" spans="14:14" x14ac:dyDescent="0.2">
      <c r="N393" s="373"/>
    </row>
    <row r="394" spans="14:14" x14ac:dyDescent="0.2">
      <c r="N394" s="373"/>
    </row>
    <row r="395" spans="14:14" x14ac:dyDescent="0.2">
      <c r="N395" s="373"/>
    </row>
    <row r="396" spans="14:14" x14ac:dyDescent="0.2">
      <c r="N396" s="373"/>
    </row>
    <row r="397" spans="14:14" x14ac:dyDescent="0.2">
      <c r="N397" s="373"/>
    </row>
    <row r="398" spans="14:14" x14ac:dyDescent="0.2">
      <c r="N398" s="373"/>
    </row>
    <row r="399" spans="14:14" x14ac:dyDescent="0.2">
      <c r="N399" s="373"/>
    </row>
    <row r="400" spans="14:14" x14ac:dyDescent="0.2">
      <c r="N400" s="373"/>
    </row>
    <row r="401" spans="14:14" x14ac:dyDescent="0.2">
      <c r="N401" s="373"/>
    </row>
    <row r="402" spans="14:14" x14ac:dyDescent="0.2">
      <c r="N402" s="373"/>
    </row>
    <row r="403" spans="14:14" x14ac:dyDescent="0.2">
      <c r="N403" s="373"/>
    </row>
    <row r="404" spans="14:14" x14ac:dyDescent="0.2">
      <c r="N404" s="373"/>
    </row>
    <row r="405" spans="14:14" x14ac:dyDescent="0.2">
      <c r="N405" s="373"/>
    </row>
    <row r="406" spans="14:14" x14ac:dyDescent="0.2">
      <c r="N406" s="373"/>
    </row>
    <row r="407" spans="14:14" x14ac:dyDescent="0.2">
      <c r="N407" s="373"/>
    </row>
    <row r="408" spans="14:14" x14ac:dyDescent="0.2">
      <c r="N408" s="373"/>
    </row>
    <row r="409" spans="14:14" x14ac:dyDescent="0.2">
      <c r="N409" s="373"/>
    </row>
    <row r="410" spans="14:14" x14ac:dyDescent="0.2">
      <c r="N410" s="373"/>
    </row>
    <row r="411" spans="14:14" x14ac:dyDescent="0.2">
      <c r="N411" s="373"/>
    </row>
    <row r="412" spans="14:14" x14ac:dyDescent="0.2">
      <c r="N412" s="373"/>
    </row>
    <row r="413" spans="14:14" x14ac:dyDescent="0.2">
      <c r="N413" s="373"/>
    </row>
    <row r="414" spans="14:14" x14ac:dyDescent="0.2">
      <c r="N414" s="373"/>
    </row>
    <row r="415" spans="14:14" x14ac:dyDescent="0.2">
      <c r="N415" s="373"/>
    </row>
  </sheetData>
  <mergeCells count="65">
    <mergeCell ref="C24:D24"/>
    <mergeCell ref="G24:H24"/>
    <mergeCell ref="C19:D19"/>
    <mergeCell ref="J14:K14"/>
    <mergeCell ref="L14:L15"/>
    <mergeCell ref="F14:H14"/>
    <mergeCell ref="I14:I15"/>
    <mergeCell ref="C21:D21"/>
    <mergeCell ref="J29:K29"/>
    <mergeCell ref="L29:L30"/>
    <mergeCell ref="B6:C7"/>
    <mergeCell ref="D6:G6"/>
    <mergeCell ref="A1:L1"/>
    <mergeCell ref="J3:J5"/>
    <mergeCell ref="K3:K5"/>
    <mergeCell ref="D7:G7"/>
    <mergeCell ref="A2:H5"/>
    <mergeCell ref="I2:I5"/>
    <mergeCell ref="L2:L5"/>
    <mergeCell ref="J2:K2"/>
    <mergeCell ref="B18:D18"/>
    <mergeCell ref="G18:H18"/>
    <mergeCell ref="A13:E17"/>
    <mergeCell ref="F13:I13"/>
    <mergeCell ref="F16:L16"/>
    <mergeCell ref="J13:L13"/>
    <mergeCell ref="F17:H17"/>
    <mergeCell ref="J17:K17"/>
    <mergeCell ref="B8:C9"/>
    <mergeCell ref="D8:G8"/>
    <mergeCell ref="D9:G9"/>
    <mergeCell ref="A10:D10"/>
    <mergeCell ref="G19:H19"/>
    <mergeCell ref="C20:D20"/>
    <mergeCell ref="G20:H20"/>
    <mergeCell ref="A11:L11"/>
    <mergeCell ref="G15:H15"/>
    <mergeCell ref="G21:H21"/>
    <mergeCell ref="G30:H30"/>
    <mergeCell ref="F31:L31"/>
    <mergeCell ref="F32:H32"/>
    <mergeCell ref="C22:D22"/>
    <mergeCell ref="G22:H22"/>
    <mergeCell ref="C23:D23"/>
    <mergeCell ref="G23:H23"/>
    <mergeCell ref="A26:L26"/>
    <mergeCell ref="F29:H29"/>
    <mergeCell ref="I29:I30"/>
    <mergeCell ref="C34:D34"/>
    <mergeCell ref="C36:D36"/>
    <mergeCell ref="G36:H36"/>
    <mergeCell ref="B33:D33"/>
    <mergeCell ref="C35:D35"/>
    <mergeCell ref="G35:H35"/>
    <mergeCell ref="G34:H34"/>
    <mergeCell ref="J32:K32"/>
    <mergeCell ref="A28:E32"/>
    <mergeCell ref="F28:L28"/>
    <mergeCell ref="C39:D39"/>
    <mergeCell ref="G39:H39"/>
    <mergeCell ref="C37:D37"/>
    <mergeCell ref="G37:H37"/>
    <mergeCell ref="C38:D38"/>
    <mergeCell ref="G38:H38"/>
    <mergeCell ref="G33:H33"/>
  </mergeCells>
  <phoneticPr fontId="0" type="noConversion"/>
  <pageMargins left="0.78740157480314965" right="0.59055118110236227" top="0.98425196850393704" bottom="0.98425196850393704" header="0.51181102362204722" footer="0.51181102362204722"/>
  <pageSetup paperSize="9" scale="71" orientation="portrait" r:id="rId1"/>
  <headerFooter alignWithMargins="0">
    <oddFooter>&amp;C- 22 -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zoomScaleNormal="100" workbookViewId="0">
      <selection activeCell="K3" sqref="K3"/>
    </sheetView>
  </sheetViews>
  <sheetFormatPr defaultRowHeight="12.75" x14ac:dyDescent="0.2"/>
  <cols>
    <col min="1" max="1" width="1.5703125" style="40" customWidth="1"/>
    <col min="2" max="2" width="8.42578125" style="40" customWidth="1"/>
    <col min="3" max="3" width="35.28515625" style="40" customWidth="1"/>
    <col min="4" max="4" width="3" style="40" customWidth="1"/>
    <col min="5" max="8" width="13.7109375" style="40" customWidth="1"/>
    <col min="9" max="10" width="9.140625" style="40"/>
    <col min="11" max="11" width="9.5703125" style="40" bestFit="1" customWidth="1"/>
    <col min="12" max="12" width="9.140625" style="40"/>
    <col min="13" max="13" width="9.5703125" style="40" bestFit="1" customWidth="1"/>
    <col min="14" max="16384" width="9.140625" style="40"/>
  </cols>
  <sheetData>
    <row r="1" spans="1:13" s="276" customFormat="1" ht="35.25" customHeight="1" x14ac:dyDescent="0.25">
      <c r="A1" s="539" t="s">
        <v>211</v>
      </c>
      <c r="B1" s="539"/>
      <c r="C1" s="539"/>
      <c r="D1" s="539"/>
      <c r="E1" s="539"/>
      <c r="F1" s="539"/>
      <c r="G1" s="539"/>
      <c r="H1" s="539"/>
    </row>
    <row r="2" spans="1:13" s="276" customFormat="1" ht="9" customHeight="1" x14ac:dyDescent="0.25">
      <c r="A2" s="275"/>
      <c r="B2" s="275"/>
      <c r="C2" s="275"/>
      <c r="D2" s="275"/>
      <c r="E2" s="275"/>
    </row>
    <row r="3" spans="1:13" s="276" customFormat="1" ht="35.1" customHeight="1" x14ac:dyDescent="0.25">
      <c r="A3" s="545" t="s">
        <v>0</v>
      </c>
      <c r="B3" s="546"/>
      <c r="C3" s="546"/>
      <c r="D3" s="547"/>
      <c r="E3" s="277" t="s">
        <v>172</v>
      </c>
      <c r="F3" s="277" t="s">
        <v>173</v>
      </c>
      <c r="G3" s="277" t="s">
        <v>172</v>
      </c>
      <c r="H3" s="277" t="s">
        <v>173</v>
      </c>
    </row>
    <row r="4" spans="1:13" s="276" customFormat="1" ht="15.95" customHeight="1" x14ac:dyDescent="0.25">
      <c r="A4" s="548"/>
      <c r="B4" s="549"/>
      <c r="C4" s="549"/>
      <c r="D4" s="550"/>
      <c r="E4" s="555" t="s">
        <v>201</v>
      </c>
      <c r="F4" s="556"/>
      <c r="G4" s="557" t="s">
        <v>202</v>
      </c>
      <c r="H4" s="558"/>
    </row>
    <row r="5" spans="1:13" s="276" customFormat="1" ht="20.100000000000001" customHeight="1" x14ac:dyDescent="0.25">
      <c r="A5" s="548"/>
      <c r="B5" s="549"/>
      <c r="C5" s="549"/>
      <c r="D5" s="550"/>
      <c r="E5" s="541">
        <v>2022</v>
      </c>
      <c r="F5" s="542"/>
      <c r="G5" s="541">
        <v>2022</v>
      </c>
      <c r="H5" s="542"/>
    </row>
    <row r="6" spans="1:13" s="276" customFormat="1" ht="20.100000000000001" customHeight="1" x14ac:dyDescent="0.25">
      <c r="A6" s="548"/>
      <c r="B6" s="549"/>
      <c r="C6" s="549"/>
      <c r="D6" s="550"/>
      <c r="E6" s="540" t="s">
        <v>31</v>
      </c>
      <c r="F6" s="540"/>
      <c r="G6" s="540" t="s">
        <v>31</v>
      </c>
      <c r="H6" s="540"/>
    </row>
    <row r="7" spans="1:13" s="276" customFormat="1" ht="20.100000000000001" customHeight="1" x14ac:dyDescent="0.25">
      <c r="A7" s="551"/>
      <c r="B7" s="552"/>
      <c r="C7" s="552"/>
      <c r="D7" s="550"/>
      <c r="E7" s="278" t="s">
        <v>174</v>
      </c>
      <c r="F7" s="279" t="s">
        <v>30</v>
      </c>
      <c r="G7" s="278" t="s">
        <v>174</v>
      </c>
      <c r="H7" s="279" t="s">
        <v>30</v>
      </c>
    </row>
    <row r="8" spans="1:13" s="276" customFormat="1" ht="30" customHeight="1" x14ac:dyDescent="0.25">
      <c r="A8" s="280"/>
      <c r="B8" s="553" t="s">
        <v>183</v>
      </c>
      <c r="C8" s="554"/>
      <c r="D8" s="140" t="s">
        <v>16</v>
      </c>
      <c r="E8" s="304">
        <v>73300</v>
      </c>
      <c r="F8" s="305">
        <v>686.28700000000003</v>
      </c>
      <c r="G8" s="304">
        <v>155058</v>
      </c>
      <c r="H8" s="305">
        <v>1445.8139999999976</v>
      </c>
      <c r="K8" s="294"/>
      <c r="M8" s="294"/>
    </row>
    <row r="9" spans="1:13" ht="30" customHeight="1" x14ac:dyDescent="0.25">
      <c r="A9" s="280"/>
      <c r="B9" s="281" t="s">
        <v>185</v>
      </c>
      <c r="C9" s="282" t="s">
        <v>177</v>
      </c>
      <c r="D9" s="31" t="s">
        <v>17</v>
      </c>
      <c r="E9" s="306">
        <v>3</v>
      </c>
      <c r="F9" s="307">
        <v>0.94499999999999995</v>
      </c>
      <c r="G9" s="306">
        <v>7</v>
      </c>
      <c r="H9" s="307">
        <v>0.9880000000000001</v>
      </c>
      <c r="J9"/>
      <c r="K9" s="285"/>
      <c r="L9"/>
      <c r="M9" s="150"/>
    </row>
    <row r="10" spans="1:13" ht="30" customHeight="1" x14ac:dyDescent="0.25">
      <c r="A10" s="280"/>
      <c r="B10" s="244"/>
      <c r="C10" s="282" t="s">
        <v>178</v>
      </c>
      <c r="D10" s="31" t="s">
        <v>18</v>
      </c>
      <c r="E10" s="306">
        <v>5</v>
      </c>
      <c r="F10" s="307">
        <v>20.548999999999999</v>
      </c>
      <c r="G10" s="308">
        <v>11</v>
      </c>
      <c r="H10" s="307">
        <v>53.213999999999999</v>
      </c>
      <c r="J10"/>
      <c r="K10" s="285"/>
      <c r="L10"/>
      <c r="M10" s="150"/>
    </row>
    <row r="11" spans="1:13" ht="30" customHeight="1" x14ac:dyDescent="0.25">
      <c r="A11" s="280"/>
      <c r="B11" s="244"/>
      <c r="C11" s="283" t="s">
        <v>179</v>
      </c>
      <c r="D11" s="31" t="s">
        <v>19</v>
      </c>
      <c r="E11" s="306">
        <v>73289</v>
      </c>
      <c r="F11" s="307">
        <v>664.25400000000002</v>
      </c>
      <c r="G11" s="306">
        <v>155030</v>
      </c>
      <c r="H11" s="307">
        <v>1387.8679999999977</v>
      </c>
      <c r="J11"/>
      <c r="K11" s="285"/>
      <c r="L11"/>
      <c r="M11" s="150"/>
    </row>
    <row r="12" spans="1:13" ht="30" customHeight="1" x14ac:dyDescent="0.25">
      <c r="A12" s="280"/>
      <c r="B12" s="244"/>
      <c r="C12" s="283" t="s">
        <v>180</v>
      </c>
      <c r="D12" s="31" t="s">
        <v>20</v>
      </c>
      <c r="E12" s="382" t="s">
        <v>200</v>
      </c>
      <c r="F12" s="383" t="s">
        <v>200</v>
      </c>
      <c r="G12" s="382" t="s">
        <v>200</v>
      </c>
      <c r="H12" s="383" t="s">
        <v>200</v>
      </c>
      <c r="J12"/>
      <c r="K12"/>
      <c r="L12"/>
      <c r="M12" s="150"/>
    </row>
    <row r="13" spans="1:13" ht="30" customHeight="1" x14ac:dyDescent="0.25">
      <c r="A13" s="280"/>
      <c r="B13" s="244"/>
      <c r="C13" s="282" t="s">
        <v>181</v>
      </c>
      <c r="D13" s="31" t="s">
        <v>21</v>
      </c>
      <c r="E13" s="306">
        <v>2</v>
      </c>
      <c r="F13" s="307">
        <v>0.52900000000000003</v>
      </c>
      <c r="G13" s="306">
        <v>8</v>
      </c>
      <c r="H13" s="307">
        <v>3.55</v>
      </c>
      <c r="J13"/>
      <c r="K13"/>
      <c r="L13"/>
      <c r="M13" s="150"/>
    </row>
    <row r="14" spans="1:13" ht="30" customHeight="1" x14ac:dyDescent="0.25">
      <c r="A14" s="280"/>
      <c r="B14" s="244"/>
      <c r="C14" s="282" t="s">
        <v>182</v>
      </c>
      <c r="D14" s="31" t="s">
        <v>22</v>
      </c>
      <c r="E14" s="306">
        <v>1</v>
      </c>
      <c r="F14" s="307">
        <v>0.01</v>
      </c>
      <c r="G14" s="306">
        <v>2</v>
      </c>
      <c r="H14" s="307">
        <v>0.19400000000000001</v>
      </c>
      <c r="J14"/>
      <c r="K14" s="285"/>
      <c r="L14"/>
      <c r="M14" s="150"/>
    </row>
    <row r="15" spans="1:13" ht="30" customHeight="1" x14ac:dyDescent="0.2">
      <c r="A15" s="284"/>
      <c r="B15" s="543" t="s">
        <v>184</v>
      </c>
      <c r="C15" s="544"/>
      <c r="D15" s="105" t="s">
        <v>23</v>
      </c>
      <c r="E15" s="309">
        <v>2</v>
      </c>
      <c r="F15" s="310">
        <v>1.9689999999999999</v>
      </c>
      <c r="G15" s="311">
        <v>7</v>
      </c>
      <c r="H15" s="310">
        <v>21.306999999999999</v>
      </c>
      <c r="K15" s="150"/>
      <c r="M15" s="150"/>
    </row>
    <row r="17" spans="1:6" ht="35.25" customHeight="1" x14ac:dyDescent="0.2">
      <c r="A17" s="244"/>
      <c r="B17" s="244"/>
      <c r="C17" s="244"/>
      <c r="D17" s="244"/>
      <c r="E17" s="295"/>
      <c r="F17" s="295"/>
    </row>
    <row r="18" spans="1:6" ht="9" customHeight="1" x14ac:dyDescent="0.2">
      <c r="A18" s="244"/>
      <c r="B18" s="244"/>
      <c r="C18" s="244"/>
      <c r="D18" s="244"/>
      <c r="E18" s="244"/>
      <c r="F18" s="244"/>
    </row>
    <row r="19" spans="1:6" ht="30" customHeight="1" x14ac:dyDescent="0.2">
      <c r="A19" s="244"/>
      <c r="B19" s="244"/>
      <c r="C19" s="244"/>
      <c r="D19" s="244"/>
      <c r="E19" s="244"/>
      <c r="F19" s="244"/>
    </row>
    <row r="20" spans="1:6" x14ac:dyDescent="0.2">
      <c r="A20" s="244"/>
      <c r="B20" s="244"/>
      <c r="C20" s="244"/>
      <c r="D20" s="244"/>
      <c r="E20" s="244"/>
      <c r="F20" s="244"/>
    </row>
    <row r="21" spans="1:6" ht="20.100000000000001" customHeight="1" x14ac:dyDescent="0.2">
      <c r="A21" s="244"/>
      <c r="B21" s="244"/>
      <c r="C21" s="244"/>
      <c r="D21" s="244"/>
      <c r="E21" s="244"/>
      <c r="F21" s="244"/>
    </row>
    <row r="22" spans="1:6" ht="20.100000000000001" customHeight="1" x14ac:dyDescent="0.2">
      <c r="A22" s="244"/>
      <c r="B22" s="244"/>
      <c r="C22" s="244"/>
      <c r="D22" s="244"/>
      <c r="E22" s="244"/>
      <c r="F22" s="244"/>
    </row>
    <row r="23" spans="1:6" ht="30" customHeight="1" x14ac:dyDescent="0.2">
      <c r="A23" s="244"/>
      <c r="B23" s="244"/>
      <c r="C23" s="244"/>
      <c r="D23" s="244"/>
      <c r="E23" s="244"/>
      <c r="F23" s="244"/>
    </row>
    <row r="24" spans="1:6" ht="30" customHeight="1" x14ac:dyDescent="0.2">
      <c r="A24" s="244"/>
      <c r="B24" s="244"/>
      <c r="C24" s="244"/>
      <c r="D24" s="244"/>
      <c r="E24" s="244"/>
      <c r="F24" s="244"/>
    </row>
    <row r="25" spans="1:6" ht="30" customHeight="1" x14ac:dyDescent="0.2">
      <c r="A25" s="244"/>
      <c r="B25" s="244"/>
      <c r="C25" s="244"/>
      <c r="D25" s="244"/>
      <c r="E25" s="244"/>
      <c r="F25" s="244"/>
    </row>
    <row r="26" spans="1:6" ht="30" customHeight="1" x14ac:dyDescent="0.2">
      <c r="A26" s="244"/>
      <c r="B26" s="244"/>
      <c r="C26" s="244"/>
      <c r="D26" s="244"/>
      <c r="E26" s="244"/>
      <c r="F26" s="244"/>
    </row>
    <row r="27" spans="1:6" ht="30" customHeight="1" x14ac:dyDescent="0.2">
      <c r="A27" s="244"/>
      <c r="B27" s="244"/>
      <c r="C27" s="244"/>
      <c r="D27" s="244"/>
      <c r="E27" s="244"/>
      <c r="F27" s="244"/>
    </row>
    <row r="28" spans="1:6" ht="30" customHeight="1" x14ac:dyDescent="0.2">
      <c r="A28" s="244"/>
      <c r="B28" s="244"/>
      <c r="C28" s="244"/>
      <c r="D28" s="244"/>
      <c r="E28" s="244"/>
      <c r="F28" s="244"/>
    </row>
    <row r="29" spans="1:6" ht="30" customHeight="1" x14ac:dyDescent="0.2">
      <c r="A29" s="244"/>
      <c r="B29" s="244"/>
      <c r="C29" s="244"/>
      <c r="D29" s="244"/>
      <c r="E29" s="244"/>
      <c r="F29" s="244"/>
    </row>
    <row r="30" spans="1:6" ht="30" customHeight="1" x14ac:dyDescent="0.2">
      <c r="A30" s="244"/>
      <c r="B30" s="244"/>
      <c r="C30" s="244"/>
      <c r="D30" s="244"/>
      <c r="E30" s="244"/>
      <c r="F30" s="244"/>
    </row>
    <row r="31" spans="1:6" x14ac:dyDescent="0.2">
      <c r="A31" s="244"/>
      <c r="B31" s="244"/>
      <c r="C31" s="244"/>
      <c r="D31" s="244"/>
      <c r="E31" s="244"/>
      <c r="F31" s="244"/>
    </row>
    <row r="32" spans="1:6" x14ac:dyDescent="0.2">
      <c r="A32" s="244"/>
      <c r="B32" s="244"/>
      <c r="C32" s="244"/>
      <c r="D32" s="244"/>
      <c r="E32" s="244"/>
      <c r="F32" s="244"/>
    </row>
    <row r="33" spans="1:6" x14ac:dyDescent="0.2">
      <c r="A33" s="244"/>
      <c r="B33" s="244"/>
      <c r="C33" s="244"/>
      <c r="D33" s="244"/>
      <c r="E33" s="244"/>
      <c r="F33" s="244"/>
    </row>
    <row r="34" spans="1:6" x14ac:dyDescent="0.2">
      <c r="A34" s="244"/>
      <c r="B34" s="244"/>
      <c r="C34" s="244"/>
      <c r="D34" s="244"/>
      <c r="E34" s="244"/>
      <c r="F34" s="244"/>
    </row>
  </sheetData>
  <mergeCells count="10">
    <mergeCell ref="A1:H1"/>
    <mergeCell ref="G6:H6"/>
    <mergeCell ref="G5:H5"/>
    <mergeCell ref="B15:C15"/>
    <mergeCell ref="E6:F6"/>
    <mergeCell ref="A3:D7"/>
    <mergeCell ref="B8:C8"/>
    <mergeCell ref="E5:F5"/>
    <mergeCell ref="E4:F4"/>
    <mergeCell ref="G4:H4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83" orientation="portrait" horizontalDpi="1200" verticalDpi="1200" r:id="rId1"/>
  <headerFooter alignWithMargins="0">
    <oddFooter>&amp;C- 23 -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zoomScale="110" zoomScaleNormal="100" workbookViewId="0">
      <selection sqref="A1:G1"/>
    </sheetView>
  </sheetViews>
  <sheetFormatPr defaultRowHeight="12.75" x14ac:dyDescent="0.2"/>
  <cols>
    <col min="1" max="1" width="1.5703125" style="40" customWidth="1"/>
    <col min="2" max="2" width="9.140625" style="40"/>
    <col min="3" max="3" width="47.140625" style="40" customWidth="1"/>
    <col min="4" max="4" width="3" style="40" customWidth="1"/>
    <col min="5" max="5" width="9.5703125" style="40" customWidth="1"/>
    <col min="6" max="6" width="10.5703125" style="40" customWidth="1"/>
    <col min="7" max="7" width="11.5703125" style="40" customWidth="1"/>
    <col min="8" max="8" width="9.140625" style="40"/>
    <col min="9" max="9" width="10.7109375" style="40" bestFit="1" customWidth="1"/>
    <col min="10" max="16384" width="9.140625" style="40"/>
  </cols>
  <sheetData>
    <row r="1" spans="1:11" ht="16.5" customHeight="1" x14ac:dyDescent="0.25">
      <c r="A1" s="408" t="s">
        <v>206</v>
      </c>
      <c r="B1" s="409"/>
      <c r="C1" s="409"/>
      <c r="D1" s="409"/>
      <c r="E1" s="409"/>
      <c r="F1" s="409"/>
      <c r="G1" s="409"/>
    </row>
    <row r="2" spans="1:11" ht="9" customHeight="1" x14ac:dyDescent="0.2">
      <c r="A2" s="29"/>
      <c r="B2" s="29"/>
      <c r="C2" s="29"/>
      <c r="D2" s="29"/>
      <c r="E2" s="29"/>
      <c r="F2" s="29"/>
      <c r="G2" s="29"/>
    </row>
    <row r="3" spans="1:11" ht="15.95" customHeight="1" x14ac:dyDescent="0.2">
      <c r="A3" s="404" t="s">
        <v>0</v>
      </c>
      <c r="B3" s="404"/>
      <c r="C3" s="404"/>
      <c r="D3" s="404"/>
      <c r="E3" s="404" t="s">
        <v>202</v>
      </c>
      <c r="F3" s="405"/>
      <c r="G3" s="410" t="s">
        <v>1</v>
      </c>
    </row>
    <row r="4" spans="1:11" ht="15.95" customHeight="1" x14ac:dyDescent="0.2">
      <c r="A4" s="404"/>
      <c r="B4" s="404"/>
      <c r="C4" s="404"/>
      <c r="D4" s="404"/>
      <c r="E4" s="42">
        <v>2021</v>
      </c>
      <c r="F4" s="42">
        <v>2022</v>
      </c>
      <c r="G4" s="410"/>
    </row>
    <row r="5" spans="1:11" ht="15.75" customHeight="1" x14ac:dyDescent="0.2">
      <c r="A5" s="404"/>
      <c r="B5" s="404"/>
      <c r="C5" s="404"/>
      <c r="D5" s="407"/>
      <c r="E5" s="407" t="s">
        <v>2</v>
      </c>
      <c r="F5" s="407"/>
      <c r="G5" s="68" t="s">
        <v>3</v>
      </c>
    </row>
    <row r="6" spans="1:11" ht="18.95" customHeight="1" x14ac:dyDescent="0.25">
      <c r="A6" s="46"/>
      <c r="B6" s="110" t="s">
        <v>27</v>
      </c>
      <c r="C6" s="111"/>
      <c r="D6" s="140" t="s">
        <v>16</v>
      </c>
      <c r="E6" s="240">
        <v>49109.181419</v>
      </c>
      <c r="F6" s="241">
        <v>51467.324609000003</v>
      </c>
      <c r="G6" s="133">
        <f>F6/E6*100</f>
        <v>104.80183770501141</v>
      </c>
      <c r="I6" s="256"/>
      <c r="J6" s="248"/>
      <c r="K6"/>
    </row>
    <row r="7" spans="1:11" ht="18.95" customHeight="1" x14ac:dyDescent="0.25">
      <c r="A7" s="47"/>
      <c r="B7" s="18" t="s">
        <v>72</v>
      </c>
      <c r="C7" s="112"/>
      <c r="D7" s="31" t="s">
        <v>17</v>
      </c>
      <c r="E7" s="242">
        <v>44735.717419000001</v>
      </c>
      <c r="F7" s="188">
        <v>47729.289608999999</v>
      </c>
      <c r="G7" s="82">
        <f t="shared" ref="G7:G22" si="0">F7/E7*100</f>
        <v>106.69168253626482</v>
      </c>
      <c r="I7" s="367"/>
      <c r="J7" s="248"/>
      <c r="K7"/>
    </row>
    <row r="8" spans="1:11" ht="18.95" customHeight="1" x14ac:dyDescent="0.25">
      <c r="A8" s="69"/>
      <c r="B8" s="114" t="s">
        <v>39</v>
      </c>
      <c r="C8" s="112" t="s">
        <v>73</v>
      </c>
      <c r="D8" s="31" t="s">
        <v>18</v>
      </c>
      <c r="E8" s="242">
        <v>36621.824000000001</v>
      </c>
      <c r="F8" s="188">
        <v>37206.964</v>
      </c>
      <c r="G8" s="82">
        <f t="shared" si="0"/>
        <v>101.59779043228431</v>
      </c>
      <c r="H8" s="299"/>
      <c r="I8" s="256"/>
      <c r="J8" s="248"/>
      <c r="K8"/>
    </row>
    <row r="9" spans="1:11" ht="18.95" customHeight="1" x14ac:dyDescent="0.25">
      <c r="A9" s="70"/>
      <c r="B9" s="115"/>
      <c r="C9" s="116" t="s">
        <v>169</v>
      </c>
      <c r="D9" s="31" t="s">
        <v>19</v>
      </c>
      <c r="E9" s="242">
        <v>33982.235000000001</v>
      </c>
      <c r="F9" s="188">
        <v>33972.154000000002</v>
      </c>
      <c r="G9" s="82">
        <f t="shared" si="0"/>
        <v>99.970334499776143</v>
      </c>
      <c r="I9" s="256"/>
      <c r="J9" s="248"/>
      <c r="K9"/>
    </row>
    <row r="10" spans="1:11" ht="18.95" customHeight="1" x14ac:dyDescent="0.25">
      <c r="A10" s="47"/>
      <c r="B10" s="18"/>
      <c r="C10" s="117" t="s">
        <v>140</v>
      </c>
      <c r="D10" s="31" t="s">
        <v>20</v>
      </c>
      <c r="E10" s="242">
        <v>4548.5482679999996</v>
      </c>
      <c r="F10" s="188">
        <v>7078.3645539999998</v>
      </c>
      <c r="G10" s="82">
        <f t="shared" si="0"/>
        <v>155.61810355620042</v>
      </c>
      <c r="I10" s="256"/>
      <c r="J10" s="248"/>
      <c r="K10"/>
    </row>
    <row r="11" spans="1:11" ht="18.95" customHeight="1" x14ac:dyDescent="0.25">
      <c r="A11" s="70"/>
      <c r="B11" s="115"/>
      <c r="C11" s="116" t="s">
        <v>169</v>
      </c>
      <c r="D11" s="31" t="s">
        <v>21</v>
      </c>
      <c r="E11" s="242">
        <v>724.48299999999995</v>
      </c>
      <c r="F11" s="188">
        <v>494.64499999999998</v>
      </c>
      <c r="G11" s="82">
        <f t="shared" si="0"/>
        <v>68.275584106183302</v>
      </c>
      <c r="I11" s="256"/>
      <c r="J11" s="248"/>
      <c r="K11"/>
    </row>
    <row r="12" spans="1:11" ht="18.95" customHeight="1" x14ac:dyDescent="0.25">
      <c r="A12" s="47"/>
      <c r="B12" s="18"/>
      <c r="C12" s="117" t="s">
        <v>141</v>
      </c>
      <c r="D12" s="31" t="s">
        <v>22</v>
      </c>
      <c r="E12" s="242">
        <v>3565.345151</v>
      </c>
      <c r="F12" s="188">
        <v>3443.9610550000002</v>
      </c>
      <c r="G12" s="82">
        <f t="shared" si="0"/>
        <v>96.595446138897543</v>
      </c>
      <c r="I12" s="256"/>
      <c r="J12" s="248"/>
      <c r="K12"/>
    </row>
    <row r="13" spans="1:11" ht="18.95" customHeight="1" x14ac:dyDescent="0.25">
      <c r="A13" s="47"/>
      <c r="B13" s="18" t="s">
        <v>32</v>
      </c>
      <c r="C13" s="112"/>
      <c r="D13" s="31" t="s">
        <v>23</v>
      </c>
      <c r="E13" s="242">
        <v>4373.4639999999999</v>
      </c>
      <c r="F13" s="188">
        <v>3738.0349999999999</v>
      </c>
      <c r="G13" s="82">
        <f t="shared" si="0"/>
        <v>85.470807579529634</v>
      </c>
      <c r="I13" s="256"/>
      <c r="J13" s="248"/>
      <c r="K13"/>
    </row>
    <row r="14" spans="1:11" ht="18.95" customHeight="1" x14ac:dyDescent="0.25">
      <c r="A14" s="47"/>
      <c r="B14" s="118" t="s">
        <v>28</v>
      </c>
      <c r="C14" s="112"/>
      <c r="D14" s="104" t="s">
        <v>24</v>
      </c>
      <c r="E14" s="243">
        <v>49109.181419</v>
      </c>
      <c r="F14" s="196">
        <v>51467.324609000003</v>
      </c>
      <c r="G14" s="129">
        <f t="shared" si="0"/>
        <v>104.80183770501141</v>
      </c>
      <c r="I14" s="256"/>
      <c r="J14" s="248"/>
      <c r="K14"/>
    </row>
    <row r="15" spans="1:11" ht="18.95" customHeight="1" x14ac:dyDescent="0.25">
      <c r="A15" s="47"/>
      <c r="B15" s="18" t="s">
        <v>61</v>
      </c>
      <c r="C15" s="112"/>
      <c r="D15" s="31" t="s">
        <v>25</v>
      </c>
      <c r="E15" s="187">
        <v>46857.301419000003</v>
      </c>
      <c r="F15" s="188">
        <v>46768.326609000003</v>
      </c>
      <c r="G15" s="82">
        <f t="shared" si="0"/>
        <v>99.810115377314659</v>
      </c>
      <c r="I15" s="256"/>
      <c r="J15" s="248"/>
      <c r="K15"/>
    </row>
    <row r="16" spans="1:11" ht="18.95" customHeight="1" x14ac:dyDescent="0.25">
      <c r="A16" s="69"/>
      <c r="B16" s="114" t="s">
        <v>38</v>
      </c>
      <c r="C16" s="112" t="s">
        <v>77</v>
      </c>
      <c r="D16" s="31" t="s">
        <v>26</v>
      </c>
      <c r="E16" s="242">
        <v>3678.2689999999998</v>
      </c>
      <c r="F16" s="188">
        <v>3698.4540000000002</v>
      </c>
      <c r="G16" s="82">
        <f t="shared" si="0"/>
        <v>100.54876356242571</v>
      </c>
      <c r="I16" s="256"/>
      <c r="J16" s="248"/>
      <c r="K16"/>
    </row>
    <row r="17" spans="1:11" ht="18.95" customHeight="1" x14ac:dyDescent="0.25">
      <c r="A17" s="70"/>
      <c r="B17" s="115"/>
      <c r="C17" s="117" t="s">
        <v>170</v>
      </c>
      <c r="D17" s="31" t="s">
        <v>95</v>
      </c>
      <c r="E17" s="242">
        <v>2911.8789999999999</v>
      </c>
      <c r="F17" s="188">
        <v>2955.076</v>
      </c>
      <c r="G17" s="82">
        <f t="shared" si="0"/>
        <v>101.48347510318938</v>
      </c>
      <c r="I17" s="270"/>
      <c r="J17" s="248"/>
      <c r="K17"/>
    </row>
    <row r="18" spans="1:11" ht="18.95" customHeight="1" x14ac:dyDescent="0.25">
      <c r="A18" s="47"/>
      <c r="B18" s="18"/>
      <c r="C18" s="117" t="s">
        <v>171</v>
      </c>
      <c r="D18" s="31" t="s">
        <v>96</v>
      </c>
      <c r="E18" s="242">
        <v>766.39</v>
      </c>
      <c r="F18" s="188">
        <v>743.37800000000004</v>
      </c>
      <c r="G18" s="82">
        <f t="shared" si="0"/>
        <v>96.997351218048252</v>
      </c>
      <c r="I18" s="256"/>
      <c r="J18" s="248"/>
      <c r="K18"/>
    </row>
    <row r="19" spans="1:11" ht="18.95" customHeight="1" x14ac:dyDescent="0.25">
      <c r="A19" s="47"/>
      <c r="B19" s="18"/>
      <c r="C19" s="21" t="s">
        <v>54</v>
      </c>
      <c r="D19" s="31" t="s">
        <v>97</v>
      </c>
      <c r="E19" s="242">
        <v>136.12899999999999</v>
      </c>
      <c r="F19" s="188">
        <v>136.81700000000001</v>
      </c>
      <c r="G19" s="82">
        <f t="shared" si="0"/>
        <v>100.50540296336565</v>
      </c>
      <c r="I19" s="256"/>
      <c r="J19" s="248"/>
      <c r="K19"/>
    </row>
    <row r="20" spans="1:11" ht="18.95" customHeight="1" x14ac:dyDescent="0.25">
      <c r="A20" s="47"/>
      <c r="B20" s="18"/>
      <c r="C20" s="21" t="s">
        <v>55</v>
      </c>
      <c r="D20" s="31" t="s">
        <v>98</v>
      </c>
      <c r="E20" s="242">
        <v>444.56400000000002</v>
      </c>
      <c r="F20" s="188">
        <v>426.36700000000002</v>
      </c>
      <c r="G20" s="82">
        <f t="shared" si="0"/>
        <v>95.906776077235222</v>
      </c>
      <c r="I20" s="256"/>
      <c r="J20" s="248"/>
      <c r="K20"/>
    </row>
    <row r="21" spans="1:11" s="72" customFormat="1" ht="18.95" customHeight="1" x14ac:dyDescent="0.2">
      <c r="A21" s="48"/>
      <c r="B21" s="18"/>
      <c r="C21" s="21" t="s">
        <v>37</v>
      </c>
      <c r="D21" s="31" t="s">
        <v>99</v>
      </c>
      <c r="E21" s="242">
        <v>321.661</v>
      </c>
      <c r="F21" s="188">
        <v>352.98099999999999</v>
      </c>
      <c r="G21" s="82">
        <f t="shared" si="0"/>
        <v>109.73695909668875</v>
      </c>
      <c r="I21" s="368"/>
      <c r="J21" s="248"/>
      <c r="K21"/>
    </row>
    <row r="22" spans="1:11" s="73" customFormat="1" ht="18.95" customHeight="1" x14ac:dyDescent="0.2">
      <c r="A22" s="48"/>
      <c r="B22" s="18" t="s">
        <v>29</v>
      </c>
      <c r="C22" s="112"/>
      <c r="D22" s="31" t="s">
        <v>100</v>
      </c>
      <c r="E22" s="242">
        <v>2251.88</v>
      </c>
      <c r="F22" s="188">
        <v>4698.9979999999996</v>
      </c>
      <c r="G22" s="82">
        <f t="shared" si="0"/>
        <v>208.67000017762933</v>
      </c>
      <c r="I22" s="369"/>
      <c r="J22" s="248"/>
      <c r="K22"/>
    </row>
    <row r="23" spans="1:11" ht="3" customHeight="1" x14ac:dyDescent="0.25">
      <c r="A23" s="60"/>
      <c r="B23" s="61"/>
      <c r="C23" s="74"/>
      <c r="D23" s="62"/>
      <c r="E23" s="75"/>
      <c r="F23" s="64"/>
      <c r="G23" s="65"/>
    </row>
    <row r="24" spans="1:11" ht="16.7" customHeight="1" x14ac:dyDescent="0.2">
      <c r="A24" s="399" t="s">
        <v>137</v>
      </c>
      <c r="B24" s="399"/>
      <c r="C24" s="399"/>
      <c r="D24" s="399"/>
      <c r="E24" s="399"/>
      <c r="F24" s="399"/>
      <c r="G24" s="399"/>
    </row>
    <row r="25" spans="1:11" ht="12.75" customHeight="1" x14ac:dyDescent="0.2">
      <c r="A25" s="399"/>
      <c r="B25" s="399"/>
      <c r="C25" s="399"/>
      <c r="D25" s="399"/>
      <c r="E25" s="399"/>
      <c r="F25" s="399"/>
      <c r="G25" s="399"/>
    </row>
    <row r="26" spans="1:11" ht="12.75" customHeight="1" x14ac:dyDescent="0.2">
      <c r="A26" s="399"/>
      <c r="B26" s="399"/>
      <c r="C26" s="399"/>
      <c r="D26" s="399"/>
      <c r="E26" s="399"/>
      <c r="F26" s="399"/>
      <c r="G26" s="399"/>
    </row>
    <row r="27" spans="1:11" ht="12.75" customHeight="1" x14ac:dyDescent="0.2"/>
    <row r="28" spans="1:11" ht="15" customHeight="1" x14ac:dyDescent="0.2">
      <c r="A28" s="76"/>
      <c r="B28" s="412" t="s">
        <v>186</v>
      </c>
      <c r="C28" s="412"/>
      <c r="D28" s="412"/>
      <c r="E28" s="412"/>
      <c r="F28" s="412"/>
      <c r="G28" s="412"/>
      <c r="H28" s="412"/>
    </row>
    <row r="29" spans="1:11" ht="12" customHeight="1" x14ac:dyDescent="0.2">
      <c r="B29" s="77"/>
      <c r="C29" s="78"/>
      <c r="D29" s="78"/>
      <c r="E29" s="78"/>
      <c r="F29" s="78"/>
      <c r="G29" s="78"/>
    </row>
    <row r="30" spans="1:11" ht="14.25" x14ac:dyDescent="0.2">
      <c r="B30" s="77"/>
      <c r="C30" s="78"/>
      <c r="D30" s="78"/>
      <c r="E30" s="78"/>
      <c r="F30" s="78"/>
      <c r="G30" s="78"/>
    </row>
    <row r="46" spans="2:7" hidden="1" x14ac:dyDescent="0.2"/>
    <row r="47" spans="2:7" ht="15.75" x14ac:dyDescent="0.25">
      <c r="B47" s="411"/>
      <c r="C47" s="411"/>
      <c r="D47" s="411"/>
      <c r="E47" s="411"/>
      <c r="F47" s="411"/>
      <c r="G47" s="411"/>
    </row>
    <row r="53" spans="1:9" x14ac:dyDescent="0.2">
      <c r="A53"/>
      <c r="B53"/>
      <c r="E53"/>
    </row>
    <row r="54" spans="1:9" x14ac:dyDescent="0.2">
      <c r="B54"/>
    </row>
    <row r="55" spans="1:9" x14ac:dyDescent="0.2">
      <c r="I55" s="150"/>
    </row>
    <row r="56" spans="1:9" x14ac:dyDescent="0.2">
      <c r="I56" s="150"/>
    </row>
    <row r="57" spans="1:9" x14ac:dyDescent="0.2">
      <c r="I57" s="150"/>
    </row>
    <row r="59" spans="1:9" x14ac:dyDescent="0.2">
      <c r="C59" s="71"/>
    </row>
  </sheetData>
  <mergeCells count="10">
    <mergeCell ref="A1:G1"/>
    <mergeCell ref="A3:D5"/>
    <mergeCell ref="E3:F3"/>
    <mergeCell ref="G3:G4"/>
    <mergeCell ref="E5:F5"/>
    <mergeCell ref="B47:G47"/>
    <mergeCell ref="A26:G26"/>
    <mergeCell ref="A24:G24"/>
    <mergeCell ref="A25:G25"/>
    <mergeCell ref="B28:H28"/>
  </mergeCells>
  <phoneticPr fontId="0" type="noConversion"/>
  <pageMargins left="0.59055118110236227" right="0.59055118110236227" top="0.39370078740157483" bottom="0.39370078740157483" header="0.51181102362204722" footer="0.19685039370078741"/>
  <pageSetup paperSize="9" scale="97" orientation="portrait" horizontalDpi="1200" verticalDpi="1200" r:id="rId1"/>
  <headerFooter alignWithMargins="0">
    <oddFooter>&amp;C- 9 -</oddFooter>
  </headerFooter>
  <colBreaks count="1" manualBreakCount="1">
    <brk id="7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zoomScaleNormal="90" workbookViewId="0">
      <selection sqref="A1:G2"/>
    </sheetView>
  </sheetViews>
  <sheetFormatPr defaultRowHeight="12.75" x14ac:dyDescent="0.2"/>
  <cols>
    <col min="1" max="1" width="1.5703125" style="40" customWidth="1"/>
    <col min="2" max="2" width="40.140625" style="40" customWidth="1"/>
    <col min="3" max="3" width="4.28515625" style="40" customWidth="1"/>
    <col min="4" max="4" width="9.140625" style="40"/>
    <col min="5" max="6" width="10.85546875" style="40" customWidth="1"/>
    <col min="7" max="7" width="10" style="40" customWidth="1"/>
    <col min="8" max="16384" width="9.140625" style="40"/>
  </cols>
  <sheetData>
    <row r="1" spans="1:11" ht="15.75" customHeight="1" x14ac:dyDescent="0.2">
      <c r="A1" s="408" t="s">
        <v>93</v>
      </c>
      <c r="B1" s="408"/>
      <c r="C1" s="408"/>
      <c r="D1" s="408"/>
      <c r="E1" s="408"/>
      <c r="F1" s="408"/>
      <c r="G1" s="408"/>
    </row>
    <row r="2" spans="1:11" ht="15.75" customHeight="1" x14ac:dyDescent="0.2">
      <c r="A2" s="408"/>
      <c r="B2" s="408"/>
      <c r="C2" s="408"/>
      <c r="D2" s="408"/>
      <c r="E2" s="408"/>
      <c r="F2" s="408"/>
      <c r="G2" s="408"/>
    </row>
    <row r="3" spans="1:11" ht="9" customHeight="1" x14ac:dyDescent="0.25">
      <c r="A3" s="41"/>
      <c r="B3" s="41"/>
      <c r="C3" s="41"/>
      <c r="D3" s="41"/>
      <c r="E3" s="41"/>
      <c r="F3" s="41"/>
      <c r="G3" s="41"/>
    </row>
    <row r="4" spans="1:11" s="44" customFormat="1" ht="31.5" customHeight="1" x14ac:dyDescent="0.2">
      <c r="A4" s="404" t="s">
        <v>0</v>
      </c>
      <c r="B4" s="404"/>
      <c r="C4" s="404"/>
      <c r="D4" s="410" t="s">
        <v>31</v>
      </c>
      <c r="E4" s="404" t="s">
        <v>201</v>
      </c>
      <c r="F4" s="405"/>
      <c r="G4" s="43" t="s">
        <v>34</v>
      </c>
    </row>
    <row r="5" spans="1:11" s="44" customFormat="1" ht="6.75" customHeight="1" x14ac:dyDescent="0.2">
      <c r="A5" s="404"/>
      <c r="B5" s="404"/>
      <c r="C5" s="404"/>
      <c r="D5" s="410"/>
      <c r="E5" s="407">
        <v>2021</v>
      </c>
      <c r="F5" s="407">
        <v>2022</v>
      </c>
      <c r="G5" s="404" t="s">
        <v>3</v>
      </c>
    </row>
    <row r="6" spans="1:11" s="44" customFormat="1" ht="9.75" customHeight="1" x14ac:dyDescent="0.2">
      <c r="A6" s="404"/>
      <c r="B6" s="404"/>
      <c r="C6" s="404"/>
      <c r="D6" s="410"/>
      <c r="E6" s="413"/>
      <c r="F6" s="413"/>
      <c r="G6" s="404"/>
    </row>
    <row r="7" spans="1:11" ht="18.95" customHeight="1" x14ac:dyDescent="0.2">
      <c r="A7" s="414" t="s">
        <v>66</v>
      </c>
      <c r="B7" s="414"/>
      <c r="C7" s="415"/>
      <c r="D7" s="415"/>
      <c r="E7" s="415"/>
      <c r="F7" s="415"/>
      <c r="G7" s="415"/>
    </row>
    <row r="8" spans="1:11" s="44" customFormat="1" ht="18.95" customHeight="1" x14ac:dyDescent="0.25">
      <c r="A8" s="46"/>
      <c r="B8" s="119" t="s">
        <v>4</v>
      </c>
      <c r="C8" s="109" t="s">
        <v>16</v>
      </c>
      <c r="D8" s="120" t="s">
        <v>2</v>
      </c>
      <c r="E8" s="224">
        <v>3286.5929999999998</v>
      </c>
      <c r="F8" s="225">
        <v>4455.8620000000001</v>
      </c>
      <c r="G8" s="79">
        <f>F8/E8*100</f>
        <v>135.57693331665953</v>
      </c>
      <c r="I8" s="248"/>
      <c r="J8" s="248"/>
      <c r="K8"/>
    </row>
    <row r="9" spans="1:11" s="44" customFormat="1" ht="18.95" customHeight="1" x14ac:dyDescent="0.25">
      <c r="A9" s="47"/>
      <c r="B9" s="49" t="s">
        <v>5</v>
      </c>
      <c r="C9" s="31" t="s">
        <v>17</v>
      </c>
      <c r="D9" s="50" t="s">
        <v>59</v>
      </c>
      <c r="E9" s="226">
        <v>31462.145</v>
      </c>
      <c r="F9" s="227">
        <v>41254.584999999999</v>
      </c>
      <c r="G9" s="80">
        <f t="shared" ref="G9:G17" si="0">F9/E9*100</f>
        <v>131.12451487335017</v>
      </c>
      <c r="I9" s="248"/>
      <c r="J9" s="248"/>
      <c r="K9"/>
    </row>
    <row r="10" spans="1:11" s="44" customFormat="1" ht="18.95" customHeight="1" x14ac:dyDescent="0.25">
      <c r="A10" s="47"/>
      <c r="B10" s="49"/>
      <c r="C10" s="31" t="s">
        <v>18</v>
      </c>
      <c r="D10" s="50" t="s">
        <v>6</v>
      </c>
      <c r="E10" s="226">
        <v>3870.248</v>
      </c>
      <c r="F10" s="227">
        <v>4911.4780000000001</v>
      </c>
      <c r="G10" s="80">
        <f t="shared" si="0"/>
        <v>126.90344391367168</v>
      </c>
      <c r="I10" s="248"/>
      <c r="J10" s="248"/>
      <c r="K10"/>
    </row>
    <row r="11" spans="1:11" s="44" customFormat="1" ht="18.95" customHeight="1" x14ac:dyDescent="0.25">
      <c r="A11" s="47"/>
      <c r="B11" s="49" t="s">
        <v>7</v>
      </c>
      <c r="C11" s="31" t="s">
        <v>19</v>
      </c>
      <c r="D11" s="50" t="s">
        <v>59</v>
      </c>
      <c r="E11" s="226">
        <v>30963.956999999999</v>
      </c>
      <c r="F11" s="227">
        <v>38732.273999999998</v>
      </c>
      <c r="G11" s="80">
        <f t="shared" si="0"/>
        <v>125.08825664626779</v>
      </c>
      <c r="I11" s="248"/>
      <c r="J11" s="248"/>
      <c r="K11"/>
    </row>
    <row r="12" spans="1:11" s="44" customFormat="1" ht="18.95" customHeight="1" x14ac:dyDescent="0.25">
      <c r="A12" s="47"/>
      <c r="B12" s="49"/>
      <c r="C12" s="31" t="s">
        <v>20</v>
      </c>
      <c r="D12" s="50" t="s">
        <v>6</v>
      </c>
      <c r="E12" s="226">
        <v>3811.0459999999998</v>
      </c>
      <c r="F12" s="227">
        <v>4626.2520000000004</v>
      </c>
      <c r="G12" s="80">
        <f t="shared" si="0"/>
        <v>121.39061034687066</v>
      </c>
      <c r="I12" s="248"/>
      <c r="J12" s="248"/>
      <c r="K12"/>
    </row>
    <row r="13" spans="1:11" s="44" customFormat="1" ht="18.95" customHeight="1" x14ac:dyDescent="0.25">
      <c r="A13" s="47"/>
      <c r="B13" s="49" t="s">
        <v>36</v>
      </c>
      <c r="C13" s="31" t="s">
        <v>21</v>
      </c>
      <c r="D13" s="50" t="s">
        <v>8</v>
      </c>
      <c r="E13" s="226">
        <v>8129.2322869230002</v>
      </c>
      <c r="F13" s="227">
        <v>8399.6273626799994</v>
      </c>
      <c r="G13" s="80">
        <f t="shared" si="0"/>
        <v>103.32620678328959</v>
      </c>
      <c r="I13" s="248"/>
      <c r="J13" s="248"/>
      <c r="K13"/>
    </row>
    <row r="14" spans="1:11" s="44" customFormat="1" ht="18.95" customHeight="1" x14ac:dyDescent="0.25">
      <c r="A14" s="47"/>
      <c r="B14" s="49" t="s">
        <v>46</v>
      </c>
      <c r="C14" s="31" t="s">
        <v>22</v>
      </c>
      <c r="D14" s="50" t="s">
        <v>59</v>
      </c>
      <c r="E14" s="143" t="s">
        <v>122</v>
      </c>
      <c r="F14" s="141" t="s">
        <v>122</v>
      </c>
      <c r="G14" s="286" t="s">
        <v>121</v>
      </c>
      <c r="I14" s="248"/>
      <c r="J14" s="248"/>
      <c r="K14"/>
    </row>
    <row r="15" spans="1:11" s="44" customFormat="1" ht="18.95" customHeight="1" x14ac:dyDescent="0.25">
      <c r="A15" s="48"/>
      <c r="B15" s="49" t="s">
        <v>7</v>
      </c>
      <c r="C15" s="31" t="s">
        <v>23</v>
      </c>
      <c r="D15" s="50" t="s">
        <v>59</v>
      </c>
      <c r="E15" s="143" t="s">
        <v>122</v>
      </c>
      <c r="F15" s="141" t="s">
        <v>122</v>
      </c>
      <c r="G15" s="286" t="s">
        <v>121</v>
      </c>
      <c r="I15" s="248"/>
      <c r="J15" s="248"/>
      <c r="K15"/>
    </row>
    <row r="16" spans="1:11" s="51" customFormat="1" ht="18.95" customHeight="1" x14ac:dyDescent="0.2">
      <c r="A16" s="48"/>
      <c r="B16" s="49" t="s">
        <v>9</v>
      </c>
      <c r="C16" s="31" t="s">
        <v>24</v>
      </c>
      <c r="D16" s="50" t="s">
        <v>3</v>
      </c>
      <c r="E16" s="234">
        <v>9.9891589861999996</v>
      </c>
      <c r="F16" s="235">
        <v>9.4713211494999996</v>
      </c>
      <c r="G16" s="81">
        <f t="shared" si="0"/>
        <v>94.816001653238359</v>
      </c>
      <c r="I16" s="248"/>
      <c r="J16" s="248"/>
      <c r="K16"/>
    </row>
    <row r="17" spans="1:11" s="53" customFormat="1" ht="18.95" customHeight="1" x14ac:dyDescent="0.2">
      <c r="A17" s="52"/>
      <c r="B17" s="97" t="s">
        <v>10</v>
      </c>
      <c r="C17" s="87" t="s">
        <v>25</v>
      </c>
      <c r="D17" s="95" t="s">
        <v>11</v>
      </c>
      <c r="E17" s="231">
        <v>415.95071759435001</v>
      </c>
      <c r="F17" s="189">
        <v>530.62400266749205</v>
      </c>
      <c r="G17" s="96">
        <f t="shared" si="0"/>
        <v>127.56895954798557</v>
      </c>
      <c r="I17" s="248"/>
      <c r="J17" s="248"/>
      <c r="K17"/>
    </row>
    <row r="18" spans="1:11" ht="18.95" customHeight="1" x14ac:dyDescent="0.2">
      <c r="A18" s="414" t="s">
        <v>67</v>
      </c>
      <c r="B18" s="414"/>
      <c r="C18" s="417"/>
      <c r="D18" s="417"/>
      <c r="E18" s="417"/>
      <c r="F18" s="417"/>
      <c r="G18" s="417"/>
    </row>
    <row r="19" spans="1:11" s="44" customFormat="1" ht="18.95" customHeight="1" x14ac:dyDescent="0.25">
      <c r="A19" s="46"/>
      <c r="B19" s="119" t="s">
        <v>4</v>
      </c>
      <c r="C19" s="109" t="s">
        <v>26</v>
      </c>
      <c r="D19" s="120" t="s">
        <v>2</v>
      </c>
      <c r="E19" s="224">
        <v>4955.5110000000004</v>
      </c>
      <c r="F19" s="225">
        <v>5610.1440000000002</v>
      </c>
      <c r="G19" s="79">
        <f>F19/E19*100</f>
        <v>113.21020173297971</v>
      </c>
      <c r="I19" s="248"/>
      <c r="J19" s="248"/>
      <c r="K19"/>
    </row>
    <row r="20" spans="1:11" s="44" customFormat="1" ht="18.95" customHeight="1" x14ac:dyDescent="0.25">
      <c r="A20" s="47"/>
      <c r="B20" s="49" t="s">
        <v>12</v>
      </c>
      <c r="C20" s="31">
        <v>12</v>
      </c>
      <c r="D20" s="50" t="s">
        <v>59</v>
      </c>
      <c r="E20" s="226">
        <v>43943.601999999999</v>
      </c>
      <c r="F20" s="227">
        <v>51099.614999999998</v>
      </c>
      <c r="G20" s="80">
        <f t="shared" ref="G20:G29" si="1">F20/E20*100</f>
        <v>116.28453898704069</v>
      </c>
      <c r="I20" s="248"/>
      <c r="J20" s="248"/>
      <c r="K20"/>
    </row>
    <row r="21" spans="1:11" s="44" customFormat="1" ht="18.95" customHeight="1" x14ac:dyDescent="0.25">
      <c r="A21" s="47"/>
      <c r="B21" s="49"/>
      <c r="C21" s="31">
        <v>13</v>
      </c>
      <c r="D21" s="50" t="s">
        <v>6</v>
      </c>
      <c r="E21" s="226">
        <v>2029.028</v>
      </c>
      <c r="F21" s="227">
        <v>2410.9090000000001</v>
      </c>
      <c r="G21" s="80">
        <f t="shared" si="1"/>
        <v>118.82088369406436</v>
      </c>
      <c r="I21" s="248"/>
      <c r="J21" s="248"/>
      <c r="K21"/>
    </row>
    <row r="22" spans="1:11" s="44" customFormat="1" ht="18.95" customHeight="1" x14ac:dyDescent="0.25">
      <c r="A22" s="47"/>
      <c r="B22" s="49" t="s">
        <v>7</v>
      </c>
      <c r="C22" s="31">
        <v>14</v>
      </c>
      <c r="D22" s="50" t="s">
        <v>59</v>
      </c>
      <c r="E22" s="226">
        <v>42571.267</v>
      </c>
      <c r="F22" s="227">
        <v>49530.218999999997</v>
      </c>
      <c r="G22" s="80">
        <f t="shared" si="1"/>
        <v>116.3465935838837</v>
      </c>
      <c r="I22" s="248"/>
      <c r="J22" s="248"/>
      <c r="K22"/>
    </row>
    <row r="23" spans="1:11" s="44" customFormat="1" ht="18.95" customHeight="1" x14ac:dyDescent="0.25">
      <c r="A23" s="47"/>
      <c r="B23" s="49"/>
      <c r="C23" s="31">
        <v>15</v>
      </c>
      <c r="D23" s="50" t="s">
        <v>6</v>
      </c>
      <c r="E23" s="226">
        <v>1961.48</v>
      </c>
      <c r="F23" s="227">
        <v>2332.6729999999998</v>
      </c>
      <c r="G23" s="80">
        <f t="shared" si="1"/>
        <v>118.92412871913045</v>
      </c>
      <c r="I23" s="248"/>
      <c r="J23" s="248"/>
      <c r="K23"/>
    </row>
    <row r="24" spans="1:11" s="44" customFormat="1" ht="18.95" customHeight="1" x14ac:dyDescent="0.25">
      <c r="A24" s="47"/>
      <c r="B24" s="49" t="s">
        <v>33</v>
      </c>
      <c r="C24" s="31">
        <v>16</v>
      </c>
      <c r="D24" s="50" t="s">
        <v>8</v>
      </c>
      <c r="E24" s="226">
        <v>21657.464559385</v>
      </c>
      <c r="F24" s="227">
        <v>21195.165391974999</v>
      </c>
      <c r="G24" s="80">
        <f t="shared" si="1"/>
        <v>97.865404945521789</v>
      </c>
      <c r="I24" s="248"/>
      <c r="J24" s="248"/>
      <c r="K24"/>
    </row>
    <row r="25" spans="1:11" s="44" customFormat="1" ht="18.95" customHeight="1" x14ac:dyDescent="0.25">
      <c r="A25" s="47"/>
      <c r="B25" s="49" t="s">
        <v>46</v>
      </c>
      <c r="C25" s="31">
        <v>17</v>
      </c>
      <c r="D25" s="50" t="s">
        <v>59</v>
      </c>
      <c r="E25" s="226">
        <v>266.72500000000002</v>
      </c>
      <c r="F25" s="227">
        <v>125.71899999999999</v>
      </c>
      <c r="G25" s="80">
        <f t="shared" si="1"/>
        <v>47.134314368731836</v>
      </c>
      <c r="I25" s="248"/>
      <c r="J25" s="248"/>
      <c r="K25"/>
    </row>
    <row r="26" spans="1:11" s="44" customFormat="1" ht="18.95" customHeight="1" x14ac:dyDescent="0.25">
      <c r="A26" s="47"/>
      <c r="B26" s="49" t="s">
        <v>7</v>
      </c>
      <c r="C26" s="31">
        <v>18</v>
      </c>
      <c r="D26" s="50" t="s">
        <v>59</v>
      </c>
      <c r="E26" s="226">
        <v>255.46899999999999</v>
      </c>
      <c r="F26" s="227">
        <v>119.91</v>
      </c>
      <c r="G26" s="80">
        <f t="shared" si="1"/>
        <v>46.93720177399215</v>
      </c>
      <c r="I26" s="248"/>
      <c r="J26" s="248"/>
      <c r="K26"/>
    </row>
    <row r="27" spans="1:11" s="44" customFormat="1" ht="18.95" customHeight="1" x14ac:dyDescent="0.25">
      <c r="A27" s="47"/>
      <c r="B27" s="49" t="s">
        <v>9</v>
      </c>
      <c r="C27" s="31">
        <v>19</v>
      </c>
      <c r="D27" s="50" t="s">
        <v>3</v>
      </c>
      <c r="E27" s="229">
        <v>8.5483010732999993</v>
      </c>
      <c r="F27" s="230">
        <v>8.5374279163000004</v>
      </c>
      <c r="G27" s="80">
        <f t="shared" si="1"/>
        <v>99.872803298494475</v>
      </c>
      <c r="I27" s="248"/>
      <c r="J27" s="248"/>
      <c r="K27"/>
    </row>
    <row r="28" spans="1:11" s="51" customFormat="1" ht="18.95" customHeight="1" x14ac:dyDescent="0.2">
      <c r="A28" s="48"/>
      <c r="B28" s="49" t="s">
        <v>13</v>
      </c>
      <c r="C28" s="31">
        <v>20</v>
      </c>
      <c r="D28" s="50" t="s">
        <v>11</v>
      </c>
      <c r="E28" s="187">
        <v>291.27790513137001</v>
      </c>
      <c r="F28" s="188">
        <v>329.427128596594</v>
      </c>
      <c r="G28" s="81">
        <f t="shared" si="1"/>
        <v>113.09719096201898</v>
      </c>
      <c r="I28" s="248"/>
      <c r="J28" s="248"/>
      <c r="K28"/>
    </row>
    <row r="29" spans="1:11" s="53" customFormat="1" ht="18.95" customHeight="1" x14ac:dyDescent="0.2">
      <c r="A29" s="52"/>
      <c r="B29" s="97" t="s">
        <v>14</v>
      </c>
      <c r="C29" s="87">
        <v>21</v>
      </c>
      <c r="D29" s="95" t="s">
        <v>6</v>
      </c>
      <c r="E29" s="231">
        <v>4322.8</v>
      </c>
      <c r="F29" s="189">
        <v>2676.1</v>
      </c>
      <c r="G29" s="96">
        <f t="shared" si="1"/>
        <v>61.906634588692512</v>
      </c>
      <c r="I29" s="248"/>
      <c r="J29" s="248"/>
      <c r="K29"/>
    </row>
    <row r="30" spans="1:11" ht="18.95" customHeight="1" x14ac:dyDescent="0.2">
      <c r="A30" s="418" t="s">
        <v>68</v>
      </c>
      <c r="B30" s="419"/>
      <c r="C30" s="419"/>
      <c r="D30" s="419"/>
      <c r="E30" s="419"/>
      <c r="F30" s="419"/>
      <c r="G30" s="420"/>
    </row>
    <row r="31" spans="1:11" s="44" customFormat="1" ht="18.95" customHeight="1" x14ac:dyDescent="0.25">
      <c r="A31" s="46"/>
      <c r="B31" s="119" t="s">
        <v>4</v>
      </c>
      <c r="C31" s="121">
        <v>22</v>
      </c>
      <c r="D31" s="120" t="s">
        <v>2</v>
      </c>
      <c r="E31" s="224">
        <v>1923.923</v>
      </c>
      <c r="F31" s="225">
        <v>1787.9459999999999</v>
      </c>
      <c r="G31" s="79">
        <f>F31/E31*100</f>
        <v>92.932305502870946</v>
      </c>
      <c r="I31" s="248"/>
      <c r="J31" s="248"/>
    </row>
    <row r="32" spans="1:11" s="44" customFormat="1" ht="18.95" customHeight="1" x14ac:dyDescent="0.25">
      <c r="A32" s="47"/>
      <c r="B32" s="49" t="s">
        <v>12</v>
      </c>
      <c r="C32" s="54">
        <v>23</v>
      </c>
      <c r="D32" s="50" t="s">
        <v>59</v>
      </c>
      <c r="E32" s="226">
        <v>24688.381000000001</v>
      </c>
      <c r="F32" s="227">
        <v>23291.978999999999</v>
      </c>
      <c r="G32" s="80">
        <f t="shared" ref="G32:G41" si="2">F32/E32*100</f>
        <v>94.343889945638793</v>
      </c>
      <c r="I32" s="248"/>
      <c r="J32" s="248"/>
    </row>
    <row r="33" spans="1:10" s="44" customFormat="1" ht="18.95" customHeight="1" x14ac:dyDescent="0.25">
      <c r="A33" s="47"/>
      <c r="B33" s="49"/>
      <c r="C33" s="54">
        <v>24</v>
      </c>
      <c r="D33" s="50" t="s">
        <v>6</v>
      </c>
      <c r="E33" s="226">
        <v>1129.296</v>
      </c>
      <c r="F33" s="227">
        <v>1081.2929999999999</v>
      </c>
      <c r="G33" s="80">
        <f t="shared" si="2"/>
        <v>95.749298678114485</v>
      </c>
      <c r="I33" s="248"/>
      <c r="J33" s="248"/>
    </row>
    <row r="34" spans="1:10" s="44" customFormat="1" ht="18.95" customHeight="1" x14ac:dyDescent="0.25">
      <c r="A34" s="47"/>
      <c r="B34" s="49" t="s">
        <v>7</v>
      </c>
      <c r="C34" s="54">
        <v>25</v>
      </c>
      <c r="D34" s="50" t="s">
        <v>59</v>
      </c>
      <c r="E34" s="226">
        <v>9014.2520000000004</v>
      </c>
      <c r="F34" s="227">
        <v>8344.4390000000003</v>
      </c>
      <c r="G34" s="80">
        <f t="shared" si="2"/>
        <v>92.569400101084369</v>
      </c>
      <c r="I34" s="248"/>
      <c r="J34" s="248"/>
    </row>
    <row r="35" spans="1:10" s="44" customFormat="1" ht="18.95" customHeight="1" x14ac:dyDescent="0.25">
      <c r="A35" s="47"/>
      <c r="B35" s="49"/>
      <c r="C35" s="54">
        <v>26</v>
      </c>
      <c r="D35" s="50" t="s">
        <v>6</v>
      </c>
      <c r="E35" s="226">
        <v>419.81099999999998</v>
      </c>
      <c r="F35" s="227">
        <v>396.13900000000001</v>
      </c>
      <c r="G35" s="80">
        <f t="shared" si="2"/>
        <v>94.361272096252847</v>
      </c>
      <c r="I35" s="248"/>
      <c r="J35" s="248"/>
    </row>
    <row r="36" spans="1:10" s="44" customFormat="1" ht="18.95" customHeight="1" x14ac:dyDescent="0.25">
      <c r="A36" s="47"/>
      <c r="B36" s="49" t="s">
        <v>33</v>
      </c>
      <c r="C36" s="54">
        <v>27</v>
      </c>
      <c r="D36" s="50" t="s">
        <v>8</v>
      </c>
      <c r="E36" s="226">
        <v>21861.744839262999</v>
      </c>
      <c r="F36" s="227">
        <v>21540.858028305</v>
      </c>
      <c r="G36" s="80">
        <f t="shared" si="2"/>
        <v>98.532199450147743</v>
      </c>
      <c r="I36" s="248"/>
      <c r="J36" s="248"/>
    </row>
    <row r="37" spans="1:10" s="44" customFormat="1" ht="18.95" customHeight="1" x14ac:dyDescent="0.25">
      <c r="A37" s="47"/>
      <c r="B37" s="49" t="s">
        <v>46</v>
      </c>
      <c r="C37" s="31">
        <v>28</v>
      </c>
      <c r="D37" s="50" t="s">
        <v>59</v>
      </c>
      <c r="E37" s="226">
        <v>1339.5250000000001</v>
      </c>
      <c r="F37" s="227">
        <v>1436.4480000000001</v>
      </c>
      <c r="G37" s="80">
        <f t="shared" si="2"/>
        <v>107.23562456841044</v>
      </c>
      <c r="I37" s="248"/>
      <c r="J37" s="248"/>
    </row>
    <row r="38" spans="1:10" s="44" customFormat="1" ht="18.95" customHeight="1" x14ac:dyDescent="0.25">
      <c r="A38" s="47"/>
      <c r="B38" s="49" t="s">
        <v>7</v>
      </c>
      <c r="C38" s="31">
        <v>29</v>
      </c>
      <c r="D38" s="50" t="s">
        <v>59</v>
      </c>
      <c r="E38" s="226">
        <v>568.58399999999995</v>
      </c>
      <c r="F38" s="227">
        <v>592.93600000000004</v>
      </c>
      <c r="G38" s="80">
        <f t="shared" si="2"/>
        <v>104.28292037763991</v>
      </c>
      <c r="I38" s="248"/>
      <c r="J38" s="248"/>
    </row>
    <row r="39" spans="1:10" s="44" customFormat="1" ht="18.95" customHeight="1" x14ac:dyDescent="0.25">
      <c r="A39" s="47"/>
      <c r="B39" s="49" t="s">
        <v>9</v>
      </c>
      <c r="C39" s="54">
        <v>30</v>
      </c>
      <c r="D39" s="50" t="s">
        <v>3</v>
      </c>
      <c r="E39" s="229">
        <v>5.7386245259999997</v>
      </c>
      <c r="F39" s="230">
        <v>5.9028792003000001</v>
      </c>
      <c r="G39" s="80">
        <f t="shared" si="2"/>
        <v>102.86226557524041</v>
      </c>
      <c r="I39" s="248"/>
      <c r="J39" s="248"/>
    </row>
    <row r="40" spans="1:10" s="44" customFormat="1" ht="18.95" customHeight="1" x14ac:dyDescent="0.25">
      <c r="A40" s="47"/>
      <c r="B40" s="49" t="s">
        <v>13</v>
      </c>
      <c r="C40" s="54">
        <v>31</v>
      </c>
      <c r="D40" s="50" t="s">
        <v>11</v>
      </c>
      <c r="E40" s="187">
        <v>446.21284309852001</v>
      </c>
      <c r="F40" s="188">
        <v>423.660958172015</v>
      </c>
      <c r="G40" s="81">
        <f t="shared" si="2"/>
        <v>94.945935493495924</v>
      </c>
      <c r="I40" s="248"/>
      <c r="J40" s="248"/>
    </row>
    <row r="41" spans="1:10" s="53" customFormat="1" ht="18.95" customHeight="1" x14ac:dyDescent="0.2">
      <c r="A41" s="52"/>
      <c r="B41" s="97" t="s">
        <v>14</v>
      </c>
      <c r="C41" s="94">
        <v>32</v>
      </c>
      <c r="D41" s="95" t="s">
        <v>6</v>
      </c>
      <c r="E41" s="231">
        <v>1758.5</v>
      </c>
      <c r="F41" s="189">
        <v>1199.2</v>
      </c>
      <c r="G41" s="96">
        <f t="shared" si="2"/>
        <v>68.19448393517203</v>
      </c>
      <c r="I41" s="248"/>
      <c r="J41" s="248"/>
    </row>
    <row r="42" spans="1:10" s="53" customFormat="1" ht="12.75" customHeight="1" x14ac:dyDescent="0.2">
      <c r="A42" s="416"/>
      <c r="B42" s="416"/>
      <c r="C42" s="416"/>
      <c r="D42" s="416"/>
      <c r="E42" s="416"/>
      <c r="F42" s="416"/>
      <c r="G42" s="416"/>
    </row>
    <row r="43" spans="1:10" s="53" customFormat="1" ht="12.75" customHeight="1" x14ac:dyDescent="0.2">
      <c r="A43" s="416"/>
      <c r="B43" s="416"/>
      <c r="C43" s="416"/>
      <c r="D43" s="416"/>
      <c r="E43" s="416"/>
      <c r="F43" s="416"/>
      <c r="G43" s="416"/>
    </row>
    <row r="44" spans="1:10" ht="12.75" customHeight="1" x14ac:dyDescent="0.2">
      <c r="A44" s="416"/>
      <c r="B44" s="416"/>
      <c r="C44" s="416"/>
      <c r="D44" s="416"/>
      <c r="E44" s="416"/>
      <c r="F44" s="416"/>
      <c r="G44" s="416"/>
    </row>
    <row r="45" spans="1:10" ht="12.75" customHeight="1" x14ac:dyDescent="0.2">
      <c r="A45" s="416"/>
      <c r="B45" s="416"/>
      <c r="C45" s="416"/>
      <c r="D45" s="416"/>
      <c r="E45" s="416"/>
      <c r="F45" s="416"/>
      <c r="G45" s="416"/>
    </row>
    <row r="46" spans="1:10" ht="12.75" customHeight="1" x14ac:dyDescent="0.2">
      <c r="A46" s="416"/>
      <c r="B46" s="416"/>
      <c r="C46" s="416"/>
      <c r="D46" s="416"/>
      <c r="E46" s="416"/>
      <c r="F46" s="416"/>
      <c r="G46" s="416"/>
    </row>
  </sheetData>
  <mergeCells count="15">
    <mergeCell ref="A7:G7"/>
    <mergeCell ref="A44:G44"/>
    <mergeCell ref="A45:G45"/>
    <mergeCell ref="A46:G46"/>
    <mergeCell ref="A18:G18"/>
    <mergeCell ref="A30:G30"/>
    <mergeCell ref="A42:G42"/>
    <mergeCell ref="A43:G43"/>
    <mergeCell ref="A1:G2"/>
    <mergeCell ref="A4:C6"/>
    <mergeCell ref="G5:G6"/>
    <mergeCell ref="E4:F4"/>
    <mergeCell ref="F5:F6"/>
    <mergeCell ref="D4:D6"/>
    <mergeCell ref="E5:E6"/>
  </mergeCells>
  <phoneticPr fontId="0" type="noConversion"/>
  <pageMargins left="0.59055118110236227" right="0.59055118110236227" top="0.39370078740157483" bottom="0.39370078740157483" header="0.51181102362204722" footer="0.19685039370078741"/>
  <pageSetup paperSize="9" orientation="portrait" horizontalDpi="1200" verticalDpi="1200" r:id="rId1"/>
  <headerFooter alignWithMargins="0">
    <oddFooter>&amp;C- 10 -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zoomScaleNormal="100" workbookViewId="0">
      <selection sqref="A1:G2"/>
    </sheetView>
  </sheetViews>
  <sheetFormatPr defaultRowHeight="12.75" x14ac:dyDescent="0.2"/>
  <cols>
    <col min="1" max="1" width="1.5703125" style="40" customWidth="1"/>
    <col min="2" max="2" width="40.140625" style="40" customWidth="1"/>
    <col min="3" max="3" width="4.28515625" style="40" customWidth="1"/>
    <col min="4" max="4" width="9.140625" style="40"/>
    <col min="5" max="7" width="10.85546875" style="40" customWidth="1"/>
    <col min="8" max="16384" width="9.140625" style="40"/>
  </cols>
  <sheetData>
    <row r="1" spans="1:10" ht="15.75" customHeight="1" x14ac:dyDescent="0.2">
      <c r="A1" s="421" t="s">
        <v>94</v>
      </c>
      <c r="B1" s="421"/>
      <c r="C1" s="421"/>
      <c r="D1" s="421"/>
      <c r="E1" s="421"/>
      <c r="F1" s="421"/>
      <c r="G1" s="421"/>
    </row>
    <row r="2" spans="1:10" ht="15.75" customHeight="1" x14ac:dyDescent="0.2">
      <c r="A2" s="421"/>
      <c r="B2" s="421"/>
      <c r="C2" s="421"/>
      <c r="D2" s="421"/>
      <c r="E2" s="421"/>
      <c r="F2" s="421"/>
      <c r="G2" s="421"/>
    </row>
    <row r="3" spans="1:10" ht="9" customHeight="1" x14ac:dyDescent="0.25">
      <c r="A3" s="41"/>
      <c r="B3" s="41"/>
      <c r="C3" s="41"/>
      <c r="D3" s="41"/>
      <c r="E3" s="41"/>
      <c r="F3" s="41"/>
      <c r="G3" s="41"/>
    </row>
    <row r="4" spans="1:10" s="44" customFormat="1" ht="31.5" customHeight="1" x14ac:dyDescent="0.2">
      <c r="A4" s="404" t="s">
        <v>0</v>
      </c>
      <c r="B4" s="404"/>
      <c r="C4" s="404"/>
      <c r="D4" s="410" t="s">
        <v>31</v>
      </c>
      <c r="E4" s="404" t="s">
        <v>201</v>
      </c>
      <c r="F4" s="405"/>
      <c r="G4" s="43" t="s">
        <v>34</v>
      </c>
    </row>
    <row r="5" spans="1:10" s="44" customFormat="1" ht="6.75" customHeight="1" x14ac:dyDescent="0.2">
      <c r="A5" s="404"/>
      <c r="B5" s="404"/>
      <c r="C5" s="404"/>
      <c r="D5" s="410"/>
      <c r="E5" s="407">
        <v>2021</v>
      </c>
      <c r="F5" s="407">
        <v>2022</v>
      </c>
      <c r="G5" s="404" t="s">
        <v>3</v>
      </c>
    </row>
    <row r="6" spans="1:10" s="44" customFormat="1" ht="9.75" customHeight="1" x14ac:dyDescent="0.2">
      <c r="A6" s="404"/>
      <c r="B6" s="404"/>
      <c r="C6" s="404"/>
      <c r="D6" s="410"/>
      <c r="E6" s="413"/>
      <c r="F6" s="413"/>
      <c r="G6" s="404"/>
    </row>
    <row r="7" spans="1:10" s="44" customFormat="1" ht="21.95" customHeight="1" x14ac:dyDescent="0.2">
      <c r="A7" s="414" t="s">
        <v>69</v>
      </c>
      <c r="B7" s="414"/>
      <c r="C7" s="417"/>
      <c r="D7" s="417"/>
      <c r="E7" s="417"/>
      <c r="F7" s="417"/>
      <c r="G7" s="417"/>
    </row>
    <row r="8" spans="1:10" s="44" customFormat="1" ht="18.95" customHeight="1" x14ac:dyDescent="0.25">
      <c r="A8" s="46"/>
      <c r="B8" s="119" t="s">
        <v>4</v>
      </c>
      <c r="C8" s="121">
        <v>33</v>
      </c>
      <c r="D8" s="120" t="s">
        <v>2</v>
      </c>
      <c r="E8" s="224">
        <v>680.24400000000003</v>
      </c>
      <c r="F8" s="225">
        <v>644.50300000000004</v>
      </c>
      <c r="G8" s="79">
        <f>F8/E8*100</f>
        <v>94.74585589876574</v>
      </c>
      <c r="I8" s="248"/>
      <c r="J8" s="248"/>
    </row>
    <row r="9" spans="1:10" s="44" customFormat="1" ht="18.95" customHeight="1" x14ac:dyDescent="0.25">
      <c r="A9" s="47"/>
      <c r="B9" s="49" t="s">
        <v>40</v>
      </c>
      <c r="C9" s="54">
        <v>34</v>
      </c>
      <c r="D9" s="50" t="s">
        <v>59</v>
      </c>
      <c r="E9" s="226">
        <v>5556.732</v>
      </c>
      <c r="F9" s="227">
        <v>5264.2839999999997</v>
      </c>
      <c r="G9" s="80">
        <f t="shared" ref="G9:G16" si="0">F9/E9*100</f>
        <v>94.737050482189886</v>
      </c>
      <c r="I9" s="248"/>
      <c r="J9" s="248"/>
    </row>
    <row r="10" spans="1:10" s="44" customFormat="1" ht="18.95" customHeight="1" x14ac:dyDescent="0.25">
      <c r="A10" s="47"/>
      <c r="B10" s="49" t="s">
        <v>7</v>
      </c>
      <c r="C10" s="54">
        <v>35</v>
      </c>
      <c r="D10" s="50" t="s">
        <v>59</v>
      </c>
      <c r="E10" s="226">
        <v>3587.6480000000001</v>
      </c>
      <c r="F10" s="227">
        <v>3141.9290000000001</v>
      </c>
      <c r="G10" s="80">
        <f t="shared" si="0"/>
        <v>87.576289535651213</v>
      </c>
      <c r="I10" s="248"/>
      <c r="J10" s="248"/>
    </row>
    <row r="11" spans="1:10" s="44" customFormat="1" ht="18.95" customHeight="1" x14ac:dyDescent="0.25">
      <c r="A11" s="47"/>
      <c r="B11" s="49" t="s">
        <v>47</v>
      </c>
      <c r="C11" s="54">
        <v>36</v>
      </c>
      <c r="D11" s="50" t="s">
        <v>35</v>
      </c>
      <c r="E11" s="236">
        <v>33054.929627735</v>
      </c>
      <c r="F11" s="237">
        <v>31936.106965627001</v>
      </c>
      <c r="G11" s="80">
        <f t="shared" si="0"/>
        <v>96.615262308199732</v>
      </c>
      <c r="I11" s="248"/>
      <c r="J11" s="248"/>
    </row>
    <row r="12" spans="1:10" s="44" customFormat="1" ht="18.95" customHeight="1" x14ac:dyDescent="0.25">
      <c r="A12" s="47"/>
      <c r="B12" s="49" t="s">
        <v>12</v>
      </c>
      <c r="C12" s="54">
        <v>37</v>
      </c>
      <c r="D12" s="50" t="s">
        <v>59</v>
      </c>
      <c r="E12" s="236">
        <v>223.36</v>
      </c>
      <c r="F12" s="237">
        <v>291.06200000000001</v>
      </c>
      <c r="G12" s="80">
        <f t="shared" si="0"/>
        <v>130.31070916905443</v>
      </c>
      <c r="I12" s="248"/>
      <c r="J12" s="248"/>
    </row>
    <row r="13" spans="1:10" s="44" customFormat="1" ht="18.95" customHeight="1" x14ac:dyDescent="0.25">
      <c r="A13" s="47"/>
      <c r="B13" s="49" t="s">
        <v>7</v>
      </c>
      <c r="C13" s="54">
        <v>38</v>
      </c>
      <c r="D13" s="50" t="s">
        <v>59</v>
      </c>
      <c r="E13" s="249" t="s">
        <v>122</v>
      </c>
      <c r="F13" s="141" t="s">
        <v>122</v>
      </c>
      <c r="G13" s="286" t="s">
        <v>121</v>
      </c>
      <c r="I13" s="248"/>
      <c r="J13" s="248"/>
    </row>
    <row r="14" spans="1:10" s="44" customFormat="1" ht="18.95" customHeight="1" x14ac:dyDescent="0.25">
      <c r="A14" s="47"/>
      <c r="B14" s="49" t="s">
        <v>9</v>
      </c>
      <c r="C14" s="54">
        <v>39</v>
      </c>
      <c r="D14" s="50" t="s">
        <v>3</v>
      </c>
      <c r="E14" s="236">
        <v>1.5119574740999999</v>
      </c>
      <c r="F14" s="237">
        <v>1.7641500505000001</v>
      </c>
      <c r="G14" s="80">
        <f>F14/E14*100</f>
        <v>116.67987233239604</v>
      </c>
      <c r="I14" s="248"/>
      <c r="J14" s="248"/>
    </row>
    <row r="15" spans="1:10" s="44" customFormat="1" ht="18.95" customHeight="1" x14ac:dyDescent="0.25">
      <c r="A15" s="47"/>
      <c r="B15" s="49" t="s">
        <v>13</v>
      </c>
      <c r="C15" s="54">
        <v>40</v>
      </c>
      <c r="D15" s="50" t="s">
        <v>11</v>
      </c>
      <c r="E15" s="187">
        <v>450.83278048806397</v>
      </c>
      <c r="F15" s="188">
        <v>323.37344416452902</v>
      </c>
      <c r="G15" s="81">
        <f t="shared" si="0"/>
        <v>71.728023817267754</v>
      </c>
      <c r="I15" s="248"/>
      <c r="J15" s="248"/>
    </row>
    <row r="16" spans="1:10" s="44" customFormat="1" ht="18.95" customHeight="1" x14ac:dyDescent="0.25">
      <c r="A16" s="47"/>
      <c r="B16" s="49" t="s">
        <v>14</v>
      </c>
      <c r="C16" s="94">
        <v>41</v>
      </c>
      <c r="D16" s="95" t="s">
        <v>6</v>
      </c>
      <c r="E16" s="231">
        <v>27.3</v>
      </c>
      <c r="F16" s="189">
        <v>9.1</v>
      </c>
      <c r="G16" s="96">
        <f t="shared" si="0"/>
        <v>33.333333333333329</v>
      </c>
      <c r="I16" s="248"/>
      <c r="J16" s="248"/>
    </row>
    <row r="17" spans="1:11" s="44" customFormat="1" ht="21.95" customHeight="1" x14ac:dyDescent="0.2">
      <c r="A17" s="414" t="s">
        <v>130</v>
      </c>
      <c r="B17" s="414"/>
      <c r="C17" s="415"/>
      <c r="D17" s="415"/>
      <c r="E17" s="415"/>
      <c r="F17" s="415"/>
      <c r="G17" s="415"/>
      <c r="I17"/>
      <c r="J17"/>
      <c r="K17"/>
    </row>
    <row r="18" spans="1:11" s="44" customFormat="1" ht="18.95" customHeight="1" x14ac:dyDescent="0.25">
      <c r="A18" s="47"/>
      <c r="B18" s="119" t="s">
        <v>4</v>
      </c>
      <c r="C18" s="121">
        <v>42</v>
      </c>
      <c r="D18" s="120" t="s">
        <v>2</v>
      </c>
      <c r="E18" s="232">
        <v>254.90700000000001</v>
      </c>
      <c r="F18" s="232">
        <v>272.56700000000001</v>
      </c>
      <c r="G18" s="79">
        <f>F18/E18*100</f>
        <v>106.92801688458928</v>
      </c>
      <c r="I18" s="248"/>
      <c r="J18" s="248"/>
      <c r="K18"/>
    </row>
    <row r="19" spans="1:11" s="44" customFormat="1" ht="18.95" customHeight="1" x14ac:dyDescent="0.25">
      <c r="A19" s="47"/>
      <c r="B19" s="49" t="s">
        <v>70</v>
      </c>
      <c r="C19" s="54">
        <v>43</v>
      </c>
      <c r="D19" s="50" t="s">
        <v>59</v>
      </c>
      <c r="E19" s="199">
        <v>2984.471</v>
      </c>
      <c r="F19" s="199">
        <v>3200.3690000000001</v>
      </c>
      <c r="G19" s="80">
        <f>F19/E19*100</f>
        <v>107.23404583257803</v>
      </c>
      <c r="I19" s="248"/>
      <c r="J19" s="248"/>
      <c r="K19"/>
    </row>
    <row r="20" spans="1:11" s="44" customFormat="1" ht="18.95" customHeight="1" x14ac:dyDescent="0.25">
      <c r="A20" s="47"/>
      <c r="B20" s="49" t="s">
        <v>7</v>
      </c>
      <c r="C20" s="54">
        <v>44</v>
      </c>
      <c r="D20" s="50" t="s">
        <v>59</v>
      </c>
      <c r="E20" s="233">
        <v>2342.1790000000001</v>
      </c>
      <c r="F20" s="198">
        <v>2326.924</v>
      </c>
      <c r="G20" s="83">
        <f>F20/E20*100</f>
        <v>99.348683426843124</v>
      </c>
      <c r="I20" s="248"/>
      <c r="J20" s="248"/>
      <c r="K20"/>
    </row>
    <row r="21" spans="1:11" s="51" customFormat="1" ht="18.95" customHeight="1" x14ac:dyDescent="0.2">
      <c r="A21" s="48"/>
      <c r="B21" s="49" t="s">
        <v>9</v>
      </c>
      <c r="C21" s="54">
        <v>45</v>
      </c>
      <c r="D21" s="50" t="s">
        <v>3</v>
      </c>
      <c r="E21" s="234">
        <v>10.342987834800001</v>
      </c>
      <c r="F21" s="235">
        <v>8.4581038789999994</v>
      </c>
      <c r="G21" s="81">
        <f>F21/E21*100</f>
        <v>81.776214127815919</v>
      </c>
      <c r="I21" s="248"/>
      <c r="J21" s="248"/>
    </row>
    <row r="22" spans="1:11" s="44" customFormat="1" ht="18.95" customHeight="1" x14ac:dyDescent="0.2">
      <c r="A22" s="52"/>
      <c r="B22" s="49" t="s">
        <v>13</v>
      </c>
      <c r="C22" s="94">
        <v>46</v>
      </c>
      <c r="D22" s="95" t="s">
        <v>11</v>
      </c>
      <c r="E22" s="231">
        <v>428.68602680012901</v>
      </c>
      <c r="F22" s="189">
        <v>458.38546711871697</v>
      </c>
      <c r="G22" s="96">
        <f>F22/E22*100</f>
        <v>106.92801688458931</v>
      </c>
      <c r="I22" s="248"/>
      <c r="J22" s="248"/>
    </row>
    <row r="23" spans="1:11" ht="21.95" customHeight="1" x14ac:dyDescent="0.2">
      <c r="A23" s="414" t="s">
        <v>142</v>
      </c>
      <c r="B23" s="414"/>
      <c r="C23" s="417"/>
      <c r="D23" s="417"/>
      <c r="E23" s="417"/>
      <c r="F23" s="417"/>
      <c r="G23" s="417"/>
    </row>
    <row r="24" spans="1:11" s="44" customFormat="1" ht="18.95" customHeight="1" x14ac:dyDescent="0.25">
      <c r="A24" s="46"/>
      <c r="B24" s="119" t="s">
        <v>4</v>
      </c>
      <c r="C24" s="121">
        <v>47</v>
      </c>
      <c r="D24" s="120" t="s">
        <v>2</v>
      </c>
      <c r="E24" s="224">
        <v>269.25299999999999</v>
      </c>
      <c r="F24" s="225">
        <v>190.066</v>
      </c>
      <c r="G24" s="84">
        <f t="shared" ref="G24:G38" si="1">F24/E24*100</f>
        <v>70.590114130576069</v>
      </c>
      <c r="I24" s="248"/>
      <c r="J24" s="248"/>
    </row>
    <row r="25" spans="1:11" s="44" customFormat="1" ht="18.95" customHeight="1" x14ac:dyDescent="0.25">
      <c r="A25" s="47"/>
      <c r="B25" s="49" t="s">
        <v>12</v>
      </c>
      <c r="C25" s="54">
        <v>48</v>
      </c>
      <c r="D25" s="50" t="s">
        <v>59</v>
      </c>
      <c r="E25" s="226">
        <v>2927.6460000000002</v>
      </c>
      <c r="F25" s="227">
        <v>2634.96</v>
      </c>
      <c r="G25" s="81">
        <f t="shared" si="1"/>
        <v>90.002684750820279</v>
      </c>
      <c r="I25" s="248"/>
      <c r="J25" s="248"/>
    </row>
    <row r="26" spans="1:11" s="44" customFormat="1" ht="18.95" customHeight="1" x14ac:dyDescent="0.25">
      <c r="A26" s="47"/>
      <c r="B26" s="49"/>
      <c r="C26" s="54">
        <v>49</v>
      </c>
      <c r="D26" s="50" t="s">
        <v>6</v>
      </c>
      <c r="E26" s="226">
        <v>133.315</v>
      </c>
      <c r="F26" s="227">
        <v>121.98099999999999</v>
      </c>
      <c r="G26" s="81">
        <f t="shared" si="1"/>
        <v>91.498331020515323</v>
      </c>
      <c r="I26" s="248"/>
      <c r="J26" s="248"/>
    </row>
    <row r="27" spans="1:11" s="44" customFormat="1" ht="18.95" customHeight="1" x14ac:dyDescent="0.25">
      <c r="A27" s="47"/>
      <c r="B27" s="49" t="s">
        <v>7</v>
      </c>
      <c r="C27" s="54">
        <v>50</v>
      </c>
      <c r="D27" s="50" t="s">
        <v>59</v>
      </c>
      <c r="E27" s="226">
        <v>679.17200000000003</v>
      </c>
      <c r="F27" s="227">
        <v>634.50900000000001</v>
      </c>
      <c r="G27" s="81">
        <f t="shared" si="1"/>
        <v>93.423904401241515</v>
      </c>
      <c r="I27" s="248"/>
      <c r="J27" s="248"/>
    </row>
    <row r="28" spans="1:11" s="44" customFormat="1" ht="18.95" customHeight="1" x14ac:dyDescent="0.25">
      <c r="A28" s="47"/>
      <c r="B28" s="49"/>
      <c r="C28" s="54">
        <v>51</v>
      </c>
      <c r="D28" s="50" t="s">
        <v>6</v>
      </c>
      <c r="E28" s="226">
        <v>33.085000000000001</v>
      </c>
      <c r="F28" s="227">
        <v>32.256999999999998</v>
      </c>
      <c r="G28" s="81">
        <f t="shared" si="1"/>
        <v>97.497355296962368</v>
      </c>
      <c r="I28" s="248"/>
      <c r="J28" s="248"/>
    </row>
    <row r="29" spans="1:11" s="44" customFormat="1" ht="18.95" customHeight="1" x14ac:dyDescent="0.25">
      <c r="A29" s="47"/>
      <c r="B29" s="49" t="s">
        <v>33</v>
      </c>
      <c r="C29" s="54">
        <v>52</v>
      </c>
      <c r="D29" s="50" t="s">
        <v>8</v>
      </c>
      <c r="E29" s="226">
        <v>21960.364550126</v>
      </c>
      <c r="F29" s="227">
        <v>21601.396938868002</v>
      </c>
      <c r="G29" s="81">
        <f t="shared" si="1"/>
        <v>98.365384097159989</v>
      </c>
      <c r="I29" s="248"/>
      <c r="J29" s="248"/>
    </row>
    <row r="30" spans="1:11" s="44" customFormat="1" ht="18.95" customHeight="1" x14ac:dyDescent="0.25">
      <c r="A30" s="47"/>
      <c r="B30" s="49" t="s">
        <v>40</v>
      </c>
      <c r="C30" s="54">
        <v>53</v>
      </c>
      <c r="D30" s="50" t="s">
        <v>59</v>
      </c>
      <c r="E30" s="226">
        <v>1197.7429999999999</v>
      </c>
      <c r="F30" s="227">
        <v>731.221</v>
      </c>
      <c r="G30" s="81">
        <f t="shared" si="1"/>
        <v>61.049908035363188</v>
      </c>
      <c r="I30" s="248"/>
      <c r="J30" s="248"/>
    </row>
    <row r="31" spans="1:11" s="44" customFormat="1" ht="18.95" customHeight="1" x14ac:dyDescent="0.25">
      <c r="A31" s="47"/>
      <c r="B31" s="49" t="s">
        <v>7</v>
      </c>
      <c r="C31" s="31">
        <v>54</v>
      </c>
      <c r="D31" s="50" t="s">
        <v>59</v>
      </c>
      <c r="E31" s="226">
        <v>608.447</v>
      </c>
      <c r="F31" s="227">
        <v>295.37299999999999</v>
      </c>
      <c r="G31" s="81">
        <f t="shared" si="1"/>
        <v>48.545395079604305</v>
      </c>
      <c r="I31" s="248"/>
      <c r="J31" s="248"/>
    </row>
    <row r="32" spans="1:11" s="44" customFormat="1" ht="18.95" customHeight="1" x14ac:dyDescent="0.25">
      <c r="A32" s="47"/>
      <c r="B32" s="49" t="s">
        <v>41</v>
      </c>
      <c r="C32" s="31">
        <v>55</v>
      </c>
      <c r="D32" s="50" t="s">
        <v>59</v>
      </c>
      <c r="E32" s="226">
        <v>274.87599999999998</v>
      </c>
      <c r="F32" s="227">
        <v>267.95600000000002</v>
      </c>
      <c r="G32" s="81">
        <f t="shared" si="1"/>
        <v>97.48250120054135</v>
      </c>
      <c r="I32" s="248"/>
      <c r="J32" s="248"/>
    </row>
    <row r="33" spans="1:10" s="44" customFormat="1" ht="18.95" customHeight="1" x14ac:dyDescent="0.25">
      <c r="A33" s="47"/>
      <c r="B33" s="49" t="s">
        <v>7</v>
      </c>
      <c r="C33" s="54">
        <v>56</v>
      </c>
      <c r="D33" s="50" t="s">
        <v>59</v>
      </c>
      <c r="E33" s="228">
        <v>110.244</v>
      </c>
      <c r="F33" s="227">
        <v>139.024</v>
      </c>
      <c r="G33" s="81">
        <f t="shared" si="1"/>
        <v>126.10572910997423</v>
      </c>
      <c r="I33" s="248"/>
      <c r="J33" s="248"/>
    </row>
    <row r="34" spans="1:10" s="44" customFormat="1" ht="18.95" customHeight="1" x14ac:dyDescent="0.25">
      <c r="A34" s="47"/>
      <c r="B34" s="49" t="s">
        <v>46</v>
      </c>
      <c r="C34" s="54">
        <v>57</v>
      </c>
      <c r="D34" s="50" t="s">
        <v>59</v>
      </c>
      <c r="E34" s="226">
        <v>329.79300000000001</v>
      </c>
      <c r="F34" s="227">
        <v>293.45</v>
      </c>
      <c r="G34" s="81">
        <f t="shared" si="1"/>
        <v>88.980057187387231</v>
      </c>
      <c r="I34" s="248"/>
      <c r="J34" s="248"/>
    </row>
    <row r="35" spans="1:10" s="44" customFormat="1" ht="18.95" customHeight="1" x14ac:dyDescent="0.25">
      <c r="A35" s="47"/>
      <c r="B35" s="49" t="s">
        <v>7</v>
      </c>
      <c r="C35" s="54">
        <v>58</v>
      </c>
      <c r="D35" s="50" t="s">
        <v>59</v>
      </c>
      <c r="E35" s="226">
        <v>188.98699999999999</v>
      </c>
      <c r="F35" s="227">
        <v>172.57900000000001</v>
      </c>
      <c r="G35" s="81">
        <f t="shared" si="1"/>
        <v>91.317921338504775</v>
      </c>
      <c r="I35" s="248"/>
      <c r="J35" s="248"/>
    </row>
    <row r="36" spans="1:10" s="44" customFormat="1" ht="18.95" customHeight="1" x14ac:dyDescent="0.25">
      <c r="A36" s="47"/>
      <c r="B36" s="49" t="s">
        <v>9</v>
      </c>
      <c r="C36" s="54">
        <v>59</v>
      </c>
      <c r="D36" s="50" t="s">
        <v>3</v>
      </c>
      <c r="E36" s="229">
        <v>3.8447111080999998</v>
      </c>
      <c r="F36" s="230">
        <v>4.4342491555999999</v>
      </c>
      <c r="G36" s="81">
        <f t="shared" si="1"/>
        <v>115.33374110366749</v>
      </c>
      <c r="I36" s="248"/>
      <c r="J36" s="248"/>
    </row>
    <row r="37" spans="1:10" s="51" customFormat="1" ht="18.95" customHeight="1" x14ac:dyDescent="0.2">
      <c r="A37" s="48"/>
      <c r="B37" s="49" t="s">
        <v>13</v>
      </c>
      <c r="C37" s="54">
        <v>60</v>
      </c>
      <c r="D37" s="50" t="s">
        <v>11</v>
      </c>
      <c r="E37" s="187">
        <v>418.74689928568898</v>
      </c>
      <c r="F37" s="188">
        <v>292.34986125894397</v>
      </c>
      <c r="G37" s="81">
        <f t="shared" si="1"/>
        <v>69.815409202466483</v>
      </c>
      <c r="I37" s="248"/>
      <c r="J37" s="248"/>
    </row>
    <row r="38" spans="1:10" s="53" customFormat="1" ht="18.95" customHeight="1" x14ac:dyDescent="0.2">
      <c r="A38" s="52"/>
      <c r="B38" s="97" t="s">
        <v>14</v>
      </c>
      <c r="C38" s="94">
        <v>61</v>
      </c>
      <c r="D38" s="95" t="s">
        <v>6</v>
      </c>
      <c r="E38" s="231">
        <v>177.6</v>
      </c>
      <c r="F38" s="189">
        <v>108.3</v>
      </c>
      <c r="G38" s="96">
        <f t="shared" si="1"/>
        <v>60.979729729729726</v>
      </c>
      <c r="I38" s="248"/>
      <c r="J38" s="248"/>
    </row>
    <row r="39" spans="1:10" s="55" customFormat="1" ht="21.95" customHeight="1" x14ac:dyDescent="0.2">
      <c r="A39" s="414" t="s">
        <v>168</v>
      </c>
      <c r="B39" s="414"/>
      <c r="C39" s="417"/>
      <c r="D39" s="417"/>
      <c r="E39" s="417"/>
      <c r="F39" s="417"/>
      <c r="G39" s="417"/>
    </row>
    <row r="40" spans="1:10" s="44" customFormat="1" ht="18.95" customHeight="1" x14ac:dyDescent="0.25">
      <c r="A40" s="46"/>
      <c r="B40" s="122" t="s">
        <v>4</v>
      </c>
      <c r="C40" s="123">
        <v>62</v>
      </c>
      <c r="D40" s="124" t="s">
        <v>2</v>
      </c>
      <c r="E40" s="218">
        <v>11370.431</v>
      </c>
      <c r="F40" s="219">
        <v>12961.088</v>
      </c>
      <c r="G40" s="85">
        <f>F40/E40*100</f>
        <v>113.98941693591034</v>
      </c>
      <c r="I40" s="248"/>
      <c r="J40" s="248"/>
    </row>
    <row r="41" spans="1:10" s="44" customFormat="1" ht="18.95" customHeight="1" x14ac:dyDescent="0.25">
      <c r="A41" s="47"/>
      <c r="B41" s="56" t="s">
        <v>15</v>
      </c>
      <c r="C41" s="57">
        <v>63</v>
      </c>
      <c r="D41" s="58" t="s">
        <v>3</v>
      </c>
      <c r="E41" s="220">
        <v>7.9983775461000004</v>
      </c>
      <c r="F41" s="221">
        <v>8.0967431129000005</v>
      </c>
      <c r="G41" s="86">
        <f>F41/E41*100</f>
        <v>101.22981900057921</v>
      </c>
      <c r="I41" s="248"/>
      <c r="J41" s="248"/>
    </row>
    <row r="42" spans="1:10" s="53" customFormat="1" ht="18.95" customHeight="1" x14ac:dyDescent="0.2">
      <c r="A42" s="52"/>
      <c r="B42" s="98" t="s">
        <v>10</v>
      </c>
      <c r="C42" s="99">
        <v>64</v>
      </c>
      <c r="D42" s="100" t="s">
        <v>11</v>
      </c>
      <c r="E42" s="222">
        <v>355.59731172367702</v>
      </c>
      <c r="F42" s="223">
        <v>394.10597100395898</v>
      </c>
      <c r="G42" s="101">
        <f>F42/E42*100</f>
        <v>110.82928863933756</v>
      </c>
      <c r="I42" s="248"/>
      <c r="J42" s="248"/>
    </row>
    <row r="43" spans="1:10" s="53" customFormat="1" ht="16.7" customHeight="1" x14ac:dyDescent="0.2">
      <c r="A43" s="416" t="s">
        <v>74</v>
      </c>
      <c r="B43" s="416"/>
      <c r="C43" s="416"/>
      <c r="D43" s="416"/>
      <c r="E43" s="416"/>
      <c r="F43" s="416"/>
      <c r="G43" s="416"/>
    </row>
    <row r="44" spans="1:10" s="53" customFormat="1" ht="12.75" customHeight="1" x14ac:dyDescent="0.2">
      <c r="A44" s="423" t="s">
        <v>136</v>
      </c>
      <c r="B44" s="423"/>
      <c r="C44" s="423"/>
      <c r="D44" s="423"/>
      <c r="E44" s="423"/>
      <c r="F44" s="423"/>
      <c r="G44" s="423"/>
    </row>
    <row r="45" spans="1:10" s="53" customFormat="1" ht="12.75" customHeight="1" x14ac:dyDescent="0.2">
      <c r="A45" s="422"/>
      <c r="B45" s="422"/>
      <c r="C45" s="422"/>
      <c r="D45" s="422"/>
      <c r="E45" s="422"/>
      <c r="F45" s="422"/>
      <c r="G45" s="422"/>
    </row>
    <row r="46" spans="1:10" s="53" customFormat="1" ht="12.75" customHeight="1" x14ac:dyDescent="0.2">
      <c r="A46" s="416"/>
      <c r="B46" s="416"/>
      <c r="C46" s="416"/>
      <c r="D46" s="416"/>
      <c r="E46" s="416"/>
      <c r="F46" s="416"/>
      <c r="G46" s="416"/>
    </row>
    <row r="47" spans="1:10" ht="12.75" customHeight="1" x14ac:dyDescent="0.2">
      <c r="A47" s="416"/>
      <c r="B47" s="416"/>
      <c r="C47" s="416"/>
      <c r="D47" s="416"/>
      <c r="E47" s="416"/>
      <c r="F47" s="416"/>
      <c r="G47" s="416"/>
    </row>
    <row r="48" spans="1:10" ht="12.75" customHeight="1" x14ac:dyDescent="0.2">
      <c r="A48" s="422"/>
      <c r="B48" s="422"/>
      <c r="C48" s="422"/>
      <c r="D48" s="422"/>
      <c r="E48" s="422"/>
      <c r="F48" s="422"/>
      <c r="G48" s="422"/>
    </row>
    <row r="49" spans="1:7" ht="12.75" customHeight="1" x14ac:dyDescent="0.2">
      <c r="A49" s="422"/>
      <c r="B49" s="422"/>
      <c r="C49" s="422"/>
      <c r="D49" s="422"/>
      <c r="E49" s="422"/>
      <c r="F49" s="422"/>
      <c r="G49" s="422"/>
    </row>
  </sheetData>
  <mergeCells count="18">
    <mergeCell ref="A48:G48"/>
    <mergeCell ref="A49:G49"/>
    <mergeCell ref="A23:G23"/>
    <mergeCell ref="A45:G45"/>
    <mergeCell ref="A46:G46"/>
    <mergeCell ref="A47:G47"/>
    <mergeCell ref="A43:G43"/>
    <mergeCell ref="A44:G44"/>
    <mergeCell ref="A39:G39"/>
    <mergeCell ref="A1:G2"/>
    <mergeCell ref="A4:C6"/>
    <mergeCell ref="G5:G6"/>
    <mergeCell ref="A17:G17"/>
    <mergeCell ref="D4:D6"/>
    <mergeCell ref="E4:F4"/>
    <mergeCell ref="A7:G7"/>
    <mergeCell ref="E5:E6"/>
    <mergeCell ref="F5:F6"/>
  </mergeCells>
  <phoneticPr fontId="0" type="noConversion"/>
  <pageMargins left="0.59055118110236227" right="0.59055118110236227" top="0.39370078740157483" bottom="0.39370078740157483" header="0.51181102362204722" footer="0.19685039370078741"/>
  <pageSetup paperSize="9" scale="98" orientation="portrait" horizontalDpi="1200" verticalDpi="1200" r:id="rId1"/>
  <headerFooter alignWithMargins="0">
    <oddFooter>&amp;C- 11 -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0"/>
  <sheetViews>
    <sheetView zoomScaleNormal="100" workbookViewId="0">
      <selection sqref="A1:G2"/>
    </sheetView>
  </sheetViews>
  <sheetFormatPr defaultRowHeight="12.75" x14ac:dyDescent="0.2"/>
  <cols>
    <col min="1" max="1" width="1.5703125" style="40" customWidth="1"/>
    <col min="2" max="2" width="40.140625" style="40" customWidth="1"/>
    <col min="3" max="3" width="4.28515625" style="40" customWidth="1"/>
    <col min="4" max="4" width="9.140625" style="40"/>
    <col min="5" max="6" width="13.28515625" style="40" bestFit="1" customWidth="1"/>
    <col min="7" max="7" width="10" style="40" customWidth="1"/>
    <col min="8" max="9" width="9.140625" style="40"/>
    <col min="10" max="10" width="9.5703125" style="40" bestFit="1" customWidth="1"/>
    <col min="11" max="11" width="10.7109375" style="40" bestFit="1" customWidth="1"/>
    <col min="12" max="16384" width="9.140625" style="40"/>
  </cols>
  <sheetData>
    <row r="1" spans="1:10" ht="15.75" customHeight="1" x14ac:dyDescent="0.2">
      <c r="A1" s="408" t="s">
        <v>207</v>
      </c>
      <c r="B1" s="408"/>
      <c r="C1" s="408"/>
      <c r="D1" s="408"/>
      <c r="E1" s="408"/>
      <c r="F1" s="408"/>
      <c r="G1" s="408"/>
    </row>
    <row r="2" spans="1:10" ht="15.75" customHeight="1" x14ac:dyDescent="0.2">
      <c r="A2" s="408"/>
      <c r="B2" s="408"/>
      <c r="C2" s="408"/>
      <c r="D2" s="408"/>
      <c r="E2" s="408"/>
      <c r="F2" s="408"/>
      <c r="G2" s="408"/>
    </row>
    <row r="3" spans="1:10" ht="9" customHeight="1" x14ac:dyDescent="0.25">
      <c r="A3" s="41"/>
      <c r="B3" s="41"/>
      <c r="C3" s="41"/>
      <c r="D3" s="41"/>
      <c r="E3" s="41"/>
      <c r="F3" s="41"/>
      <c r="G3" s="41"/>
    </row>
    <row r="4" spans="1:10" s="44" customFormat="1" ht="31.5" customHeight="1" x14ac:dyDescent="0.2">
      <c r="A4" s="404" t="s">
        <v>0</v>
      </c>
      <c r="B4" s="404"/>
      <c r="C4" s="404"/>
      <c r="D4" s="410" t="s">
        <v>31</v>
      </c>
      <c r="E4" s="404" t="s">
        <v>202</v>
      </c>
      <c r="F4" s="405"/>
      <c r="G4" s="43" t="s">
        <v>34</v>
      </c>
    </row>
    <row r="5" spans="1:10" s="44" customFormat="1" ht="6.75" customHeight="1" x14ac:dyDescent="0.2">
      <c r="A5" s="404"/>
      <c r="B5" s="404"/>
      <c r="C5" s="404"/>
      <c r="D5" s="410"/>
      <c r="E5" s="407">
        <v>2021</v>
      </c>
      <c r="F5" s="407">
        <v>2022</v>
      </c>
      <c r="G5" s="404" t="s">
        <v>3</v>
      </c>
    </row>
    <row r="6" spans="1:10" s="44" customFormat="1" ht="9.75" customHeight="1" x14ac:dyDescent="0.2">
      <c r="A6" s="404"/>
      <c r="B6" s="404"/>
      <c r="C6" s="404"/>
      <c r="D6" s="410"/>
      <c r="E6" s="413"/>
      <c r="F6" s="413"/>
      <c r="G6" s="404"/>
    </row>
    <row r="7" spans="1:10" ht="18.95" customHeight="1" x14ac:dyDescent="0.2">
      <c r="A7" s="414" t="s">
        <v>66</v>
      </c>
      <c r="B7" s="414"/>
      <c r="C7" s="415"/>
      <c r="D7" s="415"/>
      <c r="E7" s="415"/>
      <c r="F7" s="415"/>
      <c r="G7" s="415"/>
    </row>
    <row r="8" spans="1:10" s="44" customFormat="1" ht="18.95" customHeight="1" x14ac:dyDescent="0.25">
      <c r="A8" s="125"/>
      <c r="B8" s="119" t="s">
        <v>4</v>
      </c>
      <c r="C8" s="109" t="s">
        <v>16</v>
      </c>
      <c r="D8" s="120" t="s">
        <v>2</v>
      </c>
      <c r="E8" s="224">
        <v>10390.713</v>
      </c>
      <c r="F8" s="225">
        <v>12368.53</v>
      </c>
      <c r="G8" s="79">
        <f>F8/E8*100</f>
        <v>119.03446856823012</v>
      </c>
      <c r="I8" s="248"/>
      <c r="J8" s="248"/>
    </row>
    <row r="9" spans="1:10" s="44" customFormat="1" ht="18.95" customHeight="1" x14ac:dyDescent="0.25">
      <c r="A9" s="48"/>
      <c r="B9" s="49" t="s">
        <v>5</v>
      </c>
      <c r="C9" s="31" t="s">
        <v>17</v>
      </c>
      <c r="D9" s="50" t="s">
        <v>59</v>
      </c>
      <c r="E9" s="226">
        <v>98615.884999999995</v>
      </c>
      <c r="F9" s="227">
        <v>115240.64</v>
      </c>
      <c r="G9" s="80">
        <f t="shared" ref="G9:G17" si="0">F9/E9*100</f>
        <v>116.85809035734964</v>
      </c>
      <c r="I9" s="248"/>
      <c r="J9" s="248"/>
    </row>
    <row r="10" spans="1:10" s="44" customFormat="1" ht="18.95" customHeight="1" x14ac:dyDescent="0.25">
      <c r="A10" s="48"/>
      <c r="B10" s="49"/>
      <c r="C10" s="31" t="s">
        <v>18</v>
      </c>
      <c r="D10" s="50" t="s">
        <v>6</v>
      </c>
      <c r="E10" s="226">
        <v>12245.431</v>
      </c>
      <c r="F10" s="227">
        <v>13857.832</v>
      </c>
      <c r="G10" s="80">
        <f t="shared" si="0"/>
        <v>113.16736830251217</v>
      </c>
      <c r="I10" s="248"/>
      <c r="J10" s="248"/>
    </row>
    <row r="11" spans="1:10" s="44" customFormat="1" ht="18.95" customHeight="1" x14ac:dyDescent="0.25">
      <c r="A11" s="48"/>
      <c r="B11" s="49" t="s">
        <v>7</v>
      </c>
      <c r="C11" s="31" t="s">
        <v>19</v>
      </c>
      <c r="D11" s="50" t="s">
        <v>59</v>
      </c>
      <c r="E11" s="226">
        <v>96971.442999999999</v>
      </c>
      <c r="F11" s="227">
        <v>108517.702</v>
      </c>
      <c r="G11" s="80">
        <f t="shared" si="0"/>
        <v>111.90686519947941</v>
      </c>
      <c r="I11" s="248"/>
      <c r="J11" s="248"/>
    </row>
    <row r="12" spans="1:10" s="44" customFormat="1" ht="18.95" customHeight="1" x14ac:dyDescent="0.25">
      <c r="A12" s="48"/>
      <c r="B12" s="49"/>
      <c r="C12" s="31" t="s">
        <v>20</v>
      </c>
      <c r="D12" s="50" t="s">
        <v>6</v>
      </c>
      <c r="E12" s="226">
        <v>12051.73</v>
      </c>
      <c r="F12" s="227">
        <v>13078.682000000001</v>
      </c>
      <c r="G12" s="80">
        <f t="shared" si="0"/>
        <v>108.52119986093285</v>
      </c>
      <c r="I12" s="248"/>
      <c r="J12" s="248"/>
    </row>
    <row r="13" spans="1:10" s="44" customFormat="1" ht="18.95" customHeight="1" x14ac:dyDescent="0.25">
      <c r="A13" s="48"/>
      <c r="B13" s="49" t="s">
        <v>36</v>
      </c>
      <c r="C13" s="31" t="s">
        <v>21</v>
      </c>
      <c r="D13" s="50" t="s">
        <v>8</v>
      </c>
      <c r="E13" s="226">
        <v>8053.2800356309999</v>
      </c>
      <c r="F13" s="227">
        <v>8315.9212783069997</v>
      </c>
      <c r="G13" s="80">
        <f t="shared" si="0"/>
        <v>103.26129529227804</v>
      </c>
      <c r="I13" s="248"/>
      <c r="J13" s="248"/>
    </row>
    <row r="14" spans="1:10" s="44" customFormat="1" ht="18.95" customHeight="1" x14ac:dyDescent="0.25">
      <c r="A14" s="48"/>
      <c r="B14" s="49" t="s">
        <v>46</v>
      </c>
      <c r="C14" s="31" t="s">
        <v>22</v>
      </c>
      <c r="D14" s="50" t="s">
        <v>59</v>
      </c>
      <c r="E14" s="249" t="s">
        <v>122</v>
      </c>
      <c r="F14" s="141" t="s">
        <v>122</v>
      </c>
      <c r="G14" s="286" t="s">
        <v>121</v>
      </c>
      <c r="I14" s="248"/>
      <c r="J14" s="248"/>
    </row>
    <row r="15" spans="1:10" s="44" customFormat="1" ht="18.95" customHeight="1" x14ac:dyDescent="0.25">
      <c r="A15" s="48"/>
      <c r="B15" s="49" t="s">
        <v>7</v>
      </c>
      <c r="C15" s="31" t="s">
        <v>23</v>
      </c>
      <c r="D15" s="50" t="s">
        <v>59</v>
      </c>
      <c r="E15" s="249" t="s">
        <v>122</v>
      </c>
      <c r="F15" s="141" t="s">
        <v>122</v>
      </c>
      <c r="G15" s="286" t="s">
        <v>121</v>
      </c>
      <c r="I15" s="248"/>
      <c r="J15" s="248"/>
    </row>
    <row r="16" spans="1:10" s="51" customFormat="1" ht="18.95" customHeight="1" x14ac:dyDescent="0.2">
      <c r="A16" s="48"/>
      <c r="B16" s="49" t="s">
        <v>9</v>
      </c>
      <c r="C16" s="31" t="s">
        <v>24</v>
      </c>
      <c r="D16" s="50" t="s">
        <v>3</v>
      </c>
      <c r="E16" s="234">
        <v>9.8914771296000001</v>
      </c>
      <c r="F16" s="235">
        <v>9.6576472709000001</v>
      </c>
      <c r="G16" s="81">
        <f t="shared" si="0"/>
        <v>97.636047117773046</v>
      </c>
      <c r="I16" s="248"/>
      <c r="J16" s="248"/>
    </row>
    <row r="17" spans="1:11" s="53" customFormat="1" ht="18.95" customHeight="1" x14ac:dyDescent="0.2">
      <c r="A17" s="127"/>
      <c r="B17" s="97" t="s">
        <v>10</v>
      </c>
      <c r="C17" s="87" t="s">
        <v>25</v>
      </c>
      <c r="D17" s="95" t="s">
        <v>11</v>
      </c>
      <c r="E17" s="231">
        <v>1316.713510910613</v>
      </c>
      <c r="F17" s="189">
        <v>1472.899945221141</v>
      </c>
      <c r="G17" s="96">
        <f t="shared" si="0"/>
        <v>111.86183881431523</v>
      </c>
      <c r="I17" s="248"/>
      <c r="J17" s="248"/>
    </row>
    <row r="18" spans="1:11" ht="18.95" customHeight="1" x14ac:dyDescent="0.2">
      <c r="A18" s="414" t="s">
        <v>67</v>
      </c>
      <c r="B18" s="414"/>
      <c r="C18" s="417"/>
      <c r="D18" s="417"/>
      <c r="E18" s="417"/>
      <c r="F18" s="417"/>
      <c r="G18" s="417"/>
    </row>
    <row r="19" spans="1:11" s="44" customFormat="1" ht="18.95" customHeight="1" x14ac:dyDescent="0.25">
      <c r="A19" s="125"/>
      <c r="B19" s="119" t="s">
        <v>4</v>
      </c>
      <c r="C19" s="109" t="s">
        <v>26</v>
      </c>
      <c r="D19" s="120" t="s">
        <v>2</v>
      </c>
      <c r="E19" s="224">
        <v>15249.902</v>
      </c>
      <c r="F19" s="225">
        <v>14153.504000000001</v>
      </c>
      <c r="G19" s="79">
        <f>F19/E19*100</f>
        <v>92.810458716390443</v>
      </c>
      <c r="I19" s="248"/>
      <c r="J19" s="248"/>
    </row>
    <row r="20" spans="1:11" s="44" customFormat="1" ht="18.95" customHeight="1" x14ac:dyDescent="0.25">
      <c r="A20" s="48"/>
      <c r="B20" s="49" t="s">
        <v>12</v>
      </c>
      <c r="C20" s="31">
        <v>12</v>
      </c>
      <c r="D20" s="50" t="s">
        <v>59</v>
      </c>
      <c r="E20" s="226">
        <v>136789.416</v>
      </c>
      <c r="F20" s="227">
        <v>129071.08500000001</v>
      </c>
      <c r="G20" s="80">
        <f t="shared" ref="G20:G29" si="1">F20/E20*100</f>
        <v>94.3575086247901</v>
      </c>
      <c r="I20" s="248"/>
      <c r="J20" s="248"/>
    </row>
    <row r="21" spans="1:11" s="44" customFormat="1" ht="18.95" customHeight="1" x14ac:dyDescent="0.25">
      <c r="A21" s="48"/>
      <c r="B21" s="49"/>
      <c r="C21" s="31">
        <v>13</v>
      </c>
      <c r="D21" s="50" t="s">
        <v>6</v>
      </c>
      <c r="E21" s="226">
        <v>6339.7139999999999</v>
      </c>
      <c r="F21" s="227">
        <v>6111.1270000000004</v>
      </c>
      <c r="G21" s="80">
        <f t="shared" si="1"/>
        <v>96.394364162168827</v>
      </c>
      <c r="I21" s="248"/>
      <c r="J21" s="248"/>
    </row>
    <row r="22" spans="1:11" s="44" customFormat="1" ht="18.95" customHeight="1" x14ac:dyDescent="0.25">
      <c r="A22" s="48"/>
      <c r="B22" s="49" t="s">
        <v>7</v>
      </c>
      <c r="C22" s="31">
        <v>14</v>
      </c>
      <c r="D22" s="50" t="s">
        <v>59</v>
      </c>
      <c r="E22" s="226">
        <v>132081.736</v>
      </c>
      <c r="F22" s="227">
        <v>124437.432</v>
      </c>
      <c r="G22" s="80">
        <f t="shared" si="1"/>
        <v>94.212444330683226</v>
      </c>
      <c r="I22" s="248"/>
      <c r="J22" s="248"/>
    </row>
    <row r="23" spans="1:11" s="44" customFormat="1" ht="18.95" customHeight="1" x14ac:dyDescent="0.25">
      <c r="A23" s="48"/>
      <c r="B23" s="49"/>
      <c r="C23" s="31">
        <v>15</v>
      </c>
      <c r="D23" s="50" t="s">
        <v>6</v>
      </c>
      <c r="E23" s="226">
        <v>6106.2690000000002</v>
      </c>
      <c r="F23" s="227">
        <v>5879.2610000000004</v>
      </c>
      <c r="G23" s="80">
        <f t="shared" si="1"/>
        <v>96.282377995466632</v>
      </c>
      <c r="I23" s="248"/>
      <c r="J23" s="248"/>
    </row>
    <row r="24" spans="1:11" s="44" customFormat="1" ht="18.95" customHeight="1" x14ac:dyDescent="0.25">
      <c r="A24" s="48"/>
      <c r="B24" s="49" t="s">
        <v>33</v>
      </c>
      <c r="C24" s="31">
        <v>16</v>
      </c>
      <c r="D24" s="50" t="s">
        <v>8</v>
      </c>
      <c r="E24" s="226">
        <v>21576.590994482998</v>
      </c>
      <c r="F24" s="227">
        <v>21120.668086262998</v>
      </c>
      <c r="G24" s="80">
        <f t="shared" si="1"/>
        <v>97.886955783067975</v>
      </c>
      <c r="I24" s="248"/>
      <c r="J24" s="248"/>
    </row>
    <row r="25" spans="1:11" s="44" customFormat="1" ht="18.95" customHeight="1" x14ac:dyDescent="0.25">
      <c r="A25" s="48"/>
      <c r="B25" s="49" t="s">
        <v>46</v>
      </c>
      <c r="C25" s="31">
        <v>17</v>
      </c>
      <c r="D25" s="50" t="s">
        <v>59</v>
      </c>
      <c r="E25" s="226">
        <v>673.48900000000003</v>
      </c>
      <c r="F25" s="227">
        <v>552.48199999999997</v>
      </c>
      <c r="G25" s="80">
        <f t="shared" si="1"/>
        <v>82.032817165536471</v>
      </c>
      <c r="I25" s="248"/>
      <c r="J25" s="248"/>
    </row>
    <row r="26" spans="1:11" s="44" customFormat="1" ht="18.95" customHeight="1" x14ac:dyDescent="0.25">
      <c r="A26" s="48"/>
      <c r="B26" s="49" t="s">
        <v>7</v>
      </c>
      <c r="C26" s="31">
        <v>18</v>
      </c>
      <c r="D26" s="50" t="s">
        <v>59</v>
      </c>
      <c r="E26" s="226">
        <v>644.78599999999994</v>
      </c>
      <c r="F26" s="227">
        <v>472.25799999999998</v>
      </c>
      <c r="G26" s="80">
        <f t="shared" si="1"/>
        <v>73.242595217638112</v>
      </c>
      <c r="I26" s="248"/>
      <c r="J26" s="254"/>
    </row>
    <row r="27" spans="1:11" s="44" customFormat="1" ht="18.95" customHeight="1" x14ac:dyDescent="0.25">
      <c r="A27" s="48"/>
      <c r="B27" s="49" t="s">
        <v>9</v>
      </c>
      <c r="C27" s="31">
        <v>19</v>
      </c>
      <c r="D27" s="50" t="s">
        <v>3</v>
      </c>
      <c r="E27" s="229">
        <v>8.6130783003999998</v>
      </c>
      <c r="F27" s="230">
        <v>8.7768089088999997</v>
      </c>
      <c r="G27" s="80">
        <f t="shared" si="1"/>
        <v>101.90095344300303</v>
      </c>
      <c r="I27" s="248"/>
      <c r="J27" s="248"/>
      <c r="K27" s="254"/>
    </row>
    <row r="28" spans="1:11" s="51" customFormat="1" ht="18.95" customHeight="1" x14ac:dyDescent="0.2">
      <c r="A28" s="48"/>
      <c r="B28" s="49" t="s">
        <v>13</v>
      </c>
      <c r="C28" s="31">
        <v>20</v>
      </c>
      <c r="D28" s="50" t="s">
        <v>11</v>
      </c>
      <c r="E28" s="187">
        <v>887.56826074304104</v>
      </c>
      <c r="F28" s="188">
        <v>831.09242513211905</v>
      </c>
      <c r="G28" s="81">
        <f t="shared" si="1"/>
        <v>93.637014964500594</v>
      </c>
      <c r="I28" s="248"/>
      <c r="J28" s="248"/>
      <c r="K28" s="254"/>
    </row>
    <row r="29" spans="1:11" s="53" customFormat="1" ht="18.95" customHeight="1" x14ac:dyDescent="0.2">
      <c r="A29" s="127"/>
      <c r="B29" s="97" t="s">
        <v>14</v>
      </c>
      <c r="C29" s="87">
        <v>21</v>
      </c>
      <c r="D29" s="95" t="s">
        <v>6</v>
      </c>
      <c r="E29" s="231">
        <v>4322.8</v>
      </c>
      <c r="F29" s="189">
        <v>2676.1</v>
      </c>
      <c r="G29" s="96">
        <f t="shared" si="1"/>
        <v>61.906634588692512</v>
      </c>
      <c r="I29" s="248"/>
      <c r="J29" s="248"/>
      <c r="K29" s="255"/>
    </row>
    <row r="30" spans="1:11" ht="18.95" customHeight="1" x14ac:dyDescent="0.2">
      <c r="A30" s="418" t="s">
        <v>68</v>
      </c>
      <c r="B30" s="419"/>
      <c r="C30" s="419"/>
      <c r="D30" s="419"/>
      <c r="E30" s="419"/>
      <c r="F30" s="419"/>
      <c r="G30" s="420"/>
    </row>
    <row r="31" spans="1:11" s="44" customFormat="1" ht="18.95" customHeight="1" x14ac:dyDescent="0.25">
      <c r="A31" s="125"/>
      <c r="B31" s="119" t="s">
        <v>4</v>
      </c>
      <c r="C31" s="121">
        <v>22</v>
      </c>
      <c r="D31" s="120" t="s">
        <v>2</v>
      </c>
      <c r="E31" s="224">
        <v>5895.7450000000008</v>
      </c>
      <c r="F31" s="225">
        <v>5475.5139999999992</v>
      </c>
      <c r="G31" s="79">
        <f>F31/E31*100</f>
        <v>92.872300277573032</v>
      </c>
      <c r="I31" s="248"/>
      <c r="J31" s="248"/>
    </row>
    <row r="32" spans="1:11" s="44" customFormat="1" ht="18.95" customHeight="1" x14ac:dyDescent="0.25">
      <c r="A32" s="48"/>
      <c r="B32" s="49" t="s">
        <v>12</v>
      </c>
      <c r="C32" s="54">
        <v>23</v>
      </c>
      <c r="D32" s="50" t="s">
        <v>59</v>
      </c>
      <c r="E32" s="226">
        <v>80442.197</v>
      </c>
      <c r="F32" s="227">
        <v>72349.240000000005</v>
      </c>
      <c r="G32" s="80">
        <f t="shared" ref="G32:G41" si="2">F32/E32*100</f>
        <v>89.93941326590074</v>
      </c>
      <c r="I32" s="248"/>
      <c r="J32" s="248"/>
    </row>
    <row r="33" spans="1:10" s="44" customFormat="1" ht="18.95" customHeight="1" x14ac:dyDescent="0.25">
      <c r="A33" s="48"/>
      <c r="B33" s="49"/>
      <c r="C33" s="54">
        <v>24</v>
      </c>
      <c r="D33" s="50" t="s">
        <v>6</v>
      </c>
      <c r="E33" s="226">
        <v>3673.6</v>
      </c>
      <c r="F33" s="227">
        <v>3378.0059999999999</v>
      </c>
      <c r="G33" s="80">
        <f t="shared" si="2"/>
        <v>91.953560540069688</v>
      </c>
      <c r="I33" s="248"/>
      <c r="J33" s="248"/>
    </row>
    <row r="34" spans="1:10" s="44" customFormat="1" ht="18.95" customHeight="1" x14ac:dyDescent="0.25">
      <c r="A34" s="48"/>
      <c r="B34" s="49" t="s">
        <v>7</v>
      </c>
      <c r="C34" s="54">
        <v>25</v>
      </c>
      <c r="D34" s="50" t="s">
        <v>59</v>
      </c>
      <c r="E34" s="226">
        <v>26716.853999999999</v>
      </c>
      <c r="F34" s="227">
        <v>24539.344000000001</v>
      </c>
      <c r="G34" s="80">
        <f t="shared" si="2"/>
        <v>91.849676612373599</v>
      </c>
      <c r="I34" s="248"/>
      <c r="J34" s="248"/>
    </row>
    <row r="35" spans="1:10" s="44" customFormat="1" ht="18.95" customHeight="1" x14ac:dyDescent="0.25">
      <c r="A35" s="48"/>
      <c r="B35" s="49"/>
      <c r="C35" s="54">
        <v>26</v>
      </c>
      <c r="D35" s="50" t="s">
        <v>6</v>
      </c>
      <c r="E35" s="226">
        <v>1248.222</v>
      </c>
      <c r="F35" s="227">
        <v>1167.646</v>
      </c>
      <c r="G35" s="80">
        <f t="shared" si="2"/>
        <v>93.544738035381528</v>
      </c>
      <c r="I35" s="248"/>
      <c r="J35" s="248"/>
    </row>
    <row r="36" spans="1:10" s="44" customFormat="1" ht="18.95" customHeight="1" x14ac:dyDescent="0.25">
      <c r="A36" s="48"/>
      <c r="B36" s="49" t="s">
        <v>33</v>
      </c>
      <c r="C36" s="54">
        <v>27</v>
      </c>
      <c r="D36" s="50" t="s">
        <v>8</v>
      </c>
      <c r="E36" s="226">
        <v>21897.375054443</v>
      </c>
      <c r="F36" s="227">
        <v>21417.735788509999</v>
      </c>
      <c r="G36" s="80">
        <f t="shared" si="2"/>
        <v>97.809603823561119</v>
      </c>
      <c r="I36" s="248"/>
      <c r="J36" s="248"/>
    </row>
    <row r="37" spans="1:10" s="44" customFormat="1" ht="18.95" customHeight="1" x14ac:dyDescent="0.25">
      <c r="A37" s="48"/>
      <c r="B37" s="49" t="s">
        <v>46</v>
      </c>
      <c r="C37" s="31">
        <v>28</v>
      </c>
      <c r="D37" s="50" t="s">
        <v>59</v>
      </c>
      <c r="E37" s="226">
        <v>4838.6260000000002</v>
      </c>
      <c r="F37" s="227">
        <v>4552.6099999999997</v>
      </c>
      <c r="G37" s="80">
        <f t="shared" si="2"/>
        <v>94.088900444051674</v>
      </c>
      <c r="I37" s="248"/>
      <c r="J37" s="248"/>
    </row>
    <row r="38" spans="1:10" s="44" customFormat="1" ht="18.95" customHeight="1" x14ac:dyDescent="0.25">
      <c r="A38" s="48"/>
      <c r="B38" s="49" t="s">
        <v>7</v>
      </c>
      <c r="C38" s="31">
        <v>29</v>
      </c>
      <c r="D38" s="50" t="s">
        <v>59</v>
      </c>
      <c r="E38" s="226">
        <v>1920.3820000000001</v>
      </c>
      <c r="F38" s="227">
        <v>1806.5309999999999</v>
      </c>
      <c r="G38" s="80">
        <f t="shared" si="2"/>
        <v>94.071439953092664</v>
      </c>
      <c r="I38" s="248"/>
      <c r="J38" s="248"/>
    </row>
    <row r="39" spans="1:10" s="44" customFormat="1" ht="18.95" customHeight="1" x14ac:dyDescent="0.25">
      <c r="A39" s="48"/>
      <c r="B39" s="49" t="s">
        <v>9</v>
      </c>
      <c r="C39" s="54">
        <v>30</v>
      </c>
      <c r="D39" s="50" t="s">
        <v>3</v>
      </c>
      <c r="E39" s="229">
        <v>5.3697548586000003</v>
      </c>
      <c r="F39" s="230">
        <v>5.5946203840999997</v>
      </c>
      <c r="G39" s="80">
        <f t="shared" si="2"/>
        <v>104.1876311195075</v>
      </c>
      <c r="I39" s="248"/>
      <c r="J39" s="248"/>
    </row>
    <row r="40" spans="1:10" s="44" customFormat="1" ht="18.95" customHeight="1" x14ac:dyDescent="0.2">
      <c r="A40" s="48"/>
      <c r="B40" s="49" t="s">
        <v>13</v>
      </c>
      <c r="C40" s="54">
        <v>31</v>
      </c>
      <c r="D40" s="50" t="s">
        <v>11</v>
      </c>
      <c r="E40" s="187">
        <v>1367.405860981788</v>
      </c>
      <c r="F40" s="188">
        <v>1297.627372271442</v>
      </c>
      <c r="G40" s="81">
        <f t="shared" si="2"/>
        <v>94.897016993897807</v>
      </c>
      <c r="I40" s="248"/>
      <c r="J40" s="248"/>
    </row>
    <row r="41" spans="1:10" s="53" customFormat="1" ht="18.95" customHeight="1" x14ac:dyDescent="0.2">
      <c r="A41" s="127"/>
      <c r="B41" s="97" t="s">
        <v>14</v>
      </c>
      <c r="C41" s="94">
        <v>32</v>
      </c>
      <c r="D41" s="95" t="s">
        <v>6</v>
      </c>
      <c r="E41" s="231">
        <v>1758.5</v>
      </c>
      <c r="F41" s="189">
        <v>1199.2</v>
      </c>
      <c r="G41" s="96">
        <f t="shared" si="2"/>
        <v>68.19448393517203</v>
      </c>
      <c r="I41" s="248"/>
      <c r="J41" s="248"/>
    </row>
    <row r="42" spans="1:10" s="53" customFormat="1" ht="12.75" customHeight="1" x14ac:dyDescent="0.2">
      <c r="A42" s="424"/>
      <c r="B42" s="424"/>
      <c r="C42" s="424"/>
      <c r="D42" s="424"/>
      <c r="E42" s="424"/>
      <c r="F42" s="424"/>
      <c r="G42" s="424"/>
    </row>
    <row r="43" spans="1:10" s="53" customFormat="1" ht="12.75" customHeight="1" x14ac:dyDescent="0.2">
      <c r="A43" s="424"/>
      <c r="B43" s="424"/>
      <c r="C43" s="424"/>
      <c r="D43" s="424"/>
      <c r="E43" s="424"/>
      <c r="F43" s="424"/>
      <c r="G43" s="424"/>
    </row>
    <row r="44" spans="1:10" ht="12.75" customHeight="1" x14ac:dyDescent="0.2">
      <c r="A44" s="424"/>
      <c r="B44" s="424"/>
      <c r="C44" s="424"/>
      <c r="D44" s="424"/>
      <c r="E44" s="424"/>
      <c r="F44" s="424"/>
      <c r="G44" s="424"/>
    </row>
    <row r="45" spans="1:10" ht="12.75" customHeight="1" x14ac:dyDescent="0.2">
      <c r="A45" s="424"/>
      <c r="B45" s="424"/>
      <c r="C45" s="424"/>
      <c r="D45" s="424"/>
      <c r="E45" s="424"/>
      <c r="F45" s="424"/>
      <c r="G45" s="424"/>
    </row>
    <row r="46" spans="1:10" ht="12.75" customHeight="1" x14ac:dyDescent="0.2">
      <c r="A46" s="424"/>
      <c r="B46" s="424"/>
      <c r="C46" s="424"/>
      <c r="D46" s="424"/>
      <c r="E46" s="424"/>
      <c r="F46" s="424"/>
      <c r="G46" s="424"/>
    </row>
    <row r="47" spans="1:10" x14ac:dyDescent="0.2">
      <c r="A47" s="72"/>
      <c r="B47" s="72"/>
      <c r="C47" s="72"/>
      <c r="D47" s="72"/>
      <c r="E47" s="72"/>
      <c r="F47" s="72"/>
      <c r="G47" s="72"/>
    </row>
    <row r="48" spans="1:10" x14ac:dyDescent="0.2">
      <c r="A48" s="72"/>
      <c r="B48" s="72"/>
      <c r="C48" s="72"/>
      <c r="D48" s="72"/>
      <c r="E48" s="72"/>
      <c r="F48" s="72"/>
      <c r="G48" s="72"/>
    </row>
    <row r="49" spans="1:7" x14ac:dyDescent="0.2">
      <c r="A49" s="72"/>
      <c r="B49" s="72"/>
      <c r="C49" s="72"/>
      <c r="D49" s="72"/>
      <c r="E49" s="72"/>
      <c r="F49" s="72"/>
      <c r="G49" s="72"/>
    </row>
    <row r="50" spans="1:7" x14ac:dyDescent="0.2">
      <c r="A50" s="72"/>
      <c r="B50" s="72"/>
      <c r="C50" s="72"/>
      <c r="D50" s="72"/>
      <c r="E50" s="72"/>
      <c r="F50" s="72"/>
      <c r="G50" s="72"/>
    </row>
    <row r="51" spans="1:7" x14ac:dyDescent="0.2">
      <c r="A51" s="72"/>
      <c r="B51" s="72"/>
      <c r="C51" s="72"/>
      <c r="D51" s="72"/>
      <c r="E51" s="72"/>
      <c r="F51" s="72"/>
      <c r="G51" s="72"/>
    </row>
    <row r="52" spans="1:7" x14ac:dyDescent="0.2">
      <c r="A52" s="72"/>
      <c r="B52" s="72"/>
      <c r="C52" s="72"/>
      <c r="D52" s="72"/>
      <c r="E52" s="72"/>
      <c r="F52" s="72"/>
      <c r="G52" s="72"/>
    </row>
    <row r="53" spans="1:7" x14ac:dyDescent="0.2">
      <c r="A53" s="72"/>
      <c r="B53" s="72"/>
      <c r="C53" s="72"/>
      <c r="D53" s="72"/>
      <c r="E53" s="72"/>
      <c r="F53" s="72"/>
      <c r="G53" s="72"/>
    </row>
    <row r="54" spans="1:7" x14ac:dyDescent="0.2">
      <c r="A54" s="72"/>
      <c r="B54" s="72"/>
      <c r="C54" s="72"/>
      <c r="D54" s="72"/>
      <c r="E54" s="72"/>
      <c r="F54" s="72"/>
      <c r="G54" s="72"/>
    </row>
    <row r="55" spans="1:7" x14ac:dyDescent="0.2">
      <c r="A55" s="72"/>
      <c r="B55" s="72"/>
      <c r="C55" s="72"/>
      <c r="D55" s="72"/>
      <c r="E55" s="72"/>
      <c r="F55" s="72"/>
      <c r="G55" s="72"/>
    </row>
    <row r="56" spans="1:7" x14ac:dyDescent="0.2">
      <c r="A56" s="72"/>
      <c r="B56" s="72"/>
      <c r="C56" s="72"/>
      <c r="D56" s="72"/>
      <c r="E56" s="72"/>
      <c r="F56" s="72"/>
      <c r="G56" s="72"/>
    </row>
    <row r="57" spans="1:7" x14ac:dyDescent="0.2">
      <c r="A57" s="72"/>
      <c r="B57" s="72"/>
      <c r="C57" s="72"/>
      <c r="D57" s="72"/>
      <c r="E57" s="72"/>
      <c r="F57" s="72"/>
      <c r="G57" s="72"/>
    </row>
    <row r="58" spans="1:7" x14ac:dyDescent="0.2">
      <c r="A58" s="72"/>
      <c r="B58" s="72"/>
      <c r="C58" s="72"/>
      <c r="D58" s="72"/>
      <c r="E58" s="72"/>
      <c r="F58" s="72"/>
      <c r="G58" s="72"/>
    </row>
    <row r="59" spans="1:7" x14ac:dyDescent="0.2">
      <c r="A59" s="72"/>
      <c r="B59" s="72"/>
      <c r="C59" s="72"/>
      <c r="D59" s="72"/>
      <c r="E59" s="72"/>
      <c r="F59" s="72"/>
      <c r="G59" s="72"/>
    </row>
    <row r="60" spans="1:7" x14ac:dyDescent="0.2">
      <c r="A60" s="72"/>
      <c r="B60" s="72"/>
      <c r="C60" s="72"/>
      <c r="D60" s="72"/>
      <c r="E60" s="72"/>
      <c r="F60" s="72"/>
      <c r="G60" s="72"/>
    </row>
    <row r="61" spans="1:7" x14ac:dyDescent="0.2">
      <c r="A61" s="72"/>
      <c r="B61" s="72"/>
      <c r="C61" s="72"/>
      <c r="D61" s="72"/>
      <c r="E61" s="72"/>
      <c r="F61" s="72"/>
      <c r="G61" s="72"/>
    </row>
    <row r="62" spans="1:7" x14ac:dyDescent="0.2">
      <c r="A62" s="72"/>
      <c r="B62" s="72"/>
      <c r="C62" s="72"/>
      <c r="D62" s="72"/>
      <c r="E62" s="72"/>
      <c r="F62" s="72"/>
      <c r="G62" s="72"/>
    </row>
    <row r="63" spans="1:7" x14ac:dyDescent="0.2">
      <c r="A63" s="72"/>
      <c r="B63" s="72"/>
      <c r="C63" s="72"/>
      <c r="D63" s="72"/>
      <c r="E63" s="72"/>
      <c r="F63" s="72"/>
      <c r="G63" s="72"/>
    </row>
    <row r="64" spans="1:7" x14ac:dyDescent="0.2">
      <c r="A64" s="72"/>
      <c r="B64" s="72"/>
      <c r="C64" s="72"/>
      <c r="D64" s="72"/>
      <c r="E64" s="72"/>
      <c r="F64" s="72"/>
      <c r="G64" s="72"/>
    </row>
    <row r="65" spans="1:7" x14ac:dyDescent="0.2">
      <c r="A65" s="72"/>
      <c r="B65" s="72"/>
      <c r="C65" s="72"/>
      <c r="D65" s="72"/>
      <c r="E65" s="72"/>
      <c r="F65" s="72"/>
      <c r="G65" s="72"/>
    </row>
    <row r="66" spans="1:7" x14ac:dyDescent="0.2">
      <c r="A66" s="72"/>
      <c r="B66" s="72"/>
      <c r="C66" s="72"/>
      <c r="D66" s="72"/>
      <c r="E66" s="72"/>
      <c r="F66" s="72"/>
      <c r="G66" s="72"/>
    </row>
    <row r="67" spans="1:7" x14ac:dyDescent="0.2">
      <c r="A67" s="72"/>
      <c r="B67" s="72"/>
      <c r="C67" s="72"/>
      <c r="D67" s="72"/>
      <c r="E67" s="72"/>
      <c r="F67" s="72"/>
      <c r="G67" s="72"/>
    </row>
    <row r="68" spans="1:7" x14ac:dyDescent="0.2">
      <c r="A68" s="72"/>
      <c r="B68" s="72"/>
      <c r="C68" s="72"/>
      <c r="D68" s="72"/>
      <c r="E68" s="72"/>
      <c r="F68" s="72"/>
      <c r="G68" s="72"/>
    </row>
    <row r="69" spans="1:7" x14ac:dyDescent="0.2">
      <c r="A69" s="72"/>
      <c r="B69" s="72"/>
      <c r="C69" s="72"/>
      <c r="D69" s="72"/>
      <c r="E69" s="72"/>
      <c r="F69" s="72"/>
      <c r="G69" s="72"/>
    </row>
    <row r="70" spans="1:7" x14ac:dyDescent="0.2">
      <c r="A70" s="72"/>
      <c r="B70" s="72"/>
      <c r="C70" s="72"/>
      <c r="D70" s="72"/>
      <c r="E70" s="72"/>
      <c r="F70" s="72"/>
      <c r="G70" s="72"/>
    </row>
    <row r="71" spans="1:7" x14ac:dyDescent="0.2">
      <c r="A71" s="72"/>
      <c r="B71" s="72"/>
      <c r="C71" s="72"/>
      <c r="D71" s="72"/>
      <c r="E71" s="72"/>
      <c r="F71" s="72"/>
      <c r="G71" s="72"/>
    </row>
    <row r="72" spans="1:7" x14ac:dyDescent="0.2">
      <c r="A72" s="72"/>
      <c r="B72" s="72"/>
      <c r="C72" s="72"/>
      <c r="D72" s="72"/>
      <c r="E72" s="72"/>
      <c r="F72" s="72"/>
      <c r="G72" s="72"/>
    </row>
    <row r="73" spans="1:7" x14ac:dyDescent="0.2">
      <c r="A73" s="72"/>
      <c r="B73" s="72"/>
      <c r="C73" s="72"/>
      <c r="D73" s="72"/>
      <c r="E73" s="72"/>
      <c r="F73" s="72"/>
      <c r="G73" s="72"/>
    </row>
    <row r="74" spans="1:7" x14ac:dyDescent="0.2">
      <c r="A74" s="72"/>
      <c r="B74" s="72"/>
      <c r="C74" s="72"/>
      <c r="D74" s="72"/>
      <c r="E74" s="72"/>
      <c r="F74" s="72"/>
      <c r="G74" s="72"/>
    </row>
    <row r="75" spans="1:7" x14ac:dyDescent="0.2">
      <c r="A75" s="72"/>
      <c r="B75" s="72"/>
      <c r="C75" s="72"/>
      <c r="D75" s="72"/>
      <c r="E75" s="72"/>
      <c r="F75" s="72"/>
      <c r="G75" s="72"/>
    </row>
    <row r="76" spans="1:7" x14ac:dyDescent="0.2">
      <c r="A76" s="72"/>
      <c r="B76" s="72"/>
      <c r="C76" s="72"/>
      <c r="D76" s="72"/>
      <c r="E76" s="72"/>
      <c r="F76" s="72"/>
      <c r="G76" s="72"/>
    </row>
    <row r="77" spans="1:7" x14ac:dyDescent="0.2">
      <c r="A77" s="72"/>
      <c r="B77" s="72"/>
      <c r="C77" s="72"/>
      <c r="D77" s="72"/>
      <c r="E77" s="72"/>
      <c r="F77" s="72"/>
      <c r="G77" s="72"/>
    </row>
    <row r="78" spans="1:7" x14ac:dyDescent="0.2">
      <c r="A78" s="72"/>
      <c r="B78" s="72"/>
      <c r="C78" s="72"/>
      <c r="D78" s="72"/>
      <c r="E78" s="72"/>
      <c r="F78" s="72"/>
      <c r="G78" s="72"/>
    </row>
    <row r="79" spans="1:7" x14ac:dyDescent="0.2">
      <c r="A79" s="72"/>
      <c r="B79" s="72"/>
      <c r="C79" s="72"/>
      <c r="D79" s="72"/>
      <c r="E79" s="72"/>
      <c r="F79" s="72"/>
      <c r="G79" s="72"/>
    </row>
    <row r="80" spans="1:7" x14ac:dyDescent="0.2">
      <c r="A80" s="72"/>
      <c r="B80" s="72"/>
      <c r="C80" s="72"/>
      <c r="D80" s="72"/>
      <c r="E80" s="72"/>
      <c r="F80" s="72"/>
      <c r="G80" s="72"/>
    </row>
    <row r="81" spans="1:7" x14ac:dyDescent="0.2">
      <c r="A81" s="72"/>
      <c r="B81" s="72"/>
      <c r="C81" s="72"/>
      <c r="D81" s="72"/>
      <c r="E81" s="72"/>
      <c r="F81" s="72"/>
      <c r="G81" s="72"/>
    </row>
    <row r="82" spans="1:7" x14ac:dyDescent="0.2">
      <c r="A82" s="72"/>
      <c r="B82" s="72"/>
      <c r="C82" s="72"/>
      <c r="D82" s="72"/>
      <c r="E82" s="72"/>
      <c r="F82" s="72"/>
      <c r="G82" s="72"/>
    </row>
    <row r="83" spans="1:7" x14ac:dyDescent="0.2">
      <c r="A83" s="72"/>
      <c r="B83" s="72"/>
      <c r="C83" s="72"/>
      <c r="D83" s="72"/>
      <c r="E83" s="72"/>
      <c r="F83" s="72"/>
      <c r="G83" s="72"/>
    </row>
    <row r="84" spans="1:7" x14ac:dyDescent="0.2">
      <c r="A84" s="72"/>
      <c r="B84" s="72"/>
      <c r="C84" s="72"/>
      <c r="D84" s="72"/>
      <c r="E84" s="72"/>
      <c r="F84" s="72"/>
      <c r="G84" s="72"/>
    </row>
    <row r="85" spans="1:7" x14ac:dyDescent="0.2">
      <c r="A85" s="72"/>
      <c r="B85" s="72"/>
      <c r="C85" s="72"/>
      <c r="D85" s="72"/>
      <c r="E85" s="72"/>
      <c r="F85" s="72"/>
      <c r="G85" s="72"/>
    </row>
    <row r="86" spans="1:7" x14ac:dyDescent="0.2">
      <c r="A86" s="72"/>
      <c r="B86" s="72"/>
      <c r="C86" s="72"/>
      <c r="D86" s="72"/>
      <c r="E86" s="72"/>
      <c r="F86" s="72"/>
      <c r="G86" s="72"/>
    </row>
    <row r="87" spans="1:7" x14ac:dyDescent="0.2">
      <c r="A87" s="72"/>
      <c r="B87" s="72"/>
      <c r="C87" s="72"/>
      <c r="D87" s="72"/>
      <c r="E87" s="72"/>
      <c r="F87" s="72"/>
      <c r="G87" s="72"/>
    </row>
    <row r="88" spans="1:7" x14ac:dyDescent="0.2">
      <c r="A88" s="72"/>
      <c r="B88" s="72"/>
      <c r="C88" s="72"/>
      <c r="D88" s="72"/>
      <c r="E88" s="72"/>
      <c r="F88" s="72"/>
      <c r="G88" s="72"/>
    </row>
    <row r="89" spans="1:7" x14ac:dyDescent="0.2">
      <c r="A89" s="72"/>
      <c r="B89" s="72"/>
      <c r="C89" s="72"/>
      <c r="D89" s="72"/>
      <c r="E89" s="72"/>
      <c r="F89" s="72"/>
      <c r="G89" s="72"/>
    </row>
    <row r="90" spans="1:7" x14ac:dyDescent="0.2">
      <c r="A90" s="72"/>
      <c r="B90" s="72"/>
      <c r="C90" s="72"/>
      <c r="D90" s="72"/>
      <c r="E90" s="72"/>
      <c r="F90" s="72"/>
      <c r="G90" s="72"/>
    </row>
    <row r="91" spans="1:7" x14ac:dyDescent="0.2">
      <c r="A91" s="72"/>
      <c r="B91" s="72"/>
      <c r="C91" s="72"/>
      <c r="D91" s="72"/>
      <c r="E91" s="72"/>
      <c r="F91" s="72"/>
      <c r="G91" s="72"/>
    </row>
    <row r="92" spans="1:7" x14ac:dyDescent="0.2">
      <c r="A92" s="72"/>
      <c r="B92" s="72"/>
      <c r="C92" s="72"/>
      <c r="D92" s="72"/>
      <c r="E92" s="72"/>
      <c r="F92" s="72"/>
      <c r="G92" s="72"/>
    </row>
    <row r="93" spans="1:7" x14ac:dyDescent="0.2">
      <c r="A93" s="72"/>
      <c r="B93" s="72"/>
      <c r="C93" s="72"/>
      <c r="D93" s="72"/>
      <c r="E93" s="72"/>
      <c r="F93" s="72"/>
      <c r="G93" s="72"/>
    </row>
    <row r="94" spans="1:7" x14ac:dyDescent="0.2">
      <c r="A94" s="72"/>
      <c r="B94" s="72"/>
      <c r="C94" s="72"/>
      <c r="D94" s="72"/>
      <c r="E94" s="72"/>
      <c r="F94" s="72"/>
      <c r="G94" s="72"/>
    </row>
    <row r="95" spans="1:7" x14ac:dyDescent="0.2">
      <c r="A95" s="72"/>
      <c r="B95" s="72"/>
      <c r="C95" s="72"/>
      <c r="D95" s="72"/>
      <c r="E95" s="72"/>
      <c r="F95" s="72"/>
      <c r="G95" s="72"/>
    </row>
    <row r="96" spans="1:7" x14ac:dyDescent="0.2">
      <c r="A96" s="72"/>
      <c r="B96" s="72"/>
      <c r="C96" s="72"/>
      <c r="D96" s="72"/>
      <c r="E96" s="72"/>
      <c r="F96" s="72"/>
      <c r="G96" s="72"/>
    </row>
    <row r="97" spans="1:7" x14ac:dyDescent="0.2">
      <c r="A97" s="72"/>
      <c r="B97" s="72"/>
      <c r="C97" s="72"/>
      <c r="D97" s="72"/>
      <c r="E97" s="72"/>
      <c r="F97" s="72"/>
      <c r="G97" s="72"/>
    </row>
    <row r="98" spans="1:7" x14ac:dyDescent="0.2">
      <c r="A98" s="72"/>
      <c r="B98" s="72"/>
      <c r="C98" s="72"/>
      <c r="D98" s="72"/>
      <c r="E98" s="72"/>
      <c r="F98" s="72"/>
      <c r="G98" s="72"/>
    </row>
    <row r="99" spans="1:7" x14ac:dyDescent="0.2">
      <c r="A99" s="72"/>
      <c r="B99" s="72"/>
      <c r="C99" s="72"/>
      <c r="D99" s="72"/>
      <c r="E99" s="72"/>
      <c r="F99" s="72"/>
      <c r="G99" s="72"/>
    </row>
    <row r="100" spans="1:7" x14ac:dyDescent="0.2">
      <c r="A100" s="72"/>
      <c r="B100" s="72"/>
      <c r="C100" s="72"/>
      <c r="D100" s="72"/>
      <c r="E100" s="72"/>
      <c r="F100" s="72"/>
      <c r="G100" s="72"/>
    </row>
    <row r="101" spans="1:7" x14ac:dyDescent="0.2">
      <c r="A101" s="72"/>
      <c r="B101" s="72"/>
      <c r="C101" s="72"/>
      <c r="D101" s="72"/>
      <c r="E101" s="72"/>
      <c r="F101" s="72"/>
      <c r="G101" s="72"/>
    </row>
    <row r="102" spans="1:7" x14ac:dyDescent="0.2">
      <c r="A102" s="72"/>
      <c r="B102" s="72"/>
      <c r="C102" s="72"/>
      <c r="D102" s="72"/>
      <c r="E102" s="72"/>
      <c r="F102" s="72"/>
      <c r="G102" s="72"/>
    </row>
    <row r="103" spans="1:7" x14ac:dyDescent="0.2">
      <c r="A103" s="72"/>
      <c r="B103" s="72"/>
      <c r="C103" s="72"/>
      <c r="D103" s="72"/>
      <c r="E103" s="72"/>
      <c r="F103" s="72"/>
      <c r="G103" s="72"/>
    </row>
    <row r="104" spans="1:7" x14ac:dyDescent="0.2">
      <c r="A104" s="72"/>
      <c r="B104" s="72"/>
      <c r="C104" s="72"/>
      <c r="D104" s="72"/>
      <c r="E104" s="72"/>
      <c r="F104" s="72"/>
      <c r="G104" s="72"/>
    </row>
    <row r="105" spans="1:7" x14ac:dyDescent="0.2">
      <c r="A105" s="72"/>
      <c r="B105" s="72"/>
      <c r="C105" s="72"/>
      <c r="D105" s="72"/>
      <c r="E105" s="72"/>
      <c r="F105" s="72"/>
      <c r="G105" s="72"/>
    </row>
    <row r="106" spans="1:7" x14ac:dyDescent="0.2">
      <c r="A106" s="72"/>
      <c r="B106" s="72"/>
      <c r="C106" s="72"/>
      <c r="D106" s="72"/>
      <c r="E106" s="72"/>
      <c r="F106" s="72"/>
      <c r="G106" s="72"/>
    </row>
    <row r="107" spans="1:7" x14ac:dyDescent="0.2">
      <c r="A107" s="72"/>
      <c r="B107" s="72"/>
      <c r="C107" s="72"/>
      <c r="D107" s="72"/>
      <c r="E107" s="72"/>
      <c r="F107" s="72"/>
      <c r="G107" s="72"/>
    </row>
    <row r="108" spans="1:7" x14ac:dyDescent="0.2">
      <c r="A108" s="72"/>
      <c r="B108" s="72"/>
      <c r="C108" s="72"/>
      <c r="D108" s="72"/>
      <c r="E108" s="72"/>
      <c r="F108" s="72"/>
      <c r="G108" s="72"/>
    </row>
    <row r="109" spans="1:7" x14ac:dyDescent="0.2">
      <c r="A109" s="72"/>
      <c r="B109" s="72"/>
      <c r="C109" s="72"/>
      <c r="D109" s="72"/>
      <c r="E109" s="72"/>
      <c r="F109" s="72"/>
      <c r="G109" s="72"/>
    </row>
    <row r="110" spans="1:7" x14ac:dyDescent="0.2">
      <c r="A110" s="72"/>
      <c r="B110" s="72"/>
      <c r="C110" s="72"/>
      <c r="D110" s="72"/>
      <c r="E110" s="72"/>
      <c r="F110" s="72"/>
      <c r="G110" s="72"/>
    </row>
  </sheetData>
  <mergeCells count="15">
    <mergeCell ref="A45:G45"/>
    <mergeCell ref="A46:G46"/>
    <mergeCell ref="A7:G7"/>
    <mergeCell ref="A18:G18"/>
    <mergeCell ref="A30:G30"/>
    <mergeCell ref="A42:G42"/>
    <mergeCell ref="A43:G43"/>
    <mergeCell ref="A44:G44"/>
    <mergeCell ref="A1:G2"/>
    <mergeCell ref="A4:C6"/>
    <mergeCell ref="D4:D6"/>
    <mergeCell ref="E4:F4"/>
    <mergeCell ref="E5:E6"/>
    <mergeCell ref="F5:F6"/>
    <mergeCell ref="G5:G6"/>
  </mergeCells>
  <phoneticPr fontId="0" type="noConversion"/>
  <pageMargins left="0.59055118110236227" right="0.59055118110236227" top="0.39370078740157483" bottom="0.39370078740157483" header="0.51181102362204722" footer="0.19685039370078741"/>
  <pageSetup paperSize="9" scale="99" orientation="portrait" horizontalDpi="1200" verticalDpi="1200" r:id="rId1"/>
  <headerFooter alignWithMargins="0">
    <oddFooter>&amp;C- 12 -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4"/>
  <sheetViews>
    <sheetView zoomScaleNormal="100" workbookViewId="0">
      <selection sqref="A1:G2"/>
    </sheetView>
  </sheetViews>
  <sheetFormatPr defaultRowHeight="12.75" x14ac:dyDescent="0.2"/>
  <cols>
    <col min="1" max="1" width="1.5703125" style="40" customWidth="1"/>
    <col min="2" max="2" width="40.140625" style="40" customWidth="1"/>
    <col min="3" max="3" width="4.28515625" style="40" customWidth="1"/>
    <col min="4" max="4" width="9.140625" style="40"/>
    <col min="5" max="6" width="11.85546875" style="40" bestFit="1" customWidth="1"/>
    <col min="7" max="7" width="10" style="40" customWidth="1"/>
    <col min="8" max="8" width="9.140625" style="40"/>
    <col min="9" max="10" width="9.5703125" style="40" bestFit="1" customWidth="1"/>
    <col min="11" max="16384" width="9.140625" style="40"/>
  </cols>
  <sheetData>
    <row r="1" spans="1:11" ht="15.75" customHeight="1" x14ac:dyDescent="0.2">
      <c r="A1" s="408" t="s">
        <v>208</v>
      </c>
      <c r="B1" s="408"/>
      <c r="C1" s="408"/>
      <c r="D1" s="408"/>
      <c r="E1" s="408"/>
      <c r="F1" s="408"/>
      <c r="G1" s="408"/>
    </row>
    <row r="2" spans="1:11" ht="15.75" customHeight="1" x14ac:dyDescent="0.2">
      <c r="A2" s="408"/>
      <c r="B2" s="408"/>
      <c r="C2" s="408"/>
      <c r="D2" s="408"/>
      <c r="E2" s="408"/>
      <c r="F2" s="408"/>
      <c r="G2" s="408"/>
    </row>
    <row r="3" spans="1:11" ht="9" customHeight="1" x14ac:dyDescent="0.25">
      <c r="A3" s="41"/>
      <c r="B3" s="41"/>
      <c r="C3" s="41"/>
      <c r="D3" s="41"/>
      <c r="E3" s="41"/>
      <c r="F3" s="41"/>
      <c r="G3" s="41"/>
    </row>
    <row r="4" spans="1:11" s="44" customFormat="1" ht="31.5" customHeight="1" x14ac:dyDescent="0.2">
      <c r="A4" s="404" t="s">
        <v>0</v>
      </c>
      <c r="B4" s="404"/>
      <c r="C4" s="404"/>
      <c r="D4" s="410" t="s">
        <v>31</v>
      </c>
      <c r="E4" s="404" t="s">
        <v>202</v>
      </c>
      <c r="F4" s="405"/>
      <c r="G4" s="43" t="s">
        <v>34</v>
      </c>
    </row>
    <row r="5" spans="1:11" s="44" customFormat="1" ht="6.75" customHeight="1" x14ac:dyDescent="0.2">
      <c r="A5" s="404"/>
      <c r="B5" s="404"/>
      <c r="C5" s="404"/>
      <c r="D5" s="410"/>
      <c r="E5" s="407">
        <v>2021</v>
      </c>
      <c r="F5" s="407">
        <v>2022</v>
      </c>
      <c r="G5" s="404" t="s">
        <v>3</v>
      </c>
    </row>
    <row r="6" spans="1:11" s="44" customFormat="1" ht="9.75" customHeight="1" x14ac:dyDescent="0.2">
      <c r="A6" s="404"/>
      <c r="B6" s="404"/>
      <c r="C6" s="404"/>
      <c r="D6" s="410"/>
      <c r="E6" s="413"/>
      <c r="F6" s="413"/>
      <c r="G6" s="404"/>
    </row>
    <row r="7" spans="1:11" s="44" customFormat="1" ht="21.95" customHeight="1" x14ac:dyDescent="0.2">
      <c r="A7" s="414" t="s">
        <v>69</v>
      </c>
      <c r="B7" s="414"/>
      <c r="C7" s="417"/>
      <c r="D7" s="417"/>
      <c r="E7" s="417"/>
      <c r="F7" s="417"/>
      <c r="G7" s="417"/>
    </row>
    <row r="8" spans="1:11" s="44" customFormat="1" ht="18.95" customHeight="1" x14ac:dyDescent="0.25">
      <c r="A8" s="125"/>
      <c r="B8" s="119" t="s">
        <v>4</v>
      </c>
      <c r="C8" s="121">
        <v>33</v>
      </c>
      <c r="D8" s="120" t="s">
        <v>2</v>
      </c>
      <c r="E8" s="224">
        <v>2243.0859999999998</v>
      </c>
      <c r="F8" s="225">
        <v>1974.606</v>
      </c>
      <c r="G8" s="79">
        <f>F8/E8*100</f>
        <v>88.03077545845322</v>
      </c>
      <c r="I8" s="248"/>
      <c r="J8" s="248"/>
    </row>
    <row r="9" spans="1:11" s="44" customFormat="1" ht="18.95" customHeight="1" x14ac:dyDescent="0.25">
      <c r="A9" s="48"/>
      <c r="B9" s="49" t="s">
        <v>40</v>
      </c>
      <c r="C9" s="54">
        <v>34</v>
      </c>
      <c r="D9" s="50" t="s">
        <v>59</v>
      </c>
      <c r="E9" s="226">
        <v>18289.615000000002</v>
      </c>
      <c r="F9" s="227">
        <v>15880.37</v>
      </c>
      <c r="G9" s="80">
        <f t="shared" ref="G9:G16" si="0">F9/E9*100</f>
        <v>86.827251421093337</v>
      </c>
      <c r="I9" s="248"/>
      <c r="J9" s="248"/>
    </row>
    <row r="10" spans="1:11" s="44" customFormat="1" ht="18.95" customHeight="1" x14ac:dyDescent="0.25">
      <c r="A10" s="48"/>
      <c r="B10" s="49" t="s">
        <v>7</v>
      </c>
      <c r="C10" s="54">
        <v>35</v>
      </c>
      <c r="D10" s="50" t="s">
        <v>59</v>
      </c>
      <c r="E10" s="226">
        <v>12039.587</v>
      </c>
      <c r="F10" s="227">
        <v>9348.3150000000005</v>
      </c>
      <c r="G10" s="80">
        <f t="shared" si="0"/>
        <v>77.646475747050133</v>
      </c>
      <c r="I10" s="248"/>
      <c r="J10" s="248"/>
    </row>
    <row r="11" spans="1:11" s="44" customFormat="1" ht="18.95" customHeight="1" x14ac:dyDescent="0.25">
      <c r="A11" s="48"/>
      <c r="B11" s="49" t="s">
        <v>47</v>
      </c>
      <c r="C11" s="54">
        <v>36</v>
      </c>
      <c r="D11" s="50" t="s">
        <v>35</v>
      </c>
      <c r="E11" s="236">
        <v>33509.922187187003</v>
      </c>
      <c r="F11" s="237">
        <v>32162.579265340999</v>
      </c>
      <c r="G11" s="80">
        <f t="shared" si="0"/>
        <v>95.979271708481676</v>
      </c>
      <c r="I11" s="248"/>
      <c r="J11" s="248"/>
    </row>
    <row r="12" spans="1:11" s="44" customFormat="1" ht="18.95" customHeight="1" x14ac:dyDescent="0.25">
      <c r="A12" s="48"/>
      <c r="B12" s="49" t="s">
        <v>12</v>
      </c>
      <c r="C12" s="54">
        <v>37</v>
      </c>
      <c r="D12" s="50" t="s">
        <v>59</v>
      </c>
      <c r="E12" s="199">
        <v>1141.0309999999999</v>
      </c>
      <c r="F12" s="199">
        <v>1549.7929999999999</v>
      </c>
      <c r="G12" s="80">
        <f t="shared" si="0"/>
        <v>135.82391714160264</v>
      </c>
      <c r="I12" s="248"/>
      <c r="J12" s="248"/>
    </row>
    <row r="13" spans="1:11" s="44" customFormat="1" ht="18.95" customHeight="1" x14ac:dyDescent="0.25">
      <c r="A13" s="48"/>
      <c r="B13" s="49" t="s">
        <v>7</v>
      </c>
      <c r="C13" s="54">
        <v>38</v>
      </c>
      <c r="D13" s="50" t="s">
        <v>59</v>
      </c>
      <c r="E13" s="358" t="s">
        <v>122</v>
      </c>
      <c r="F13" s="141" t="s">
        <v>122</v>
      </c>
      <c r="G13" s="286" t="s">
        <v>121</v>
      </c>
      <c r="I13" s="248"/>
      <c r="J13" s="248"/>
    </row>
    <row r="14" spans="1:11" s="51" customFormat="1" ht="18.95" customHeight="1" x14ac:dyDescent="0.25">
      <c r="A14" s="48"/>
      <c r="B14" s="49" t="s">
        <v>9</v>
      </c>
      <c r="C14" s="54">
        <v>39</v>
      </c>
      <c r="D14" s="50" t="s">
        <v>3</v>
      </c>
      <c r="E14" s="238">
        <v>1.5163484592000001</v>
      </c>
      <c r="F14" s="239">
        <v>1.5543860395</v>
      </c>
      <c r="G14" s="83">
        <f t="shared" si="0"/>
        <v>102.50849862834745</v>
      </c>
      <c r="I14" s="248"/>
      <c r="J14" s="248"/>
    </row>
    <row r="15" spans="1:11" s="44" customFormat="1" ht="18.95" customHeight="1" x14ac:dyDescent="0.2">
      <c r="A15" s="48"/>
      <c r="B15" s="49" t="s">
        <v>13</v>
      </c>
      <c r="C15" s="54">
        <v>40</v>
      </c>
      <c r="D15" s="50" t="s">
        <v>11</v>
      </c>
      <c r="E15" s="187">
        <v>1488.34484218377</v>
      </c>
      <c r="F15" s="188">
        <v>990.74037372664498</v>
      </c>
      <c r="G15" s="81">
        <f t="shared" si="0"/>
        <v>66.566587637914864</v>
      </c>
      <c r="I15" s="248"/>
      <c r="J15" s="248"/>
      <c r="K15" s="254"/>
    </row>
    <row r="16" spans="1:11" ht="18.95" customHeight="1" x14ac:dyDescent="0.2">
      <c r="A16" s="48"/>
      <c r="B16" s="49" t="s">
        <v>14</v>
      </c>
      <c r="C16" s="94">
        <v>41</v>
      </c>
      <c r="D16" s="95" t="s">
        <v>6</v>
      </c>
      <c r="E16" s="231">
        <v>27.3</v>
      </c>
      <c r="F16" s="189">
        <v>9.1</v>
      </c>
      <c r="G16" s="96">
        <f t="shared" si="0"/>
        <v>33.333333333333329</v>
      </c>
      <c r="I16" s="248"/>
      <c r="J16" s="248"/>
      <c r="K16" s="256"/>
    </row>
    <row r="17" spans="1:10" s="44" customFormat="1" ht="21.95" customHeight="1" x14ac:dyDescent="0.2">
      <c r="A17" s="414" t="s">
        <v>131</v>
      </c>
      <c r="B17" s="414"/>
      <c r="C17" s="415"/>
      <c r="D17" s="415"/>
      <c r="E17" s="415"/>
      <c r="F17" s="415"/>
      <c r="G17" s="415"/>
      <c r="I17"/>
      <c r="J17"/>
    </row>
    <row r="18" spans="1:10" s="44" customFormat="1" ht="18.95" customHeight="1" x14ac:dyDescent="0.25">
      <c r="A18" s="48"/>
      <c r="B18" s="119" t="s">
        <v>4</v>
      </c>
      <c r="C18" s="121">
        <v>42</v>
      </c>
      <c r="D18" s="120" t="s">
        <v>2</v>
      </c>
      <c r="E18" s="232">
        <v>821.69</v>
      </c>
      <c r="F18" s="232">
        <v>834.96699999999998</v>
      </c>
      <c r="G18" s="79">
        <f>F18/E18*100</f>
        <v>101.61581618371891</v>
      </c>
      <c r="I18" s="248"/>
      <c r="J18" s="248"/>
    </row>
    <row r="19" spans="1:10" s="44" customFormat="1" ht="18.95" customHeight="1" x14ac:dyDescent="0.25">
      <c r="A19" s="48"/>
      <c r="B19" s="49" t="s">
        <v>71</v>
      </c>
      <c r="C19" s="54">
        <v>43</v>
      </c>
      <c r="D19" s="50" t="s">
        <v>59</v>
      </c>
      <c r="E19" s="199">
        <v>9936.4249999999993</v>
      </c>
      <c r="F19" s="199">
        <v>9801.8829999999998</v>
      </c>
      <c r="G19" s="80">
        <f>F19/E19*100</f>
        <v>98.645971765499169</v>
      </c>
      <c r="I19" s="248"/>
      <c r="J19" s="248"/>
    </row>
    <row r="20" spans="1:10" s="44" customFormat="1" ht="18.95" customHeight="1" x14ac:dyDescent="0.25">
      <c r="A20" s="48"/>
      <c r="B20" s="49" t="s">
        <v>7</v>
      </c>
      <c r="C20" s="54">
        <v>44</v>
      </c>
      <c r="D20" s="50" t="s">
        <v>59</v>
      </c>
      <c r="E20" s="233">
        <v>7170.1090000000004</v>
      </c>
      <c r="F20" s="198">
        <v>6961.7060000000001</v>
      </c>
      <c r="G20" s="83">
        <f>F20/E20*100</f>
        <v>97.093447254428071</v>
      </c>
      <c r="I20" s="248"/>
      <c r="J20" s="248"/>
    </row>
    <row r="21" spans="1:10" s="44" customFormat="1" ht="18.95" customHeight="1" x14ac:dyDescent="0.2">
      <c r="A21" s="48"/>
      <c r="B21" s="49" t="s">
        <v>9</v>
      </c>
      <c r="C21" s="54">
        <v>45</v>
      </c>
      <c r="D21" s="50" t="s">
        <v>3</v>
      </c>
      <c r="E21" s="234">
        <v>9.5089388941999999</v>
      </c>
      <c r="F21" s="235">
        <v>8.2519428912000006</v>
      </c>
      <c r="G21" s="81">
        <f>F21/E21*100</f>
        <v>86.780901455085527</v>
      </c>
      <c r="I21" s="248"/>
      <c r="J21" s="248"/>
    </row>
    <row r="22" spans="1:10" s="44" customFormat="1" ht="18.95" customHeight="1" x14ac:dyDescent="0.2">
      <c r="A22" s="127"/>
      <c r="B22" s="49" t="s">
        <v>13</v>
      </c>
      <c r="C22" s="94">
        <v>46</v>
      </c>
      <c r="D22" s="95" t="s">
        <v>11</v>
      </c>
      <c r="E22" s="231">
        <v>1381.8648423205259</v>
      </c>
      <c r="F22" s="189">
        <v>1404.193238079861</v>
      </c>
      <c r="G22" s="96">
        <f>F22/E22*100</f>
        <v>101.61581618371878</v>
      </c>
      <c r="I22" s="248"/>
      <c r="J22" s="248"/>
    </row>
    <row r="23" spans="1:10" s="44" customFormat="1" ht="21.95" customHeight="1" x14ac:dyDescent="0.2">
      <c r="A23" s="414" t="s">
        <v>142</v>
      </c>
      <c r="B23" s="414"/>
      <c r="C23" s="417"/>
      <c r="D23" s="417"/>
      <c r="E23" s="417"/>
      <c r="F23" s="417"/>
      <c r="G23" s="417"/>
      <c r="I23"/>
      <c r="J23"/>
    </row>
    <row r="24" spans="1:10" s="44" customFormat="1" ht="18.95" customHeight="1" x14ac:dyDescent="0.25">
      <c r="A24" s="125"/>
      <c r="B24" s="119" t="s">
        <v>4</v>
      </c>
      <c r="C24" s="121">
        <v>47</v>
      </c>
      <c r="D24" s="120" t="s">
        <v>2</v>
      </c>
      <c r="E24" s="224">
        <v>798.86599999999999</v>
      </c>
      <c r="F24" s="225">
        <v>562.16800000000001</v>
      </c>
      <c r="G24" s="84">
        <f t="shared" ref="G24:G38" si="1">F24/E24*100</f>
        <v>70.370750538888885</v>
      </c>
      <c r="I24" s="248"/>
      <c r="J24" s="248"/>
    </row>
    <row r="25" spans="1:10" s="44" customFormat="1" ht="18.95" customHeight="1" x14ac:dyDescent="0.25">
      <c r="A25" s="48"/>
      <c r="B25" s="49" t="s">
        <v>12</v>
      </c>
      <c r="C25" s="54">
        <v>48</v>
      </c>
      <c r="D25" s="50" t="s">
        <v>59</v>
      </c>
      <c r="E25" s="226">
        <v>9846.9</v>
      </c>
      <c r="F25" s="227">
        <v>8342.1270000000004</v>
      </c>
      <c r="G25" s="81">
        <f t="shared" si="1"/>
        <v>84.718307284526105</v>
      </c>
      <c r="I25" s="248"/>
      <c r="J25" s="248"/>
    </row>
    <row r="26" spans="1:10" s="44" customFormat="1" ht="18.95" customHeight="1" x14ac:dyDescent="0.25">
      <c r="A26" s="48"/>
      <c r="B26" s="49"/>
      <c r="C26" s="54">
        <v>49</v>
      </c>
      <c r="D26" s="50" t="s">
        <v>6</v>
      </c>
      <c r="E26" s="226">
        <v>447.16</v>
      </c>
      <c r="F26" s="227">
        <v>384.88600000000002</v>
      </c>
      <c r="G26" s="81">
        <f t="shared" si="1"/>
        <v>86.073441273816968</v>
      </c>
      <c r="I26" s="248"/>
      <c r="J26" s="248"/>
    </row>
    <row r="27" spans="1:10" s="44" customFormat="1" ht="18.95" customHeight="1" x14ac:dyDescent="0.25">
      <c r="A27" s="48"/>
      <c r="B27" s="49" t="s">
        <v>7</v>
      </c>
      <c r="C27" s="54">
        <v>50</v>
      </c>
      <c r="D27" s="50" t="s">
        <v>59</v>
      </c>
      <c r="E27" s="226">
        <v>2078.8980000000001</v>
      </c>
      <c r="F27" s="227">
        <v>1868.61</v>
      </c>
      <c r="G27" s="81">
        <f t="shared" si="1"/>
        <v>89.884640804887965</v>
      </c>
      <c r="I27" s="248"/>
      <c r="J27" s="248"/>
    </row>
    <row r="28" spans="1:10" s="44" customFormat="1" ht="18.95" customHeight="1" x14ac:dyDescent="0.25">
      <c r="A28" s="48"/>
      <c r="B28" s="49"/>
      <c r="C28" s="54">
        <v>51</v>
      </c>
      <c r="D28" s="50" t="s">
        <v>6</v>
      </c>
      <c r="E28" s="226">
        <v>100.753</v>
      </c>
      <c r="F28" s="227">
        <v>93.893000000000001</v>
      </c>
      <c r="G28" s="81">
        <f t="shared" si="1"/>
        <v>93.191269738866339</v>
      </c>
      <c r="I28" s="248"/>
      <c r="J28" s="248"/>
    </row>
    <row r="29" spans="1:10" s="44" customFormat="1" ht="18.95" customHeight="1" x14ac:dyDescent="0.25">
      <c r="A29" s="48"/>
      <c r="B29" s="49" t="s">
        <v>33</v>
      </c>
      <c r="C29" s="54">
        <v>52</v>
      </c>
      <c r="D29" s="50" t="s">
        <v>8</v>
      </c>
      <c r="E29" s="226">
        <v>22020.976831559001</v>
      </c>
      <c r="F29" s="227">
        <v>21674.280176468001</v>
      </c>
      <c r="G29" s="81">
        <f t="shared" si="1"/>
        <v>98.425607284622643</v>
      </c>
      <c r="I29" s="248"/>
      <c r="J29" s="248"/>
    </row>
    <row r="30" spans="1:10" s="44" customFormat="1" ht="18.95" customHeight="1" x14ac:dyDescent="0.25">
      <c r="A30" s="48"/>
      <c r="B30" s="49" t="s">
        <v>40</v>
      </c>
      <c r="C30" s="54">
        <v>53</v>
      </c>
      <c r="D30" s="50" t="s">
        <v>59</v>
      </c>
      <c r="E30" s="226">
        <v>3671.1260000000002</v>
      </c>
      <c r="F30" s="227">
        <v>1990.894</v>
      </c>
      <c r="G30" s="81">
        <f t="shared" si="1"/>
        <v>54.231154147256177</v>
      </c>
      <c r="I30" s="248"/>
      <c r="J30" s="248"/>
    </row>
    <row r="31" spans="1:10" s="51" customFormat="1" ht="18.95" customHeight="1" x14ac:dyDescent="0.25">
      <c r="A31" s="48"/>
      <c r="B31" s="49" t="s">
        <v>7</v>
      </c>
      <c r="C31" s="31">
        <v>54</v>
      </c>
      <c r="D31" s="50" t="s">
        <v>59</v>
      </c>
      <c r="E31" s="226">
        <v>1734.5139999999999</v>
      </c>
      <c r="F31" s="227">
        <v>852.73099999999999</v>
      </c>
      <c r="G31" s="81">
        <f t="shared" si="1"/>
        <v>49.162531983022333</v>
      </c>
      <c r="I31" s="248"/>
      <c r="J31" s="248"/>
    </row>
    <row r="32" spans="1:10" s="53" customFormat="1" ht="18.95" customHeight="1" x14ac:dyDescent="0.25">
      <c r="A32" s="48"/>
      <c r="B32" s="49" t="s">
        <v>41</v>
      </c>
      <c r="C32" s="31">
        <v>55</v>
      </c>
      <c r="D32" s="50" t="s">
        <v>59</v>
      </c>
      <c r="E32" s="226">
        <v>782.26700000000005</v>
      </c>
      <c r="F32" s="227">
        <v>789.73199999999997</v>
      </c>
      <c r="G32" s="81">
        <f t="shared" si="1"/>
        <v>100.95427775938393</v>
      </c>
      <c r="I32" s="248"/>
      <c r="J32" s="248"/>
    </row>
    <row r="33" spans="1:10" s="55" customFormat="1" ht="18.95" customHeight="1" x14ac:dyDescent="0.25">
      <c r="A33" s="48"/>
      <c r="B33" s="49" t="s">
        <v>7</v>
      </c>
      <c r="C33" s="54">
        <v>56</v>
      </c>
      <c r="D33" s="50" t="s">
        <v>59</v>
      </c>
      <c r="E33" s="228">
        <v>300.84699999999998</v>
      </c>
      <c r="F33" s="227">
        <v>381.298</v>
      </c>
      <c r="G33" s="81">
        <f t="shared" si="1"/>
        <v>126.7414998321406</v>
      </c>
      <c r="I33" s="248"/>
      <c r="J33" s="248"/>
    </row>
    <row r="34" spans="1:10" s="44" customFormat="1" ht="18.95" customHeight="1" x14ac:dyDescent="0.25">
      <c r="A34" s="48"/>
      <c r="B34" s="49" t="s">
        <v>46</v>
      </c>
      <c r="C34" s="54">
        <v>57</v>
      </c>
      <c r="D34" s="50" t="s">
        <v>59</v>
      </c>
      <c r="E34" s="226">
        <v>968.93200000000002</v>
      </c>
      <c r="F34" s="227">
        <v>872.49900000000002</v>
      </c>
      <c r="G34" s="81">
        <f t="shared" si="1"/>
        <v>90.047495593085998</v>
      </c>
      <c r="I34" s="248"/>
      <c r="J34" s="248"/>
    </row>
    <row r="35" spans="1:10" s="44" customFormat="1" ht="18.95" customHeight="1" x14ac:dyDescent="0.25">
      <c r="A35" s="48"/>
      <c r="B35" s="49" t="s">
        <v>7</v>
      </c>
      <c r="C35" s="54">
        <v>58</v>
      </c>
      <c r="D35" s="50" t="s">
        <v>59</v>
      </c>
      <c r="E35" s="226">
        <v>541.65300000000002</v>
      </c>
      <c r="F35" s="227">
        <v>501.654</v>
      </c>
      <c r="G35" s="81">
        <f t="shared" si="1"/>
        <v>92.615382911199603</v>
      </c>
      <c r="I35" s="248"/>
      <c r="J35" s="248"/>
    </row>
    <row r="36" spans="1:10" s="53" customFormat="1" ht="18.95" customHeight="1" x14ac:dyDescent="0.25">
      <c r="A36" s="48"/>
      <c r="B36" s="49" t="s">
        <v>9</v>
      </c>
      <c r="C36" s="54">
        <v>59</v>
      </c>
      <c r="D36" s="50" t="s">
        <v>3</v>
      </c>
      <c r="E36" s="229">
        <v>3.8000115163000001</v>
      </c>
      <c r="F36" s="230">
        <v>4.5874187076000004</v>
      </c>
      <c r="G36" s="81">
        <f t="shared" si="1"/>
        <v>120.72117907860142</v>
      </c>
      <c r="I36" s="248"/>
      <c r="J36" s="248"/>
    </row>
    <row r="37" spans="1:10" s="53" customFormat="1" ht="18.95" customHeight="1" x14ac:dyDescent="0.2">
      <c r="A37" s="48"/>
      <c r="B37" s="49" t="s">
        <v>13</v>
      </c>
      <c r="C37" s="54">
        <v>60</v>
      </c>
      <c r="D37" s="50" t="s">
        <v>11</v>
      </c>
      <c r="E37" s="187">
        <v>1242.7889813488171</v>
      </c>
      <c r="F37" s="188">
        <v>864.69824589467999</v>
      </c>
      <c r="G37" s="81">
        <f t="shared" si="1"/>
        <v>69.577237879612539</v>
      </c>
      <c r="I37" s="248"/>
      <c r="J37" s="248"/>
    </row>
    <row r="38" spans="1:10" s="53" customFormat="1" ht="18.95" customHeight="1" x14ac:dyDescent="0.2">
      <c r="A38" s="127"/>
      <c r="B38" s="97" t="s">
        <v>14</v>
      </c>
      <c r="C38" s="94">
        <v>61</v>
      </c>
      <c r="D38" s="95" t="s">
        <v>6</v>
      </c>
      <c r="E38" s="231">
        <v>177.6</v>
      </c>
      <c r="F38" s="189">
        <v>108.3</v>
      </c>
      <c r="G38" s="96">
        <f t="shared" si="1"/>
        <v>60.979729729729726</v>
      </c>
      <c r="I38" s="248"/>
      <c r="J38" s="248"/>
    </row>
    <row r="39" spans="1:10" s="53" customFormat="1" ht="21.95" customHeight="1" x14ac:dyDescent="0.2">
      <c r="A39" s="414" t="s">
        <v>168</v>
      </c>
      <c r="B39" s="414"/>
      <c r="C39" s="417"/>
      <c r="D39" s="417"/>
      <c r="E39" s="417"/>
      <c r="F39" s="417"/>
      <c r="G39" s="417"/>
      <c r="I39"/>
      <c r="J39"/>
    </row>
    <row r="40" spans="1:10" s="53" customFormat="1" ht="18.95" customHeight="1" x14ac:dyDescent="0.25">
      <c r="A40" s="125"/>
      <c r="B40" s="122" t="s">
        <v>4</v>
      </c>
      <c r="C40" s="123">
        <v>62</v>
      </c>
      <c r="D40" s="124" t="s">
        <v>2</v>
      </c>
      <c r="E40" s="218">
        <v>35400.002</v>
      </c>
      <c r="F40" s="219">
        <v>35369.288999999997</v>
      </c>
      <c r="G40" s="85">
        <f>F40/E40*100</f>
        <v>99.913240117896024</v>
      </c>
      <c r="I40" s="248"/>
      <c r="J40" s="248"/>
    </row>
    <row r="41" spans="1:10" ht="18.95" customHeight="1" x14ac:dyDescent="0.2">
      <c r="A41" s="48"/>
      <c r="B41" s="56" t="s">
        <v>15</v>
      </c>
      <c r="C41" s="57">
        <v>63</v>
      </c>
      <c r="D41" s="58" t="s">
        <v>3</v>
      </c>
      <c r="E41" s="220">
        <v>7.9121125472999996</v>
      </c>
      <c r="F41" s="221">
        <v>8.1104570691000006</v>
      </c>
      <c r="G41" s="86">
        <f>F41/E41*100</f>
        <v>102.50684656738972</v>
      </c>
      <c r="I41" s="248"/>
      <c r="J41" s="248"/>
    </row>
    <row r="42" spans="1:10" ht="18.95" customHeight="1" x14ac:dyDescent="0.2">
      <c r="A42" s="127"/>
      <c r="B42" s="98" t="s">
        <v>10</v>
      </c>
      <c r="C42" s="99">
        <v>64</v>
      </c>
      <c r="D42" s="100" t="s">
        <v>11</v>
      </c>
      <c r="E42" s="222">
        <v>1101.684064041327</v>
      </c>
      <c r="F42" s="223">
        <v>1075.468971822786</v>
      </c>
      <c r="G42" s="101">
        <f>F42/E42*100</f>
        <v>97.620452807279818</v>
      </c>
      <c r="I42" s="248"/>
      <c r="J42" s="248"/>
    </row>
    <row r="43" spans="1:10" ht="12.75" customHeight="1" x14ac:dyDescent="0.2">
      <c r="A43" s="424" t="s">
        <v>74</v>
      </c>
      <c r="B43" s="424"/>
      <c r="C43" s="424"/>
      <c r="D43" s="424"/>
      <c r="E43" s="424"/>
      <c r="F43" s="424"/>
      <c r="G43" s="424"/>
      <c r="I43"/>
      <c r="J43"/>
    </row>
    <row r="44" spans="1:10" x14ac:dyDescent="0.2">
      <c r="A44" s="416" t="s">
        <v>136</v>
      </c>
      <c r="B44" s="416"/>
      <c r="C44" s="416"/>
      <c r="D44" s="416"/>
      <c r="E44" s="416"/>
      <c r="F44" s="416"/>
      <c r="G44" s="416"/>
    </row>
    <row r="45" spans="1:10" x14ac:dyDescent="0.2">
      <c r="A45" s="425"/>
      <c r="B45" s="425"/>
      <c r="C45" s="425"/>
      <c r="D45" s="425"/>
      <c r="E45" s="425"/>
      <c r="F45" s="425"/>
      <c r="G45" s="425"/>
    </row>
    <row r="46" spans="1:10" x14ac:dyDescent="0.2">
      <c r="A46" s="72"/>
      <c r="B46" s="72"/>
      <c r="C46" s="72"/>
      <c r="D46" s="72"/>
      <c r="E46" s="72"/>
      <c r="F46" s="72"/>
      <c r="G46" s="72"/>
    </row>
    <row r="47" spans="1:10" x14ac:dyDescent="0.2">
      <c r="A47" s="72"/>
      <c r="B47" s="72"/>
      <c r="C47" s="72"/>
      <c r="D47" s="72"/>
      <c r="E47" s="72"/>
      <c r="F47" s="72"/>
      <c r="G47" s="72"/>
    </row>
    <row r="48" spans="1:10" x14ac:dyDescent="0.2">
      <c r="A48" s="72"/>
      <c r="B48" s="72"/>
      <c r="C48" s="72"/>
      <c r="D48" s="72"/>
      <c r="E48" s="72"/>
      <c r="F48" s="72"/>
      <c r="G48" s="72"/>
    </row>
    <row r="49" spans="1:7" x14ac:dyDescent="0.2">
      <c r="A49" s="72"/>
      <c r="B49" s="72"/>
      <c r="C49" s="72"/>
      <c r="D49" s="72"/>
      <c r="E49" s="72"/>
      <c r="F49" s="72"/>
      <c r="G49" s="72"/>
    </row>
    <row r="50" spans="1:7" x14ac:dyDescent="0.2">
      <c r="A50" s="72"/>
      <c r="B50" s="72"/>
      <c r="C50" s="72"/>
      <c r="D50" s="72"/>
      <c r="E50" s="72"/>
      <c r="F50" s="72"/>
      <c r="G50" s="72"/>
    </row>
    <row r="51" spans="1:7" x14ac:dyDescent="0.2">
      <c r="A51" s="72"/>
      <c r="B51" s="72"/>
      <c r="C51" s="72"/>
      <c r="D51" s="72"/>
      <c r="E51" s="72"/>
      <c r="F51" s="72"/>
      <c r="G51" s="72"/>
    </row>
    <row r="52" spans="1:7" x14ac:dyDescent="0.2">
      <c r="A52" s="72"/>
      <c r="B52" s="72"/>
      <c r="C52" s="72"/>
      <c r="D52" s="72"/>
      <c r="E52" s="72"/>
      <c r="F52" s="72"/>
      <c r="G52" s="72"/>
    </row>
    <row r="53" spans="1:7" x14ac:dyDescent="0.2">
      <c r="A53" s="72"/>
      <c r="B53" s="72"/>
      <c r="C53" s="72"/>
      <c r="D53" s="72"/>
      <c r="E53" s="72"/>
      <c r="F53" s="72"/>
      <c r="G53" s="72"/>
    </row>
    <row r="54" spans="1:7" x14ac:dyDescent="0.2">
      <c r="A54" s="72"/>
      <c r="B54" s="72"/>
      <c r="C54" s="72"/>
      <c r="D54" s="72"/>
      <c r="E54" s="72"/>
      <c r="F54" s="72"/>
      <c r="G54" s="72"/>
    </row>
    <row r="55" spans="1:7" x14ac:dyDescent="0.2">
      <c r="A55" s="72"/>
      <c r="B55" s="72"/>
      <c r="C55" s="72"/>
      <c r="D55" s="72"/>
      <c r="E55" s="72"/>
      <c r="F55" s="72"/>
      <c r="G55" s="72"/>
    </row>
    <row r="56" spans="1:7" x14ac:dyDescent="0.2">
      <c r="A56" s="72"/>
      <c r="B56" s="72"/>
      <c r="C56" s="72"/>
      <c r="D56" s="72"/>
      <c r="E56" s="72"/>
      <c r="F56" s="72"/>
      <c r="G56" s="72"/>
    </row>
    <row r="57" spans="1:7" x14ac:dyDescent="0.2">
      <c r="A57" s="72"/>
      <c r="B57" s="72"/>
      <c r="C57" s="72"/>
      <c r="D57" s="72"/>
      <c r="E57" s="72"/>
      <c r="F57" s="72"/>
      <c r="G57" s="72"/>
    </row>
    <row r="58" spans="1:7" x14ac:dyDescent="0.2">
      <c r="A58" s="72"/>
      <c r="B58" s="72"/>
      <c r="C58" s="72"/>
      <c r="D58" s="72"/>
      <c r="E58" s="72"/>
      <c r="F58" s="72"/>
      <c r="G58" s="72"/>
    </row>
    <row r="59" spans="1:7" x14ac:dyDescent="0.2">
      <c r="A59" s="72"/>
      <c r="B59" s="72"/>
      <c r="C59" s="72"/>
      <c r="D59" s="72"/>
      <c r="E59" s="72"/>
      <c r="F59" s="72"/>
      <c r="G59" s="72"/>
    </row>
    <row r="60" spans="1:7" x14ac:dyDescent="0.2">
      <c r="A60" s="72"/>
      <c r="B60" s="72"/>
      <c r="C60" s="72"/>
      <c r="D60" s="72"/>
      <c r="E60" s="72"/>
      <c r="F60" s="72"/>
      <c r="G60" s="72"/>
    </row>
    <row r="61" spans="1:7" x14ac:dyDescent="0.2">
      <c r="A61" s="72"/>
      <c r="B61" s="72"/>
      <c r="C61" s="72"/>
      <c r="D61" s="72"/>
      <c r="E61" s="72"/>
      <c r="F61" s="72"/>
      <c r="G61" s="72"/>
    </row>
    <row r="62" spans="1:7" x14ac:dyDescent="0.2">
      <c r="A62" s="72"/>
      <c r="B62" s="72"/>
      <c r="C62" s="72"/>
      <c r="D62" s="72"/>
      <c r="E62" s="72"/>
      <c r="F62" s="72"/>
      <c r="G62" s="72"/>
    </row>
    <row r="63" spans="1:7" x14ac:dyDescent="0.2">
      <c r="A63" s="72"/>
      <c r="B63" s="72"/>
      <c r="C63" s="72"/>
      <c r="D63" s="72"/>
      <c r="E63" s="72"/>
      <c r="F63" s="72"/>
      <c r="G63" s="72"/>
    </row>
    <row r="64" spans="1:7" x14ac:dyDescent="0.2">
      <c r="A64" s="72"/>
      <c r="B64" s="72"/>
      <c r="C64" s="72"/>
      <c r="D64" s="72"/>
      <c r="E64" s="72"/>
      <c r="F64" s="72"/>
      <c r="G64" s="72"/>
    </row>
    <row r="65" spans="1:7" x14ac:dyDescent="0.2">
      <c r="A65" s="72"/>
      <c r="B65" s="72"/>
      <c r="C65" s="72"/>
      <c r="D65" s="72"/>
      <c r="E65" s="72"/>
      <c r="F65" s="72"/>
      <c r="G65" s="72"/>
    </row>
    <row r="66" spans="1:7" x14ac:dyDescent="0.2">
      <c r="A66" s="72"/>
      <c r="B66" s="72"/>
      <c r="C66" s="72"/>
      <c r="D66" s="72"/>
      <c r="E66" s="72"/>
      <c r="F66" s="72"/>
      <c r="G66" s="72"/>
    </row>
    <row r="67" spans="1:7" x14ac:dyDescent="0.2">
      <c r="A67" s="72"/>
      <c r="B67" s="72"/>
      <c r="C67" s="72"/>
      <c r="D67" s="72"/>
      <c r="E67" s="72"/>
      <c r="F67" s="72"/>
      <c r="G67" s="72"/>
    </row>
    <row r="68" spans="1:7" x14ac:dyDescent="0.2">
      <c r="A68" s="72"/>
      <c r="B68" s="72"/>
      <c r="C68" s="72"/>
      <c r="D68" s="72"/>
      <c r="E68" s="72"/>
      <c r="F68" s="72"/>
      <c r="G68" s="72"/>
    </row>
    <row r="69" spans="1:7" x14ac:dyDescent="0.2">
      <c r="A69" s="72"/>
      <c r="B69" s="72"/>
      <c r="C69" s="72"/>
      <c r="D69" s="72"/>
      <c r="E69" s="72"/>
      <c r="F69" s="72"/>
      <c r="G69" s="72"/>
    </row>
    <row r="70" spans="1:7" x14ac:dyDescent="0.2">
      <c r="A70" s="72"/>
      <c r="B70" s="72"/>
      <c r="C70" s="72"/>
      <c r="D70" s="72"/>
      <c r="E70" s="72"/>
      <c r="F70" s="72"/>
      <c r="G70" s="72"/>
    </row>
    <row r="71" spans="1:7" x14ac:dyDescent="0.2">
      <c r="A71" s="72"/>
      <c r="B71" s="72"/>
      <c r="C71" s="72"/>
      <c r="D71" s="72"/>
      <c r="E71" s="72"/>
      <c r="F71" s="72"/>
      <c r="G71" s="72"/>
    </row>
    <row r="72" spans="1:7" x14ac:dyDescent="0.2">
      <c r="A72" s="72"/>
      <c r="B72" s="72"/>
      <c r="C72" s="72"/>
      <c r="D72" s="72"/>
      <c r="E72" s="72"/>
      <c r="F72" s="72"/>
      <c r="G72" s="72"/>
    </row>
    <row r="73" spans="1:7" x14ac:dyDescent="0.2">
      <c r="A73" s="72"/>
      <c r="B73" s="72"/>
      <c r="C73" s="72"/>
      <c r="D73" s="72"/>
      <c r="E73" s="72"/>
      <c r="F73" s="72"/>
      <c r="G73" s="72"/>
    </row>
    <row r="74" spans="1:7" x14ac:dyDescent="0.2">
      <c r="A74" s="72"/>
      <c r="B74" s="72"/>
      <c r="C74" s="72"/>
      <c r="D74" s="72"/>
      <c r="E74" s="72"/>
      <c r="F74" s="72"/>
      <c r="G74" s="72"/>
    </row>
    <row r="75" spans="1:7" x14ac:dyDescent="0.2">
      <c r="A75" s="72"/>
      <c r="B75" s="72"/>
      <c r="C75" s="72"/>
      <c r="D75" s="72"/>
      <c r="E75" s="72"/>
      <c r="F75" s="72"/>
      <c r="G75" s="72"/>
    </row>
    <row r="76" spans="1:7" x14ac:dyDescent="0.2">
      <c r="A76" s="72"/>
      <c r="B76" s="72"/>
      <c r="C76" s="72"/>
      <c r="D76" s="72"/>
      <c r="E76" s="72"/>
      <c r="F76" s="72"/>
      <c r="G76" s="72"/>
    </row>
    <row r="77" spans="1:7" x14ac:dyDescent="0.2">
      <c r="A77" s="72"/>
      <c r="B77" s="72"/>
      <c r="C77" s="72"/>
      <c r="D77" s="72"/>
      <c r="E77" s="72"/>
      <c r="F77" s="72"/>
      <c r="G77" s="72"/>
    </row>
    <row r="78" spans="1:7" x14ac:dyDescent="0.2">
      <c r="A78" s="72"/>
      <c r="B78" s="72"/>
      <c r="C78" s="72"/>
      <c r="D78" s="72"/>
      <c r="E78" s="72"/>
      <c r="F78" s="72"/>
      <c r="G78" s="72"/>
    </row>
    <row r="79" spans="1:7" x14ac:dyDescent="0.2">
      <c r="A79" s="72"/>
      <c r="B79" s="72"/>
      <c r="C79" s="72"/>
      <c r="D79" s="72"/>
      <c r="E79" s="72"/>
      <c r="F79" s="72"/>
      <c r="G79" s="72"/>
    </row>
    <row r="80" spans="1:7" x14ac:dyDescent="0.2">
      <c r="A80" s="72"/>
      <c r="B80" s="72"/>
      <c r="C80" s="72"/>
      <c r="D80" s="72"/>
      <c r="E80" s="72"/>
      <c r="F80" s="72"/>
      <c r="G80" s="72"/>
    </row>
    <row r="81" spans="1:7" x14ac:dyDescent="0.2">
      <c r="A81" s="72"/>
      <c r="B81" s="72"/>
      <c r="C81" s="72"/>
      <c r="D81" s="72"/>
      <c r="E81" s="72"/>
      <c r="F81" s="72"/>
      <c r="G81" s="72"/>
    </row>
    <row r="82" spans="1:7" x14ac:dyDescent="0.2">
      <c r="A82" s="72"/>
      <c r="B82" s="72"/>
      <c r="C82" s="72"/>
      <c r="D82" s="72"/>
      <c r="E82" s="72"/>
      <c r="F82" s="72"/>
      <c r="G82" s="72"/>
    </row>
    <row r="83" spans="1:7" x14ac:dyDescent="0.2">
      <c r="A83" s="72"/>
      <c r="B83" s="72"/>
      <c r="C83" s="72"/>
      <c r="D83" s="72"/>
      <c r="E83" s="72"/>
      <c r="F83" s="72"/>
      <c r="G83" s="72"/>
    </row>
    <row r="84" spans="1:7" x14ac:dyDescent="0.2">
      <c r="A84" s="72"/>
      <c r="B84" s="72"/>
      <c r="C84" s="72"/>
      <c r="D84" s="72"/>
      <c r="E84" s="72"/>
      <c r="F84" s="72"/>
      <c r="G84" s="72"/>
    </row>
    <row r="85" spans="1:7" x14ac:dyDescent="0.2">
      <c r="A85" s="72"/>
      <c r="B85" s="72"/>
      <c r="C85" s="72"/>
      <c r="D85" s="72"/>
      <c r="E85" s="72"/>
      <c r="F85" s="72"/>
      <c r="G85" s="72"/>
    </row>
    <row r="86" spans="1:7" x14ac:dyDescent="0.2">
      <c r="A86" s="72"/>
      <c r="B86" s="72"/>
      <c r="C86" s="72"/>
      <c r="D86" s="72"/>
      <c r="E86" s="72"/>
      <c r="F86" s="72"/>
      <c r="G86" s="72"/>
    </row>
    <row r="87" spans="1:7" x14ac:dyDescent="0.2">
      <c r="A87" s="72"/>
      <c r="B87" s="72"/>
      <c r="C87" s="72"/>
      <c r="D87" s="72"/>
      <c r="E87" s="72"/>
      <c r="F87" s="72"/>
      <c r="G87" s="72"/>
    </row>
    <row r="88" spans="1:7" x14ac:dyDescent="0.2">
      <c r="A88" s="72"/>
      <c r="B88" s="72"/>
      <c r="C88" s="72"/>
      <c r="D88" s="72"/>
      <c r="E88" s="72"/>
      <c r="F88" s="72"/>
      <c r="G88" s="72"/>
    </row>
    <row r="89" spans="1:7" x14ac:dyDescent="0.2">
      <c r="A89" s="72"/>
      <c r="B89" s="72"/>
      <c r="C89" s="72"/>
      <c r="D89" s="72"/>
      <c r="E89" s="72"/>
      <c r="F89" s="72"/>
      <c r="G89" s="72"/>
    </row>
    <row r="90" spans="1:7" x14ac:dyDescent="0.2">
      <c r="A90" s="72"/>
      <c r="B90" s="72"/>
      <c r="C90" s="72"/>
      <c r="D90" s="72"/>
      <c r="E90" s="72"/>
      <c r="F90" s="72"/>
      <c r="G90" s="72"/>
    </row>
    <row r="91" spans="1:7" x14ac:dyDescent="0.2">
      <c r="A91" s="72"/>
      <c r="B91" s="72"/>
      <c r="C91" s="72"/>
      <c r="D91" s="72"/>
      <c r="E91" s="72"/>
      <c r="F91" s="72"/>
      <c r="G91" s="72"/>
    </row>
    <row r="92" spans="1:7" x14ac:dyDescent="0.2">
      <c r="A92" s="72"/>
      <c r="B92" s="72"/>
      <c r="C92" s="72"/>
      <c r="D92" s="72"/>
      <c r="E92" s="72"/>
      <c r="F92" s="72"/>
      <c r="G92" s="72"/>
    </row>
    <row r="93" spans="1:7" x14ac:dyDescent="0.2">
      <c r="A93" s="72"/>
      <c r="B93" s="72"/>
      <c r="C93" s="72"/>
      <c r="D93" s="72"/>
      <c r="E93" s="72"/>
      <c r="F93" s="72"/>
      <c r="G93" s="72"/>
    </row>
    <row r="94" spans="1:7" x14ac:dyDescent="0.2">
      <c r="A94" s="72"/>
      <c r="B94" s="72"/>
      <c r="C94" s="72"/>
      <c r="D94" s="72"/>
      <c r="E94" s="72"/>
      <c r="F94" s="72"/>
      <c r="G94" s="72"/>
    </row>
    <row r="95" spans="1:7" x14ac:dyDescent="0.2">
      <c r="A95" s="72"/>
      <c r="B95" s="72"/>
      <c r="C95" s="72"/>
      <c r="D95" s="72"/>
      <c r="E95" s="72"/>
      <c r="F95" s="72"/>
      <c r="G95" s="72"/>
    </row>
    <row r="96" spans="1:7" x14ac:dyDescent="0.2">
      <c r="A96" s="72"/>
      <c r="B96" s="72"/>
      <c r="C96" s="72"/>
      <c r="D96" s="72"/>
      <c r="E96" s="72"/>
      <c r="F96" s="72"/>
      <c r="G96" s="72"/>
    </row>
    <row r="97" spans="1:7" x14ac:dyDescent="0.2">
      <c r="A97" s="72"/>
      <c r="B97" s="72"/>
      <c r="C97" s="72"/>
      <c r="D97" s="72"/>
      <c r="E97" s="72"/>
      <c r="F97" s="72"/>
      <c r="G97" s="72"/>
    </row>
    <row r="98" spans="1:7" x14ac:dyDescent="0.2">
      <c r="A98" s="72"/>
      <c r="B98" s="72"/>
      <c r="C98" s="72"/>
      <c r="D98" s="72"/>
      <c r="E98" s="72"/>
      <c r="F98" s="72"/>
      <c r="G98" s="72"/>
    </row>
    <row r="99" spans="1:7" x14ac:dyDescent="0.2">
      <c r="A99" s="72"/>
      <c r="B99" s="72"/>
      <c r="C99" s="72"/>
      <c r="D99" s="72"/>
      <c r="E99" s="72"/>
      <c r="F99" s="72"/>
      <c r="G99" s="72"/>
    </row>
    <row r="100" spans="1:7" x14ac:dyDescent="0.2">
      <c r="A100" s="72"/>
      <c r="B100" s="72"/>
      <c r="C100" s="72"/>
      <c r="D100" s="72"/>
      <c r="E100" s="72"/>
      <c r="F100" s="72"/>
      <c r="G100" s="72"/>
    </row>
    <row r="101" spans="1:7" x14ac:dyDescent="0.2">
      <c r="A101" s="72"/>
      <c r="B101" s="72"/>
      <c r="C101" s="72"/>
      <c r="D101" s="72"/>
      <c r="E101" s="72"/>
      <c r="F101" s="72"/>
      <c r="G101" s="72"/>
    </row>
    <row r="102" spans="1:7" x14ac:dyDescent="0.2">
      <c r="A102" s="72"/>
      <c r="B102" s="72"/>
      <c r="C102" s="72"/>
      <c r="D102" s="72"/>
      <c r="E102" s="72"/>
      <c r="F102" s="72"/>
      <c r="G102" s="72"/>
    </row>
    <row r="103" spans="1:7" x14ac:dyDescent="0.2">
      <c r="A103" s="72"/>
      <c r="B103" s="72"/>
      <c r="C103" s="72"/>
      <c r="D103" s="72"/>
      <c r="E103" s="72"/>
      <c r="F103" s="72"/>
      <c r="G103" s="72"/>
    </row>
    <row r="104" spans="1:7" x14ac:dyDescent="0.2">
      <c r="A104" s="72"/>
      <c r="B104" s="72"/>
      <c r="C104" s="72"/>
      <c r="D104" s="72"/>
      <c r="E104" s="72"/>
      <c r="F104" s="72"/>
      <c r="G104" s="72"/>
    </row>
    <row r="105" spans="1:7" x14ac:dyDescent="0.2">
      <c r="A105" s="72"/>
      <c r="B105" s="72"/>
      <c r="C105" s="72"/>
      <c r="D105" s="72"/>
      <c r="E105" s="72"/>
      <c r="F105" s="72"/>
      <c r="G105" s="72"/>
    </row>
    <row r="106" spans="1:7" x14ac:dyDescent="0.2">
      <c r="A106" s="72"/>
      <c r="B106" s="72"/>
      <c r="C106" s="72"/>
      <c r="D106" s="72"/>
      <c r="E106" s="72"/>
      <c r="F106" s="72"/>
      <c r="G106" s="72"/>
    </row>
    <row r="107" spans="1:7" x14ac:dyDescent="0.2">
      <c r="A107" s="72"/>
      <c r="B107" s="72"/>
      <c r="C107" s="72"/>
      <c r="D107" s="72"/>
      <c r="E107" s="72"/>
      <c r="F107" s="72"/>
      <c r="G107" s="72"/>
    </row>
    <row r="108" spans="1:7" x14ac:dyDescent="0.2">
      <c r="A108" s="72"/>
      <c r="B108" s="72"/>
      <c r="C108" s="72"/>
      <c r="D108" s="72"/>
      <c r="E108" s="72"/>
      <c r="F108" s="72"/>
      <c r="G108" s="72"/>
    </row>
    <row r="109" spans="1:7" x14ac:dyDescent="0.2">
      <c r="A109" s="72"/>
      <c r="B109" s="72"/>
      <c r="C109" s="72"/>
      <c r="D109" s="72"/>
      <c r="E109" s="72"/>
      <c r="F109" s="72"/>
      <c r="G109" s="72"/>
    </row>
    <row r="110" spans="1:7" x14ac:dyDescent="0.2">
      <c r="A110" s="72"/>
      <c r="B110" s="72"/>
      <c r="C110" s="72"/>
      <c r="D110" s="72"/>
      <c r="E110" s="72"/>
      <c r="F110" s="72"/>
      <c r="G110" s="72"/>
    </row>
    <row r="111" spans="1:7" x14ac:dyDescent="0.2">
      <c r="A111" s="72"/>
      <c r="B111" s="72"/>
      <c r="C111" s="72"/>
      <c r="D111" s="72"/>
      <c r="E111" s="72"/>
      <c r="F111" s="72"/>
      <c r="G111" s="72"/>
    </row>
    <row r="112" spans="1:7" x14ac:dyDescent="0.2">
      <c r="A112" s="72"/>
      <c r="B112" s="72"/>
      <c r="C112" s="72"/>
      <c r="D112" s="72"/>
      <c r="E112" s="72"/>
      <c r="F112" s="72"/>
      <c r="G112" s="72"/>
    </row>
    <row r="113" spans="1:7" x14ac:dyDescent="0.2">
      <c r="A113" s="72"/>
      <c r="B113" s="72"/>
      <c r="C113" s="72"/>
      <c r="D113" s="72"/>
      <c r="E113" s="72"/>
      <c r="F113" s="72"/>
      <c r="G113" s="72"/>
    </row>
    <row r="114" spans="1:7" x14ac:dyDescent="0.2">
      <c r="A114" s="72"/>
      <c r="B114" s="72"/>
      <c r="C114" s="72"/>
      <c r="D114" s="72"/>
      <c r="E114" s="72"/>
      <c r="F114" s="72"/>
      <c r="G114" s="72"/>
    </row>
    <row r="115" spans="1:7" x14ac:dyDescent="0.2">
      <c r="A115" s="72"/>
      <c r="B115" s="72"/>
      <c r="C115" s="72"/>
      <c r="D115" s="72"/>
      <c r="E115" s="72"/>
      <c r="F115" s="72"/>
      <c r="G115" s="72"/>
    </row>
    <row r="116" spans="1:7" x14ac:dyDescent="0.2">
      <c r="A116" s="72"/>
      <c r="B116" s="72"/>
      <c r="C116" s="72"/>
      <c r="D116" s="72"/>
      <c r="E116" s="72"/>
      <c r="F116" s="72"/>
      <c r="G116" s="72"/>
    </row>
    <row r="117" spans="1:7" x14ac:dyDescent="0.2">
      <c r="A117" s="72"/>
      <c r="B117" s="72"/>
      <c r="C117" s="72"/>
      <c r="D117" s="72"/>
      <c r="E117" s="72"/>
      <c r="F117" s="72"/>
      <c r="G117" s="72"/>
    </row>
    <row r="118" spans="1:7" x14ac:dyDescent="0.2">
      <c r="A118" s="72"/>
      <c r="B118" s="72"/>
      <c r="C118" s="72"/>
      <c r="D118" s="72"/>
      <c r="E118" s="72"/>
      <c r="F118" s="72"/>
      <c r="G118" s="72"/>
    </row>
    <row r="119" spans="1:7" x14ac:dyDescent="0.2">
      <c r="A119" s="72"/>
      <c r="B119" s="72"/>
      <c r="C119" s="72"/>
      <c r="D119" s="72"/>
      <c r="E119" s="72"/>
      <c r="F119" s="72"/>
      <c r="G119" s="72"/>
    </row>
    <row r="120" spans="1:7" x14ac:dyDescent="0.2">
      <c r="A120" s="72"/>
      <c r="B120" s="72"/>
      <c r="C120" s="72"/>
      <c r="D120" s="72"/>
      <c r="E120" s="72"/>
      <c r="F120" s="72"/>
      <c r="G120" s="72"/>
    </row>
    <row r="121" spans="1:7" x14ac:dyDescent="0.2">
      <c r="A121" s="72"/>
      <c r="B121" s="72"/>
      <c r="C121" s="72"/>
      <c r="D121" s="72"/>
      <c r="E121" s="72"/>
      <c r="F121" s="72"/>
      <c r="G121" s="72"/>
    </row>
    <row r="122" spans="1:7" x14ac:dyDescent="0.2">
      <c r="A122" s="72"/>
      <c r="B122" s="72"/>
      <c r="C122" s="72"/>
      <c r="D122" s="72"/>
      <c r="E122" s="72"/>
      <c r="F122" s="72"/>
      <c r="G122" s="72"/>
    </row>
    <row r="123" spans="1:7" x14ac:dyDescent="0.2">
      <c r="A123" s="72"/>
      <c r="B123" s="72"/>
      <c r="C123" s="72"/>
      <c r="D123" s="72"/>
      <c r="E123" s="72"/>
      <c r="F123" s="72"/>
      <c r="G123" s="72"/>
    </row>
    <row r="124" spans="1:7" x14ac:dyDescent="0.2">
      <c r="A124" s="72"/>
      <c r="B124" s="72"/>
      <c r="C124" s="72"/>
      <c r="D124" s="72"/>
      <c r="E124" s="72"/>
      <c r="F124" s="72"/>
      <c r="G124" s="72"/>
    </row>
    <row r="125" spans="1:7" x14ac:dyDescent="0.2">
      <c r="A125" s="72"/>
      <c r="B125" s="72"/>
      <c r="C125" s="72"/>
      <c r="D125" s="72"/>
      <c r="E125" s="72"/>
      <c r="F125" s="72"/>
      <c r="G125" s="72"/>
    </row>
    <row r="126" spans="1:7" x14ac:dyDescent="0.2">
      <c r="A126" s="72"/>
      <c r="B126" s="72"/>
      <c r="C126" s="72"/>
      <c r="D126" s="72"/>
      <c r="E126" s="72"/>
      <c r="F126" s="72"/>
      <c r="G126" s="72"/>
    </row>
    <row r="127" spans="1:7" x14ac:dyDescent="0.2">
      <c r="A127" s="72"/>
      <c r="B127" s="72"/>
      <c r="C127" s="72"/>
      <c r="D127" s="72"/>
      <c r="E127" s="72"/>
      <c r="F127" s="72"/>
      <c r="G127" s="72"/>
    </row>
    <row r="128" spans="1:7" x14ac:dyDescent="0.2">
      <c r="A128" s="72"/>
      <c r="B128" s="72"/>
      <c r="C128" s="72"/>
      <c r="D128" s="72"/>
      <c r="E128" s="72"/>
      <c r="F128" s="72"/>
      <c r="G128" s="72"/>
    </row>
    <row r="129" spans="1:7" x14ac:dyDescent="0.2">
      <c r="A129" s="72"/>
      <c r="B129" s="72"/>
      <c r="C129" s="72"/>
      <c r="D129" s="72"/>
      <c r="E129" s="72"/>
      <c r="F129" s="72"/>
      <c r="G129" s="72"/>
    </row>
    <row r="130" spans="1:7" x14ac:dyDescent="0.2">
      <c r="A130" s="72"/>
      <c r="B130" s="72"/>
      <c r="C130" s="72"/>
      <c r="D130" s="72"/>
      <c r="E130" s="72"/>
      <c r="F130" s="72"/>
      <c r="G130" s="72"/>
    </row>
    <row r="131" spans="1:7" x14ac:dyDescent="0.2">
      <c r="A131" s="72"/>
      <c r="B131" s="72"/>
      <c r="C131" s="72"/>
      <c r="D131" s="72"/>
      <c r="E131" s="72"/>
      <c r="F131" s="72"/>
      <c r="G131" s="72"/>
    </row>
    <row r="132" spans="1:7" x14ac:dyDescent="0.2">
      <c r="A132" s="72"/>
      <c r="B132" s="72"/>
      <c r="C132" s="72"/>
      <c r="D132" s="72"/>
      <c r="E132" s="72"/>
      <c r="F132" s="72"/>
      <c r="G132" s="72"/>
    </row>
    <row r="133" spans="1:7" x14ac:dyDescent="0.2">
      <c r="A133" s="72"/>
      <c r="B133" s="72"/>
      <c r="C133" s="72"/>
      <c r="D133" s="72"/>
      <c r="E133" s="72"/>
      <c r="F133" s="72"/>
      <c r="G133" s="72"/>
    </row>
    <row r="134" spans="1:7" x14ac:dyDescent="0.2">
      <c r="A134" s="72"/>
      <c r="B134" s="72"/>
      <c r="C134" s="72"/>
      <c r="D134" s="72"/>
      <c r="E134" s="72"/>
      <c r="F134" s="72"/>
      <c r="G134" s="72"/>
    </row>
    <row r="135" spans="1:7" x14ac:dyDescent="0.2">
      <c r="A135" s="72"/>
      <c r="B135" s="72"/>
      <c r="C135" s="72"/>
      <c r="D135" s="72"/>
      <c r="E135" s="72"/>
      <c r="F135" s="72"/>
      <c r="G135" s="72"/>
    </row>
    <row r="136" spans="1:7" x14ac:dyDescent="0.2">
      <c r="A136" s="72"/>
      <c r="B136" s="72"/>
      <c r="C136" s="72"/>
      <c r="D136" s="72"/>
      <c r="E136" s="72"/>
      <c r="F136" s="72"/>
      <c r="G136" s="72"/>
    </row>
    <row r="137" spans="1:7" x14ac:dyDescent="0.2">
      <c r="A137" s="72"/>
      <c r="B137" s="72"/>
      <c r="C137" s="72"/>
      <c r="D137" s="72"/>
      <c r="E137" s="72"/>
      <c r="F137" s="72"/>
      <c r="G137" s="72"/>
    </row>
    <row r="138" spans="1:7" x14ac:dyDescent="0.2">
      <c r="A138" s="72"/>
      <c r="B138" s="72"/>
      <c r="C138" s="72"/>
      <c r="D138" s="72"/>
      <c r="E138" s="72"/>
      <c r="F138" s="72"/>
      <c r="G138" s="72"/>
    </row>
    <row r="139" spans="1:7" x14ac:dyDescent="0.2">
      <c r="A139" s="72"/>
      <c r="B139" s="72"/>
      <c r="C139" s="72"/>
      <c r="D139" s="72"/>
      <c r="E139" s="72"/>
      <c r="F139" s="72"/>
      <c r="G139" s="72"/>
    </row>
    <row r="140" spans="1:7" x14ac:dyDescent="0.2">
      <c r="A140" s="72"/>
      <c r="B140" s="72"/>
      <c r="C140" s="72"/>
      <c r="D140" s="72"/>
      <c r="E140" s="72"/>
      <c r="F140" s="72"/>
      <c r="G140" s="72"/>
    </row>
    <row r="141" spans="1:7" x14ac:dyDescent="0.2">
      <c r="A141" s="72"/>
      <c r="B141" s="72"/>
      <c r="C141" s="72"/>
      <c r="D141" s="72"/>
      <c r="E141" s="72"/>
      <c r="F141" s="72"/>
      <c r="G141" s="72"/>
    </row>
    <row r="142" spans="1:7" x14ac:dyDescent="0.2">
      <c r="A142" s="72"/>
      <c r="B142" s="72"/>
      <c r="C142" s="72"/>
      <c r="D142" s="72"/>
      <c r="E142" s="72"/>
      <c r="F142" s="72"/>
      <c r="G142" s="72"/>
    </row>
    <row r="143" spans="1:7" x14ac:dyDescent="0.2">
      <c r="A143" s="72"/>
      <c r="B143" s="72"/>
      <c r="C143" s="72"/>
      <c r="D143" s="72"/>
      <c r="E143" s="72"/>
      <c r="F143" s="72"/>
      <c r="G143" s="72"/>
    </row>
    <row r="144" spans="1:7" x14ac:dyDescent="0.2">
      <c r="A144" s="72"/>
      <c r="B144" s="72"/>
      <c r="C144" s="72"/>
      <c r="D144" s="72"/>
      <c r="E144" s="72"/>
      <c r="F144" s="72"/>
      <c r="G144" s="72"/>
    </row>
    <row r="145" spans="1:7" x14ac:dyDescent="0.2">
      <c r="A145" s="72"/>
      <c r="B145" s="72"/>
      <c r="C145" s="72"/>
      <c r="D145" s="72"/>
      <c r="E145" s="72"/>
      <c r="F145" s="72"/>
      <c r="G145" s="72"/>
    </row>
    <row r="146" spans="1:7" x14ac:dyDescent="0.2">
      <c r="A146" s="72"/>
      <c r="B146" s="72"/>
      <c r="C146" s="72"/>
      <c r="D146" s="72"/>
      <c r="E146" s="72"/>
      <c r="F146" s="72"/>
      <c r="G146" s="72"/>
    </row>
    <row r="147" spans="1:7" x14ac:dyDescent="0.2">
      <c r="A147" s="72"/>
      <c r="B147" s="72"/>
      <c r="C147" s="72"/>
      <c r="D147" s="72"/>
      <c r="E147" s="72"/>
      <c r="F147" s="72"/>
      <c r="G147" s="72"/>
    </row>
    <row r="148" spans="1:7" x14ac:dyDescent="0.2">
      <c r="A148" s="72"/>
      <c r="B148" s="72"/>
      <c r="C148" s="72"/>
      <c r="D148" s="72"/>
      <c r="E148" s="72"/>
      <c r="F148" s="72"/>
      <c r="G148" s="72"/>
    </row>
    <row r="149" spans="1:7" x14ac:dyDescent="0.2">
      <c r="A149" s="72"/>
      <c r="B149" s="72"/>
      <c r="C149" s="72"/>
      <c r="D149" s="72"/>
      <c r="E149" s="72"/>
      <c r="F149" s="72"/>
      <c r="G149" s="72"/>
    </row>
    <row r="150" spans="1:7" x14ac:dyDescent="0.2">
      <c r="A150" s="72"/>
      <c r="B150" s="72"/>
      <c r="C150" s="72"/>
      <c r="D150" s="72"/>
      <c r="E150" s="72"/>
      <c r="F150" s="72"/>
      <c r="G150" s="72"/>
    </row>
    <row r="151" spans="1:7" x14ac:dyDescent="0.2">
      <c r="A151" s="72"/>
      <c r="B151" s="72"/>
      <c r="C151" s="72"/>
      <c r="D151" s="72"/>
      <c r="E151" s="72"/>
      <c r="F151" s="72"/>
      <c r="G151" s="72"/>
    </row>
    <row r="152" spans="1:7" x14ac:dyDescent="0.2">
      <c r="A152" s="72"/>
      <c r="B152" s="72"/>
      <c r="C152" s="72"/>
      <c r="D152" s="72"/>
      <c r="E152" s="72"/>
      <c r="F152" s="72"/>
      <c r="G152" s="72"/>
    </row>
    <row r="153" spans="1:7" x14ac:dyDescent="0.2">
      <c r="A153" s="72"/>
      <c r="B153" s="72"/>
      <c r="C153" s="72"/>
      <c r="D153" s="72"/>
      <c r="E153" s="72"/>
      <c r="F153" s="72"/>
      <c r="G153" s="72"/>
    </row>
    <row r="154" spans="1:7" x14ac:dyDescent="0.2">
      <c r="A154" s="72"/>
      <c r="B154" s="72"/>
      <c r="C154" s="72"/>
      <c r="D154" s="72"/>
      <c r="E154" s="72"/>
      <c r="F154" s="72"/>
      <c r="G154" s="72"/>
    </row>
    <row r="155" spans="1:7" x14ac:dyDescent="0.2">
      <c r="A155" s="72"/>
      <c r="B155" s="72"/>
      <c r="C155" s="72"/>
      <c r="D155" s="72"/>
      <c r="E155" s="72"/>
      <c r="F155" s="72"/>
      <c r="G155" s="72"/>
    </row>
    <row r="156" spans="1:7" x14ac:dyDescent="0.2">
      <c r="A156" s="72"/>
      <c r="B156" s="72"/>
      <c r="C156" s="72"/>
      <c r="D156" s="72"/>
      <c r="E156" s="72"/>
      <c r="F156" s="72"/>
      <c r="G156" s="72"/>
    </row>
    <row r="157" spans="1:7" x14ac:dyDescent="0.2">
      <c r="A157" s="72"/>
      <c r="B157" s="72"/>
      <c r="C157" s="72"/>
      <c r="D157" s="72"/>
      <c r="E157" s="72"/>
      <c r="F157" s="72"/>
      <c r="G157" s="72"/>
    </row>
    <row r="158" spans="1:7" x14ac:dyDescent="0.2">
      <c r="A158" s="72"/>
      <c r="B158" s="72"/>
      <c r="C158" s="72"/>
      <c r="D158" s="72"/>
      <c r="E158" s="72"/>
      <c r="F158" s="72"/>
      <c r="G158" s="72"/>
    </row>
    <row r="159" spans="1:7" x14ac:dyDescent="0.2">
      <c r="A159" s="72"/>
      <c r="B159" s="72"/>
      <c r="C159" s="72"/>
      <c r="D159" s="72"/>
      <c r="E159" s="72"/>
      <c r="F159" s="72"/>
      <c r="G159" s="72"/>
    </row>
    <row r="160" spans="1:7" x14ac:dyDescent="0.2">
      <c r="A160" s="72"/>
      <c r="B160" s="72"/>
      <c r="C160" s="72"/>
      <c r="D160" s="72"/>
      <c r="E160" s="72"/>
      <c r="F160" s="72"/>
      <c r="G160" s="72"/>
    </row>
    <row r="161" spans="1:7" x14ac:dyDescent="0.2">
      <c r="A161" s="72"/>
      <c r="B161" s="72"/>
      <c r="C161" s="72"/>
      <c r="D161" s="72"/>
      <c r="E161" s="72"/>
      <c r="F161" s="72"/>
      <c r="G161" s="72"/>
    </row>
    <row r="162" spans="1:7" x14ac:dyDescent="0.2">
      <c r="A162" s="72"/>
      <c r="B162" s="72"/>
      <c r="C162" s="72"/>
      <c r="D162" s="72"/>
      <c r="E162" s="72"/>
      <c r="F162" s="72"/>
      <c r="G162" s="72"/>
    </row>
    <row r="163" spans="1:7" x14ac:dyDescent="0.2">
      <c r="A163" s="72"/>
      <c r="B163" s="72"/>
      <c r="C163" s="72"/>
      <c r="D163" s="72"/>
      <c r="E163" s="72"/>
      <c r="F163" s="72"/>
      <c r="G163" s="72"/>
    </row>
    <row r="164" spans="1:7" x14ac:dyDescent="0.2">
      <c r="A164" s="72"/>
      <c r="B164" s="72"/>
      <c r="C164" s="72"/>
      <c r="D164" s="72"/>
      <c r="E164" s="72"/>
      <c r="F164" s="72"/>
      <c r="G164" s="72"/>
    </row>
    <row r="165" spans="1:7" x14ac:dyDescent="0.2">
      <c r="A165" s="72"/>
      <c r="B165" s="72"/>
      <c r="C165" s="72"/>
      <c r="D165" s="72"/>
      <c r="E165" s="72"/>
      <c r="F165" s="72"/>
      <c r="G165" s="72"/>
    </row>
    <row r="166" spans="1:7" x14ac:dyDescent="0.2">
      <c r="A166" s="72"/>
      <c r="B166" s="72"/>
      <c r="C166" s="72"/>
      <c r="D166" s="72"/>
      <c r="E166" s="72"/>
      <c r="F166" s="72"/>
      <c r="G166" s="72"/>
    </row>
    <row r="167" spans="1:7" x14ac:dyDescent="0.2">
      <c r="A167" s="72"/>
      <c r="B167" s="72"/>
      <c r="C167" s="72"/>
      <c r="D167" s="72"/>
      <c r="E167" s="72"/>
      <c r="F167" s="72"/>
      <c r="G167" s="72"/>
    </row>
    <row r="168" spans="1:7" x14ac:dyDescent="0.2">
      <c r="A168" s="72"/>
      <c r="B168" s="72"/>
      <c r="C168" s="72"/>
      <c r="D168" s="72"/>
      <c r="E168" s="72"/>
      <c r="F168" s="72"/>
      <c r="G168" s="72"/>
    </row>
    <row r="169" spans="1:7" x14ac:dyDescent="0.2">
      <c r="A169" s="72"/>
      <c r="B169" s="72"/>
      <c r="C169" s="72"/>
      <c r="D169" s="72"/>
      <c r="E169" s="72"/>
      <c r="F169" s="72"/>
      <c r="G169" s="72"/>
    </row>
    <row r="170" spans="1:7" x14ac:dyDescent="0.2">
      <c r="A170" s="72"/>
      <c r="B170" s="72"/>
      <c r="C170" s="72"/>
      <c r="D170" s="72"/>
      <c r="E170" s="72"/>
      <c r="F170" s="72"/>
      <c r="G170" s="72"/>
    </row>
    <row r="171" spans="1:7" x14ac:dyDescent="0.2">
      <c r="A171" s="72"/>
      <c r="B171" s="72"/>
      <c r="C171" s="72"/>
      <c r="D171" s="72"/>
      <c r="E171" s="72"/>
      <c r="F171" s="72"/>
      <c r="G171" s="72"/>
    </row>
    <row r="172" spans="1:7" x14ac:dyDescent="0.2">
      <c r="A172" s="72"/>
      <c r="B172" s="72"/>
      <c r="C172" s="72"/>
      <c r="D172" s="72"/>
      <c r="E172" s="72"/>
      <c r="F172" s="72"/>
      <c r="G172" s="72"/>
    </row>
    <row r="173" spans="1:7" x14ac:dyDescent="0.2">
      <c r="A173" s="72"/>
      <c r="B173" s="72"/>
      <c r="C173" s="72"/>
      <c r="D173" s="72"/>
      <c r="E173" s="72"/>
      <c r="F173" s="72"/>
      <c r="G173" s="72"/>
    </row>
    <row r="174" spans="1:7" x14ac:dyDescent="0.2">
      <c r="A174" s="72"/>
      <c r="B174" s="72"/>
      <c r="C174" s="72"/>
      <c r="D174" s="72"/>
      <c r="E174" s="72"/>
      <c r="F174" s="72"/>
      <c r="G174" s="72"/>
    </row>
    <row r="175" spans="1:7" x14ac:dyDescent="0.2">
      <c r="A175" s="72"/>
      <c r="B175" s="72"/>
      <c r="C175" s="72"/>
      <c r="D175" s="72"/>
      <c r="E175" s="72"/>
      <c r="F175" s="72"/>
      <c r="G175" s="72"/>
    </row>
    <row r="176" spans="1:7" x14ac:dyDescent="0.2">
      <c r="A176" s="72"/>
      <c r="B176" s="72"/>
      <c r="C176" s="72"/>
      <c r="D176" s="72"/>
      <c r="E176" s="72"/>
      <c r="F176" s="72"/>
      <c r="G176" s="72"/>
    </row>
    <row r="177" spans="1:7" x14ac:dyDescent="0.2">
      <c r="A177" s="72"/>
      <c r="B177" s="72"/>
      <c r="C177" s="72"/>
      <c r="D177" s="72"/>
      <c r="E177" s="72"/>
      <c r="F177" s="72"/>
      <c r="G177" s="72"/>
    </row>
    <row r="178" spans="1:7" x14ac:dyDescent="0.2">
      <c r="A178" s="72"/>
      <c r="B178" s="72"/>
      <c r="C178" s="72"/>
      <c r="D178" s="72"/>
      <c r="E178" s="72"/>
      <c r="F178" s="72"/>
      <c r="G178" s="72"/>
    </row>
    <row r="179" spans="1:7" x14ac:dyDescent="0.2">
      <c r="A179" s="72"/>
      <c r="B179" s="72"/>
      <c r="C179" s="72"/>
      <c r="D179" s="72"/>
      <c r="E179" s="72"/>
      <c r="F179" s="72"/>
      <c r="G179" s="72"/>
    </row>
    <row r="180" spans="1:7" x14ac:dyDescent="0.2">
      <c r="A180" s="72"/>
      <c r="B180" s="72"/>
      <c r="C180" s="72"/>
      <c r="D180" s="72"/>
      <c r="E180" s="72"/>
      <c r="F180" s="72"/>
      <c r="G180" s="72"/>
    </row>
    <row r="181" spans="1:7" x14ac:dyDescent="0.2">
      <c r="A181" s="72"/>
      <c r="B181" s="72"/>
      <c r="C181" s="72"/>
      <c r="D181" s="72"/>
      <c r="E181" s="72"/>
      <c r="F181" s="72"/>
      <c r="G181" s="72"/>
    </row>
    <row r="182" spans="1:7" x14ac:dyDescent="0.2">
      <c r="A182" s="72"/>
      <c r="B182" s="72"/>
      <c r="C182" s="72"/>
      <c r="D182" s="72"/>
      <c r="E182" s="72"/>
      <c r="F182" s="72"/>
      <c r="G182" s="72"/>
    </row>
    <row r="183" spans="1:7" x14ac:dyDescent="0.2">
      <c r="A183" s="72"/>
      <c r="B183" s="72"/>
      <c r="C183" s="72"/>
      <c r="D183" s="72"/>
      <c r="E183" s="72"/>
      <c r="F183" s="72"/>
      <c r="G183" s="72"/>
    </row>
    <row r="184" spans="1:7" x14ac:dyDescent="0.2">
      <c r="A184" s="72"/>
      <c r="B184" s="72"/>
      <c r="C184" s="72"/>
      <c r="D184" s="72"/>
      <c r="E184" s="72"/>
      <c r="F184" s="72"/>
      <c r="G184" s="72"/>
    </row>
    <row r="185" spans="1:7" x14ac:dyDescent="0.2">
      <c r="A185" s="72"/>
      <c r="B185" s="72"/>
      <c r="C185" s="72"/>
      <c r="D185" s="72"/>
      <c r="E185" s="72"/>
      <c r="F185" s="72"/>
      <c r="G185" s="72"/>
    </row>
    <row r="186" spans="1:7" x14ac:dyDescent="0.2">
      <c r="A186" s="72"/>
      <c r="B186" s="72"/>
      <c r="C186" s="72"/>
      <c r="D186" s="72"/>
      <c r="E186" s="72"/>
      <c r="F186" s="72"/>
      <c r="G186" s="72"/>
    </row>
    <row r="187" spans="1:7" x14ac:dyDescent="0.2">
      <c r="A187" s="72"/>
      <c r="B187" s="72"/>
      <c r="C187" s="72"/>
      <c r="D187" s="72"/>
      <c r="E187" s="72"/>
      <c r="F187" s="72"/>
      <c r="G187" s="72"/>
    </row>
    <row r="188" spans="1:7" x14ac:dyDescent="0.2">
      <c r="A188" s="72"/>
      <c r="B188" s="72"/>
      <c r="C188" s="72"/>
      <c r="D188" s="72"/>
      <c r="E188" s="72"/>
      <c r="F188" s="72"/>
      <c r="G188" s="72"/>
    </row>
    <row r="189" spans="1:7" x14ac:dyDescent="0.2">
      <c r="A189" s="72"/>
      <c r="B189" s="72"/>
      <c r="C189" s="72"/>
      <c r="D189" s="72"/>
      <c r="E189" s="72"/>
      <c r="F189" s="72"/>
      <c r="G189" s="72"/>
    </row>
    <row r="190" spans="1:7" x14ac:dyDescent="0.2">
      <c r="A190" s="72"/>
      <c r="B190" s="72"/>
      <c r="C190" s="72"/>
      <c r="D190" s="72"/>
      <c r="E190" s="72"/>
      <c r="F190" s="72"/>
      <c r="G190" s="72"/>
    </row>
    <row r="191" spans="1:7" x14ac:dyDescent="0.2">
      <c r="A191" s="72"/>
      <c r="B191" s="72"/>
      <c r="C191" s="72"/>
      <c r="D191" s="72"/>
      <c r="E191" s="72"/>
      <c r="F191" s="72"/>
      <c r="G191" s="72"/>
    </row>
    <row r="192" spans="1:7" x14ac:dyDescent="0.2">
      <c r="A192" s="72"/>
      <c r="B192" s="72"/>
      <c r="C192" s="72"/>
      <c r="D192" s="72"/>
      <c r="E192" s="72"/>
      <c r="F192" s="72"/>
      <c r="G192" s="72"/>
    </row>
    <row r="193" spans="1:7" x14ac:dyDescent="0.2">
      <c r="A193" s="72"/>
      <c r="B193" s="72"/>
      <c r="C193" s="72"/>
      <c r="D193" s="72"/>
      <c r="E193" s="72"/>
      <c r="F193" s="72"/>
      <c r="G193" s="72"/>
    </row>
    <row r="194" spans="1:7" x14ac:dyDescent="0.2">
      <c r="A194" s="72"/>
      <c r="B194" s="72"/>
      <c r="C194" s="72"/>
      <c r="D194" s="72"/>
      <c r="E194" s="72"/>
      <c r="F194" s="72"/>
      <c r="G194" s="72"/>
    </row>
    <row r="195" spans="1:7" x14ac:dyDescent="0.2">
      <c r="A195" s="72"/>
      <c r="B195" s="72"/>
      <c r="C195" s="72"/>
      <c r="D195" s="72"/>
      <c r="E195" s="72"/>
      <c r="F195" s="72"/>
      <c r="G195" s="72"/>
    </row>
    <row r="196" spans="1:7" x14ac:dyDescent="0.2">
      <c r="A196" s="72"/>
      <c r="B196" s="72"/>
      <c r="C196" s="72"/>
      <c r="D196" s="72"/>
      <c r="E196" s="72"/>
      <c r="F196" s="72"/>
      <c r="G196" s="72"/>
    </row>
    <row r="197" spans="1:7" x14ac:dyDescent="0.2">
      <c r="A197" s="72"/>
      <c r="B197" s="72"/>
      <c r="C197" s="72"/>
      <c r="D197" s="72"/>
      <c r="E197" s="72"/>
      <c r="F197" s="72"/>
      <c r="G197" s="72"/>
    </row>
    <row r="198" spans="1:7" x14ac:dyDescent="0.2">
      <c r="A198" s="72"/>
      <c r="B198" s="72"/>
      <c r="C198" s="72"/>
      <c r="D198" s="72"/>
      <c r="E198" s="72"/>
      <c r="F198" s="72"/>
      <c r="G198" s="72"/>
    </row>
    <row r="199" spans="1:7" x14ac:dyDescent="0.2">
      <c r="A199" s="72"/>
      <c r="B199" s="72"/>
      <c r="C199" s="72"/>
      <c r="D199" s="72"/>
      <c r="E199" s="72"/>
      <c r="F199" s="72"/>
      <c r="G199" s="72"/>
    </row>
    <row r="200" spans="1:7" x14ac:dyDescent="0.2">
      <c r="A200" s="72"/>
      <c r="B200" s="72"/>
      <c r="C200" s="72"/>
      <c r="D200" s="72"/>
      <c r="E200" s="72"/>
      <c r="F200" s="72"/>
      <c r="G200" s="72"/>
    </row>
    <row r="201" spans="1:7" x14ac:dyDescent="0.2">
      <c r="A201" s="72"/>
      <c r="B201" s="72"/>
      <c r="C201" s="72"/>
      <c r="D201" s="72"/>
      <c r="E201" s="72"/>
      <c r="F201" s="72"/>
      <c r="G201" s="72"/>
    </row>
    <row r="202" spans="1:7" x14ac:dyDescent="0.2">
      <c r="A202" s="72"/>
      <c r="B202" s="72"/>
      <c r="C202" s="72"/>
      <c r="D202" s="72"/>
      <c r="E202" s="72"/>
      <c r="F202" s="72"/>
      <c r="G202" s="72"/>
    </row>
    <row r="203" spans="1:7" x14ac:dyDescent="0.2">
      <c r="A203" s="72"/>
      <c r="B203" s="72"/>
      <c r="C203" s="72"/>
      <c r="D203" s="72"/>
      <c r="E203" s="72"/>
      <c r="F203" s="72"/>
      <c r="G203" s="72"/>
    </row>
    <row r="204" spans="1:7" x14ac:dyDescent="0.2">
      <c r="A204" s="72"/>
      <c r="B204" s="72"/>
      <c r="C204" s="72"/>
      <c r="D204" s="72"/>
      <c r="E204" s="72"/>
      <c r="F204" s="72"/>
      <c r="G204" s="72"/>
    </row>
    <row r="205" spans="1:7" x14ac:dyDescent="0.2">
      <c r="A205" s="72"/>
      <c r="B205" s="72"/>
      <c r="C205" s="72"/>
      <c r="D205" s="72"/>
      <c r="E205" s="72"/>
      <c r="F205" s="72"/>
      <c r="G205" s="72"/>
    </row>
    <row r="206" spans="1:7" x14ac:dyDescent="0.2">
      <c r="A206" s="72"/>
      <c r="B206" s="72"/>
      <c r="C206" s="72"/>
      <c r="D206" s="72"/>
      <c r="E206" s="72"/>
      <c r="F206" s="72"/>
      <c r="G206" s="72"/>
    </row>
    <row r="207" spans="1:7" x14ac:dyDescent="0.2">
      <c r="A207" s="72"/>
      <c r="B207" s="72"/>
      <c r="C207" s="72"/>
      <c r="D207" s="72"/>
      <c r="E207" s="72"/>
      <c r="F207" s="72"/>
      <c r="G207" s="72"/>
    </row>
    <row r="208" spans="1:7" x14ac:dyDescent="0.2">
      <c r="A208" s="72"/>
      <c r="B208" s="72"/>
      <c r="C208" s="72"/>
      <c r="D208" s="72"/>
      <c r="E208" s="72"/>
      <c r="F208" s="72"/>
      <c r="G208" s="72"/>
    </row>
    <row r="209" spans="1:7" x14ac:dyDescent="0.2">
      <c r="A209" s="72"/>
      <c r="B209" s="72"/>
      <c r="C209" s="72"/>
      <c r="D209" s="72"/>
      <c r="E209" s="72"/>
      <c r="F209" s="72"/>
      <c r="G209" s="72"/>
    </row>
    <row r="210" spans="1:7" x14ac:dyDescent="0.2">
      <c r="A210" s="72"/>
      <c r="B210" s="72"/>
      <c r="C210" s="72"/>
      <c r="D210" s="72"/>
      <c r="E210" s="72"/>
      <c r="F210" s="72"/>
      <c r="G210" s="72"/>
    </row>
    <row r="211" spans="1:7" x14ac:dyDescent="0.2">
      <c r="A211" s="72"/>
      <c r="B211" s="72"/>
      <c r="C211" s="72"/>
      <c r="D211" s="72"/>
      <c r="E211" s="72"/>
      <c r="F211" s="72"/>
      <c r="G211" s="72"/>
    </row>
    <row r="212" spans="1:7" x14ac:dyDescent="0.2">
      <c r="A212" s="72"/>
      <c r="B212" s="72"/>
      <c r="C212" s="72"/>
      <c r="D212" s="72"/>
      <c r="E212" s="72"/>
      <c r="F212" s="72"/>
      <c r="G212" s="72"/>
    </row>
    <row r="213" spans="1:7" x14ac:dyDescent="0.2">
      <c r="A213" s="72"/>
      <c r="B213" s="72"/>
      <c r="C213" s="72"/>
      <c r="D213" s="72"/>
      <c r="E213" s="72"/>
      <c r="F213" s="72"/>
      <c r="G213" s="72"/>
    </row>
    <row r="214" spans="1:7" x14ac:dyDescent="0.2">
      <c r="A214" s="72"/>
      <c r="B214" s="72"/>
      <c r="C214" s="72"/>
      <c r="D214" s="72"/>
      <c r="E214" s="72"/>
      <c r="F214" s="72"/>
      <c r="G214" s="72"/>
    </row>
    <row r="215" spans="1:7" x14ac:dyDescent="0.2">
      <c r="A215" s="72"/>
      <c r="B215" s="72"/>
      <c r="C215" s="72"/>
      <c r="D215" s="72"/>
      <c r="E215" s="72"/>
      <c r="F215" s="72"/>
      <c r="G215" s="72"/>
    </row>
    <row r="216" spans="1:7" x14ac:dyDescent="0.2">
      <c r="A216" s="72"/>
      <c r="B216" s="72"/>
      <c r="C216" s="72"/>
      <c r="D216" s="72"/>
      <c r="E216" s="72"/>
      <c r="F216" s="72"/>
      <c r="G216" s="72"/>
    </row>
    <row r="217" spans="1:7" x14ac:dyDescent="0.2">
      <c r="A217" s="72"/>
      <c r="B217" s="72"/>
      <c r="C217" s="72"/>
      <c r="D217" s="72"/>
      <c r="E217" s="72"/>
      <c r="F217" s="72"/>
      <c r="G217" s="72"/>
    </row>
    <row r="218" spans="1:7" x14ac:dyDescent="0.2">
      <c r="A218" s="72"/>
      <c r="B218" s="72"/>
      <c r="C218" s="72"/>
      <c r="D218" s="72"/>
      <c r="E218" s="72"/>
      <c r="F218" s="72"/>
      <c r="G218" s="72"/>
    </row>
    <row r="219" spans="1:7" x14ac:dyDescent="0.2">
      <c r="A219" s="72"/>
      <c r="B219" s="72"/>
      <c r="C219" s="72"/>
      <c r="D219" s="72"/>
      <c r="E219" s="72"/>
      <c r="F219" s="72"/>
      <c r="G219" s="72"/>
    </row>
    <row r="220" spans="1:7" x14ac:dyDescent="0.2">
      <c r="A220" s="72"/>
      <c r="B220" s="72"/>
      <c r="C220" s="72"/>
      <c r="D220" s="72"/>
      <c r="E220" s="72"/>
      <c r="F220" s="72"/>
      <c r="G220" s="72"/>
    </row>
    <row r="221" spans="1:7" x14ac:dyDescent="0.2">
      <c r="A221" s="72"/>
      <c r="B221" s="72"/>
      <c r="C221" s="72"/>
      <c r="D221" s="72"/>
      <c r="E221" s="72"/>
      <c r="F221" s="72"/>
      <c r="G221" s="72"/>
    </row>
    <row r="222" spans="1:7" x14ac:dyDescent="0.2">
      <c r="A222" s="72"/>
      <c r="B222" s="72"/>
      <c r="C222" s="72"/>
      <c r="D222" s="72"/>
      <c r="E222" s="72"/>
      <c r="F222" s="72"/>
      <c r="G222" s="72"/>
    </row>
    <row r="223" spans="1:7" x14ac:dyDescent="0.2">
      <c r="A223" s="72"/>
      <c r="B223" s="72"/>
      <c r="C223" s="72"/>
      <c r="D223" s="72"/>
      <c r="E223" s="72"/>
      <c r="F223" s="72"/>
      <c r="G223" s="72"/>
    </row>
    <row r="224" spans="1:7" x14ac:dyDescent="0.2">
      <c r="A224" s="72"/>
      <c r="B224" s="72"/>
      <c r="C224" s="72"/>
      <c r="D224" s="72"/>
      <c r="E224" s="72"/>
      <c r="F224" s="72"/>
      <c r="G224" s="72"/>
    </row>
    <row r="225" spans="1:7" x14ac:dyDescent="0.2">
      <c r="A225" s="72"/>
      <c r="B225" s="72"/>
      <c r="C225" s="72"/>
      <c r="D225" s="72"/>
      <c r="E225" s="72"/>
      <c r="F225" s="72"/>
      <c r="G225" s="72"/>
    </row>
    <row r="226" spans="1:7" x14ac:dyDescent="0.2">
      <c r="A226" s="72"/>
      <c r="B226" s="72"/>
      <c r="C226" s="72"/>
      <c r="D226" s="72"/>
      <c r="E226" s="72"/>
      <c r="F226" s="72"/>
      <c r="G226" s="72"/>
    </row>
    <row r="227" spans="1:7" x14ac:dyDescent="0.2">
      <c r="A227" s="72"/>
      <c r="B227" s="72"/>
      <c r="C227" s="72"/>
      <c r="D227" s="72"/>
      <c r="E227" s="72"/>
      <c r="F227" s="72"/>
      <c r="G227" s="72"/>
    </row>
    <row r="228" spans="1:7" x14ac:dyDescent="0.2">
      <c r="A228" s="72"/>
      <c r="B228" s="72"/>
      <c r="C228" s="72"/>
      <c r="D228" s="72"/>
      <c r="E228" s="72"/>
      <c r="F228" s="72"/>
      <c r="G228" s="72"/>
    </row>
    <row r="229" spans="1:7" x14ac:dyDescent="0.2">
      <c r="A229" s="72"/>
      <c r="B229" s="72"/>
      <c r="C229" s="72"/>
      <c r="D229" s="72"/>
      <c r="E229" s="72"/>
      <c r="F229" s="72"/>
      <c r="G229" s="72"/>
    </row>
    <row r="230" spans="1:7" x14ac:dyDescent="0.2">
      <c r="A230" s="72"/>
      <c r="B230" s="72"/>
      <c r="C230" s="72"/>
      <c r="D230" s="72"/>
      <c r="E230" s="72"/>
      <c r="F230" s="72"/>
      <c r="G230" s="72"/>
    </row>
    <row r="231" spans="1:7" x14ac:dyDescent="0.2">
      <c r="A231" s="72"/>
      <c r="B231" s="72"/>
      <c r="C231" s="72"/>
      <c r="D231" s="72"/>
      <c r="E231" s="72"/>
      <c r="F231" s="72"/>
      <c r="G231" s="72"/>
    </row>
    <row r="232" spans="1:7" x14ac:dyDescent="0.2">
      <c r="A232" s="72"/>
      <c r="B232" s="72"/>
      <c r="C232" s="72"/>
      <c r="D232" s="72"/>
      <c r="E232" s="72"/>
      <c r="F232" s="72"/>
      <c r="G232" s="72"/>
    </row>
    <row r="233" spans="1:7" x14ac:dyDescent="0.2">
      <c r="A233" s="72"/>
      <c r="B233" s="72"/>
      <c r="C233" s="72"/>
      <c r="D233" s="72"/>
      <c r="E233" s="72"/>
      <c r="F233" s="72"/>
      <c r="G233" s="72"/>
    </row>
    <row r="234" spans="1:7" x14ac:dyDescent="0.2">
      <c r="A234" s="72"/>
      <c r="B234" s="72"/>
      <c r="C234" s="72"/>
      <c r="D234" s="72"/>
      <c r="E234" s="72"/>
      <c r="F234" s="72"/>
      <c r="G234" s="72"/>
    </row>
    <row r="235" spans="1:7" x14ac:dyDescent="0.2">
      <c r="A235" s="72"/>
      <c r="B235" s="72"/>
      <c r="C235" s="72"/>
      <c r="D235" s="72"/>
      <c r="E235" s="72"/>
      <c r="F235" s="72"/>
      <c r="G235" s="72"/>
    </row>
    <row r="236" spans="1:7" x14ac:dyDescent="0.2">
      <c r="A236" s="72"/>
      <c r="B236" s="72"/>
      <c r="C236" s="72"/>
      <c r="D236" s="72"/>
      <c r="E236" s="72"/>
      <c r="F236" s="72"/>
      <c r="G236" s="72"/>
    </row>
    <row r="237" spans="1:7" x14ac:dyDescent="0.2">
      <c r="A237" s="72"/>
      <c r="B237" s="72"/>
      <c r="C237" s="72"/>
      <c r="D237" s="72"/>
      <c r="E237" s="72"/>
      <c r="F237" s="72"/>
      <c r="G237" s="72"/>
    </row>
    <row r="238" spans="1:7" x14ac:dyDescent="0.2">
      <c r="A238" s="72"/>
      <c r="B238" s="72"/>
      <c r="C238" s="72"/>
      <c r="D238" s="72"/>
      <c r="E238" s="72"/>
      <c r="F238" s="72"/>
      <c r="G238" s="72"/>
    </row>
    <row r="239" spans="1:7" x14ac:dyDescent="0.2">
      <c r="A239" s="72"/>
      <c r="B239" s="72"/>
      <c r="C239" s="72"/>
      <c r="D239" s="72"/>
      <c r="E239" s="72"/>
      <c r="F239" s="72"/>
      <c r="G239" s="72"/>
    </row>
    <row r="240" spans="1:7" x14ac:dyDescent="0.2">
      <c r="A240" s="72"/>
      <c r="B240" s="72"/>
      <c r="C240" s="72"/>
      <c r="D240" s="72"/>
      <c r="E240" s="72"/>
      <c r="F240" s="72"/>
      <c r="G240" s="72"/>
    </row>
    <row r="241" spans="1:7" x14ac:dyDescent="0.2">
      <c r="A241" s="72"/>
      <c r="B241" s="72"/>
      <c r="C241" s="72"/>
      <c r="D241" s="72"/>
      <c r="E241" s="72"/>
      <c r="F241" s="72"/>
      <c r="G241" s="72"/>
    </row>
    <row r="242" spans="1:7" x14ac:dyDescent="0.2">
      <c r="A242" s="72"/>
      <c r="B242" s="72"/>
      <c r="C242" s="72"/>
      <c r="D242" s="72"/>
      <c r="E242" s="72"/>
      <c r="F242" s="72"/>
      <c r="G242" s="72"/>
    </row>
    <row r="243" spans="1:7" x14ac:dyDescent="0.2">
      <c r="A243" s="72"/>
      <c r="B243" s="72"/>
      <c r="C243" s="72"/>
      <c r="D243" s="72"/>
      <c r="E243" s="72"/>
      <c r="F243" s="72"/>
      <c r="G243" s="72"/>
    </row>
    <row r="244" spans="1:7" x14ac:dyDescent="0.2">
      <c r="A244" s="72"/>
      <c r="B244" s="72"/>
      <c r="C244" s="72"/>
      <c r="D244" s="72"/>
      <c r="E244" s="72"/>
      <c r="F244" s="72"/>
      <c r="G244" s="72"/>
    </row>
  </sheetData>
  <mergeCells count="14">
    <mergeCell ref="A7:G7"/>
    <mergeCell ref="A17:G17"/>
    <mergeCell ref="A23:G23"/>
    <mergeCell ref="A45:G45"/>
    <mergeCell ref="A43:G43"/>
    <mergeCell ref="A44:G44"/>
    <mergeCell ref="A39:G39"/>
    <mergeCell ref="A1:G2"/>
    <mergeCell ref="A4:C6"/>
    <mergeCell ref="D4:D6"/>
    <mergeCell ref="E4:F4"/>
    <mergeCell ref="E5:E6"/>
    <mergeCell ref="F5:F6"/>
    <mergeCell ref="G5:G6"/>
  </mergeCells>
  <phoneticPr fontId="0" type="noConversion"/>
  <pageMargins left="0.59055118110236227" right="0.59055118110236227" top="0.39370078740157483" bottom="0.39370078740157483" header="0.51181102362204722" footer="0.19685039370078741"/>
  <pageSetup paperSize="9" scale="99" orientation="portrait" horizontalDpi="1200" verticalDpi="1200" r:id="rId1"/>
  <headerFooter alignWithMargins="0">
    <oddFooter>&amp;C- 13 -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7"/>
  <sheetViews>
    <sheetView zoomScaleNormal="100" workbookViewId="0">
      <selection sqref="A1:G1"/>
    </sheetView>
  </sheetViews>
  <sheetFormatPr defaultRowHeight="12.75" x14ac:dyDescent="0.2"/>
  <cols>
    <col min="1" max="1" width="1.5703125" style="26" customWidth="1"/>
    <col min="2" max="2" width="49.5703125" style="26" bestFit="1" customWidth="1"/>
    <col min="3" max="3" width="4.28515625" style="26" customWidth="1"/>
    <col min="4" max="6" width="12.42578125" style="26" customWidth="1"/>
    <col min="7" max="16384" width="9.140625" style="26"/>
  </cols>
  <sheetData>
    <row r="1" spans="1:10" ht="16.5" customHeight="1" x14ac:dyDescent="0.25">
      <c r="A1" s="409" t="s">
        <v>220</v>
      </c>
      <c r="B1" s="409"/>
      <c r="C1" s="409"/>
      <c r="D1" s="409"/>
      <c r="E1" s="409"/>
      <c r="F1" s="409"/>
    </row>
    <row r="2" spans="1:10" ht="9" customHeight="1" x14ac:dyDescent="0.2">
      <c r="A2" s="29"/>
      <c r="B2" s="29"/>
      <c r="C2" s="29"/>
      <c r="D2" s="29"/>
      <c r="E2" s="29"/>
      <c r="F2" s="29"/>
    </row>
    <row r="3" spans="1:10" ht="15.95" customHeight="1" x14ac:dyDescent="0.2">
      <c r="A3" s="404" t="s">
        <v>0</v>
      </c>
      <c r="B3" s="427"/>
      <c r="C3" s="427"/>
      <c r="D3" s="402" t="s">
        <v>201</v>
      </c>
      <c r="E3" s="429"/>
      <c r="F3" s="410" t="s">
        <v>34</v>
      </c>
    </row>
    <row r="4" spans="1:10" ht="15.95" customHeight="1" x14ac:dyDescent="0.2">
      <c r="A4" s="427"/>
      <c r="B4" s="427"/>
      <c r="C4" s="427"/>
      <c r="D4" s="42">
        <v>2021</v>
      </c>
      <c r="E4" s="42">
        <v>2022</v>
      </c>
      <c r="F4" s="410"/>
    </row>
    <row r="5" spans="1:10" ht="15.95" customHeight="1" x14ac:dyDescent="0.2">
      <c r="A5" s="427"/>
      <c r="B5" s="427"/>
      <c r="C5" s="428"/>
      <c r="D5" s="430" t="s">
        <v>30</v>
      </c>
      <c r="E5" s="431"/>
      <c r="F5" s="45" t="s">
        <v>3</v>
      </c>
    </row>
    <row r="6" spans="1:10" ht="18" customHeight="1" x14ac:dyDescent="0.25">
      <c r="A6" s="46"/>
      <c r="B6" s="119" t="s">
        <v>135</v>
      </c>
      <c r="C6" s="109" t="s">
        <v>16</v>
      </c>
      <c r="D6" s="217">
        <v>38793.853000000003</v>
      </c>
      <c r="E6" s="207">
        <v>39233.786</v>
      </c>
      <c r="F6" s="126">
        <f>E6/D6*100</f>
        <v>101.13402759968181</v>
      </c>
      <c r="H6" s="246"/>
      <c r="I6" s="246"/>
      <c r="J6"/>
    </row>
    <row r="7" spans="1:10" ht="18" customHeight="1" x14ac:dyDescent="0.25">
      <c r="A7" s="47"/>
      <c r="B7" s="49" t="s">
        <v>109</v>
      </c>
      <c r="C7" s="31" t="s">
        <v>17</v>
      </c>
      <c r="D7" s="208">
        <v>34100.036</v>
      </c>
      <c r="E7" s="202">
        <v>34506.733999999997</v>
      </c>
      <c r="F7" s="81">
        <f t="shared" ref="F7:F34" si="0">E7/D7*100</f>
        <v>101.19266149748344</v>
      </c>
      <c r="H7" s="246"/>
      <c r="I7" s="246"/>
      <c r="J7"/>
    </row>
    <row r="8" spans="1:10" ht="18" customHeight="1" x14ac:dyDescent="0.25">
      <c r="A8" s="47"/>
      <c r="B8" s="49" t="s">
        <v>79</v>
      </c>
      <c r="C8" s="31" t="s">
        <v>18</v>
      </c>
      <c r="D8" s="208">
        <v>23649.14</v>
      </c>
      <c r="E8" s="202">
        <v>23153.7</v>
      </c>
      <c r="F8" s="81">
        <f t="shared" si="0"/>
        <v>97.905040098709733</v>
      </c>
      <c r="H8" s="246"/>
      <c r="I8" s="246"/>
      <c r="J8"/>
    </row>
    <row r="9" spans="1:10" ht="18" customHeight="1" x14ac:dyDescent="0.25">
      <c r="A9" s="47"/>
      <c r="B9" s="49" t="s">
        <v>164</v>
      </c>
      <c r="C9" s="31" t="s">
        <v>19</v>
      </c>
      <c r="D9" s="208">
        <v>5121.74</v>
      </c>
      <c r="E9" s="202">
        <v>5038.3</v>
      </c>
      <c r="F9" s="81">
        <f t="shared" si="0"/>
        <v>98.370866150956516</v>
      </c>
      <c r="H9" s="246"/>
      <c r="I9" s="246"/>
      <c r="J9"/>
    </row>
    <row r="10" spans="1:10" ht="18" customHeight="1" x14ac:dyDescent="0.25">
      <c r="A10" s="47"/>
      <c r="B10" s="49" t="s">
        <v>80</v>
      </c>
      <c r="C10" s="31" t="s">
        <v>20</v>
      </c>
      <c r="D10" s="208">
        <v>8692.4</v>
      </c>
      <c r="E10" s="202">
        <v>9051.7999999999993</v>
      </c>
      <c r="F10" s="81">
        <f t="shared" si="0"/>
        <v>104.13464635773779</v>
      </c>
      <c r="H10" s="246"/>
      <c r="I10" s="246"/>
      <c r="J10"/>
    </row>
    <row r="11" spans="1:10" ht="18" customHeight="1" x14ac:dyDescent="0.25">
      <c r="A11" s="47"/>
      <c r="B11" s="49" t="s">
        <v>81</v>
      </c>
      <c r="C11" s="31" t="s">
        <v>21</v>
      </c>
      <c r="D11" s="208">
        <v>1758.4960000000001</v>
      </c>
      <c r="E11" s="202">
        <v>2301.2339999999999</v>
      </c>
      <c r="F11" s="81">
        <f t="shared" si="0"/>
        <v>130.86376085018105</v>
      </c>
      <c r="H11" s="246"/>
      <c r="I11" s="246"/>
      <c r="J11"/>
    </row>
    <row r="12" spans="1:10" ht="18" customHeight="1" x14ac:dyDescent="0.25">
      <c r="A12" s="47"/>
      <c r="B12" s="49" t="s">
        <v>143</v>
      </c>
      <c r="C12" s="31" t="s">
        <v>22</v>
      </c>
      <c r="D12" s="208">
        <v>732.524</v>
      </c>
      <c r="E12" s="202">
        <v>727.75900000000001</v>
      </c>
      <c r="F12" s="81">
        <f t="shared" si="0"/>
        <v>99.349509367611162</v>
      </c>
      <c r="H12" s="246"/>
      <c r="I12" s="246"/>
      <c r="J12"/>
    </row>
    <row r="13" spans="1:10" ht="18" customHeight="1" x14ac:dyDescent="0.25">
      <c r="A13" s="47"/>
      <c r="B13" s="49" t="s">
        <v>53</v>
      </c>
      <c r="C13" s="31" t="s">
        <v>23</v>
      </c>
      <c r="D13" s="208">
        <v>2291.893</v>
      </c>
      <c r="E13" s="202">
        <v>2291.893</v>
      </c>
      <c r="F13" s="81">
        <f t="shared" si="0"/>
        <v>100</v>
      </c>
      <c r="H13" s="246"/>
      <c r="I13" s="246"/>
      <c r="J13"/>
    </row>
    <row r="14" spans="1:10" ht="18" customHeight="1" x14ac:dyDescent="0.25">
      <c r="A14" s="47"/>
      <c r="B14" s="49" t="s">
        <v>103</v>
      </c>
      <c r="C14" s="31" t="s">
        <v>24</v>
      </c>
      <c r="D14" s="208">
        <v>1412.95</v>
      </c>
      <c r="E14" s="202">
        <v>1412.95</v>
      </c>
      <c r="F14" s="81">
        <f t="shared" si="0"/>
        <v>100</v>
      </c>
      <c r="H14" s="246"/>
      <c r="I14" s="246"/>
      <c r="J14"/>
    </row>
    <row r="15" spans="1:10" ht="18" customHeight="1" x14ac:dyDescent="0.25">
      <c r="A15" s="47"/>
      <c r="B15" s="49" t="s">
        <v>85</v>
      </c>
      <c r="C15" s="31" t="s">
        <v>25</v>
      </c>
      <c r="D15" s="202">
        <v>878.94299999999998</v>
      </c>
      <c r="E15" s="202">
        <v>878.94299999999998</v>
      </c>
      <c r="F15" s="81">
        <f t="shared" si="0"/>
        <v>100</v>
      </c>
      <c r="H15" s="246"/>
      <c r="I15" s="246"/>
      <c r="J15"/>
    </row>
    <row r="16" spans="1:10" ht="18" customHeight="1" x14ac:dyDescent="0.25">
      <c r="A16" s="47"/>
      <c r="B16" s="49" t="s">
        <v>105</v>
      </c>
      <c r="C16" s="31" t="s">
        <v>26</v>
      </c>
      <c r="D16" s="208">
        <v>1669.4</v>
      </c>
      <c r="E16" s="202">
        <v>1707.4</v>
      </c>
      <c r="F16" s="81">
        <f t="shared" si="0"/>
        <v>102.27626692224752</v>
      </c>
      <c r="H16" s="246"/>
      <c r="I16" s="246"/>
      <c r="J16"/>
    </row>
    <row r="17" spans="1:10" ht="18" customHeight="1" x14ac:dyDescent="0.25">
      <c r="A17" s="47"/>
      <c r="B17" s="49" t="s">
        <v>197</v>
      </c>
      <c r="C17" s="31" t="s">
        <v>95</v>
      </c>
      <c r="D17" s="208">
        <v>9495.2019999999993</v>
      </c>
      <c r="E17" s="202">
        <v>15163.484</v>
      </c>
      <c r="F17" s="81">
        <f t="shared" si="0"/>
        <v>159.69627607711769</v>
      </c>
      <c r="H17" s="246"/>
      <c r="I17" s="246"/>
      <c r="J17"/>
    </row>
    <row r="18" spans="1:10" ht="18" customHeight="1" x14ac:dyDescent="0.25">
      <c r="A18" s="47"/>
      <c r="B18" s="49" t="s">
        <v>82</v>
      </c>
      <c r="C18" s="31" t="s">
        <v>96</v>
      </c>
      <c r="D18" s="208">
        <v>93.25</v>
      </c>
      <c r="E18" s="209">
        <v>98.036000000000001</v>
      </c>
      <c r="F18" s="81">
        <f t="shared" si="0"/>
        <v>105.13243967828419</v>
      </c>
      <c r="H18" s="246"/>
      <c r="I18" s="246"/>
      <c r="J18"/>
    </row>
    <row r="19" spans="1:10" ht="18" customHeight="1" x14ac:dyDescent="0.25">
      <c r="A19" s="47"/>
      <c r="B19" s="49" t="s">
        <v>108</v>
      </c>
      <c r="C19" s="31" t="s">
        <v>97</v>
      </c>
      <c r="D19" s="208">
        <v>4774.174</v>
      </c>
      <c r="E19" s="202">
        <v>5504.1940000000004</v>
      </c>
      <c r="F19" s="81">
        <f t="shared" si="0"/>
        <v>115.29102206999578</v>
      </c>
      <c r="H19" s="246"/>
      <c r="I19" s="246"/>
      <c r="J19"/>
    </row>
    <row r="20" spans="1:10" ht="18" customHeight="1" x14ac:dyDescent="0.25">
      <c r="A20" s="47"/>
      <c r="B20" s="59" t="s">
        <v>83</v>
      </c>
      <c r="C20" s="31" t="s">
        <v>98</v>
      </c>
      <c r="D20" s="208">
        <v>140.149</v>
      </c>
      <c r="E20" s="202">
        <v>155.404</v>
      </c>
      <c r="F20" s="81">
        <f t="shared" si="0"/>
        <v>110.88484398747048</v>
      </c>
      <c r="H20" s="246"/>
      <c r="I20" s="246"/>
      <c r="J20"/>
    </row>
    <row r="21" spans="1:10" ht="18" customHeight="1" x14ac:dyDescent="0.25">
      <c r="A21" s="47"/>
      <c r="B21" s="59" t="s">
        <v>84</v>
      </c>
      <c r="C21" s="31" t="s">
        <v>99</v>
      </c>
      <c r="D21" s="208">
        <v>6.976</v>
      </c>
      <c r="E21" s="202">
        <v>4.7510000000000003</v>
      </c>
      <c r="F21" s="81">
        <f t="shared" si="0"/>
        <v>68.104931192660558</v>
      </c>
      <c r="H21" s="246"/>
      <c r="I21" s="246"/>
      <c r="J21"/>
    </row>
    <row r="22" spans="1:10" ht="18" customHeight="1" x14ac:dyDescent="0.25">
      <c r="A22" s="47"/>
      <c r="B22" s="49" t="s">
        <v>132</v>
      </c>
      <c r="C22" s="31" t="s">
        <v>100</v>
      </c>
      <c r="D22" s="209">
        <v>3410.3690000000001</v>
      </c>
      <c r="E22" s="202">
        <v>3517.8629999999998</v>
      </c>
      <c r="F22" s="81">
        <f t="shared" si="0"/>
        <v>103.15197563665397</v>
      </c>
      <c r="H22" s="246"/>
      <c r="I22" s="246"/>
      <c r="J22"/>
    </row>
    <row r="23" spans="1:10" ht="18" customHeight="1" x14ac:dyDescent="0.25">
      <c r="A23" s="47"/>
      <c r="B23" s="49" t="s">
        <v>128</v>
      </c>
      <c r="C23" s="31" t="s">
        <v>101</v>
      </c>
      <c r="D23" s="209">
        <v>1057.644</v>
      </c>
      <c r="E23" s="202">
        <v>1075.8440000000001</v>
      </c>
      <c r="F23" s="81">
        <f t="shared" si="0"/>
        <v>101.7208058666243</v>
      </c>
      <c r="H23" s="246"/>
      <c r="I23" s="246"/>
      <c r="J23"/>
    </row>
    <row r="24" spans="1:10" ht="18" customHeight="1" x14ac:dyDescent="0.25">
      <c r="A24" s="47"/>
      <c r="B24" s="59" t="s">
        <v>125</v>
      </c>
      <c r="C24" s="31">
        <v>19</v>
      </c>
      <c r="D24" s="209">
        <v>1489.857</v>
      </c>
      <c r="E24" s="202">
        <v>1472.6489999999999</v>
      </c>
      <c r="F24" s="81">
        <f t="shared" si="0"/>
        <v>98.844989821170742</v>
      </c>
      <c r="H24" s="246"/>
      <c r="I24" s="246"/>
      <c r="J24"/>
    </row>
    <row r="25" spans="1:10" ht="18" customHeight="1" x14ac:dyDescent="0.25">
      <c r="A25" s="47"/>
      <c r="B25" s="59" t="s">
        <v>126</v>
      </c>
      <c r="C25" s="31">
        <v>20</v>
      </c>
      <c r="D25" s="209">
        <v>284.09800000000001</v>
      </c>
      <c r="E25" s="202">
        <v>290.60000000000002</v>
      </c>
      <c r="F25" s="81">
        <f t="shared" si="0"/>
        <v>102.288646875374</v>
      </c>
      <c r="H25" s="246"/>
      <c r="I25" s="246"/>
      <c r="J25"/>
    </row>
    <row r="26" spans="1:10" ht="18" customHeight="1" x14ac:dyDescent="0.25">
      <c r="A26" s="47"/>
      <c r="B26" s="59" t="s">
        <v>129</v>
      </c>
      <c r="C26" s="31">
        <v>21</v>
      </c>
      <c r="D26" s="209">
        <v>578.77</v>
      </c>
      <c r="E26" s="202">
        <v>678.77</v>
      </c>
      <c r="F26" s="81">
        <f t="shared" si="0"/>
        <v>117.27802062995663</v>
      </c>
      <c r="H26" s="246"/>
      <c r="I26" s="246"/>
      <c r="J26"/>
    </row>
    <row r="27" spans="1:10" ht="18" customHeight="1" x14ac:dyDescent="0.25">
      <c r="A27" s="47"/>
      <c r="B27" s="108" t="s">
        <v>144</v>
      </c>
      <c r="C27" s="104">
        <v>22</v>
      </c>
      <c r="D27" s="211">
        <v>51699.423999999999</v>
      </c>
      <c r="E27" s="212">
        <v>57915.133000000002</v>
      </c>
      <c r="F27" s="129">
        <f t="shared" si="0"/>
        <v>112.02278191726083</v>
      </c>
      <c r="H27" s="246"/>
      <c r="I27" s="246"/>
      <c r="J27"/>
    </row>
    <row r="28" spans="1:10" ht="18" customHeight="1" x14ac:dyDescent="0.25">
      <c r="A28" s="47"/>
      <c r="B28" s="108" t="s">
        <v>102</v>
      </c>
      <c r="C28" s="104">
        <v>23</v>
      </c>
      <c r="D28" s="211">
        <v>37225.807000000001</v>
      </c>
      <c r="E28" s="212">
        <v>37733.497000000003</v>
      </c>
      <c r="F28" s="129">
        <f t="shared" si="0"/>
        <v>101.36381193831474</v>
      </c>
      <c r="H28" s="246"/>
      <c r="I28" s="246"/>
      <c r="J28"/>
    </row>
    <row r="29" spans="1:10" ht="18" customHeight="1" x14ac:dyDescent="0.25">
      <c r="A29" s="47"/>
      <c r="B29" s="108" t="s">
        <v>124</v>
      </c>
      <c r="C29" s="104">
        <v>24</v>
      </c>
      <c r="D29" s="211">
        <v>13060.666999999999</v>
      </c>
      <c r="E29" s="212">
        <v>18768.686000000002</v>
      </c>
      <c r="F29" s="86">
        <f t="shared" si="0"/>
        <v>143.70388587351627</v>
      </c>
      <c r="H29" s="246"/>
      <c r="I29" s="246"/>
      <c r="J29"/>
    </row>
    <row r="30" spans="1:10" ht="18" customHeight="1" x14ac:dyDescent="0.25">
      <c r="A30" s="47"/>
      <c r="B30" s="56" t="s">
        <v>110</v>
      </c>
      <c r="C30" s="104">
        <v>25</v>
      </c>
      <c r="D30" s="211">
        <v>972.69299999999998</v>
      </c>
      <c r="E30" s="212">
        <v>977.47900000000004</v>
      </c>
      <c r="F30" s="129">
        <f t="shared" si="0"/>
        <v>100.49203602781145</v>
      </c>
      <c r="H30" s="246"/>
      <c r="I30" s="246"/>
      <c r="J30"/>
    </row>
    <row r="31" spans="1:10" ht="18" customHeight="1" x14ac:dyDescent="0.25">
      <c r="A31" s="47"/>
      <c r="B31" s="56" t="s">
        <v>62</v>
      </c>
      <c r="C31" s="104">
        <v>26</v>
      </c>
      <c r="D31" s="213">
        <v>6443.5739999999996</v>
      </c>
      <c r="E31" s="212">
        <v>7211.5940000000001</v>
      </c>
      <c r="F31" s="129">
        <f t="shared" si="0"/>
        <v>111.91916163296953</v>
      </c>
      <c r="H31" s="246"/>
      <c r="I31" s="246"/>
      <c r="J31"/>
    </row>
    <row r="32" spans="1:10" s="33" customFormat="1" ht="18" customHeight="1" x14ac:dyDescent="0.2">
      <c r="A32" s="48"/>
      <c r="B32" s="56" t="s">
        <v>63</v>
      </c>
      <c r="C32" s="104">
        <v>27</v>
      </c>
      <c r="D32" s="211">
        <v>251.38399999999999</v>
      </c>
      <c r="E32" s="212">
        <v>265.67899999999997</v>
      </c>
      <c r="F32" s="129">
        <f t="shared" si="0"/>
        <v>105.68651942844414</v>
      </c>
      <c r="H32" s="246"/>
      <c r="I32" s="246"/>
      <c r="J32"/>
    </row>
    <row r="33" spans="1:10" s="33" customFormat="1" ht="18" customHeight="1" x14ac:dyDescent="0.2">
      <c r="A33" s="48"/>
      <c r="B33" s="108" t="s">
        <v>163</v>
      </c>
      <c r="C33" s="104">
        <v>28</v>
      </c>
      <c r="D33" s="211">
        <v>912.36300000000006</v>
      </c>
      <c r="E33" s="212">
        <v>912.83500000000004</v>
      </c>
      <c r="F33" s="86">
        <f t="shared" si="0"/>
        <v>100.05173379455326</v>
      </c>
      <c r="H33" s="246"/>
      <c r="I33" s="246"/>
      <c r="J33"/>
    </row>
    <row r="34" spans="1:10" s="33" customFormat="1" ht="18" customHeight="1" x14ac:dyDescent="0.2">
      <c r="A34" s="48"/>
      <c r="B34" s="108" t="s">
        <v>75</v>
      </c>
      <c r="C34" s="104">
        <v>29</v>
      </c>
      <c r="D34" s="213">
        <v>4480.6530000000002</v>
      </c>
      <c r="E34" s="212">
        <v>9401.0990000000002</v>
      </c>
      <c r="F34" s="86">
        <f t="shared" si="0"/>
        <v>209.81537735682721</v>
      </c>
      <c r="H34" s="246"/>
      <c r="I34" s="246"/>
      <c r="J34"/>
    </row>
    <row r="35" spans="1:10" ht="3" customHeight="1" x14ac:dyDescent="0.25">
      <c r="A35" s="60"/>
      <c r="B35" s="61"/>
      <c r="C35" s="62"/>
      <c r="D35" s="63"/>
      <c r="E35" s="64"/>
      <c r="F35" s="65"/>
      <c r="H35"/>
    </row>
    <row r="36" spans="1:10" ht="16.7" customHeight="1" x14ac:dyDescent="0.2">
      <c r="A36" s="416" t="s">
        <v>52</v>
      </c>
      <c r="B36" s="416"/>
      <c r="C36" s="416"/>
      <c r="D36" s="416"/>
      <c r="E36" s="416"/>
      <c r="F36" s="416"/>
      <c r="H36"/>
    </row>
    <row r="37" spans="1:10" ht="12.75" customHeight="1" x14ac:dyDescent="0.2">
      <c r="A37" s="422" t="s">
        <v>104</v>
      </c>
      <c r="B37" s="422"/>
      <c r="C37" s="422"/>
      <c r="D37" s="422"/>
      <c r="E37" s="422"/>
      <c r="F37" s="422"/>
      <c r="H37"/>
    </row>
    <row r="38" spans="1:10" ht="12.75" customHeight="1" x14ac:dyDescent="0.2">
      <c r="A38" s="422" t="s">
        <v>106</v>
      </c>
      <c r="B38" s="422"/>
      <c r="C38" s="422"/>
      <c r="D38" s="422"/>
      <c r="E38" s="422"/>
      <c r="F38" s="422"/>
      <c r="H38"/>
    </row>
    <row r="39" spans="1:10" ht="12.75" customHeight="1" x14ac:dyDescent="0.2">
      <c r="A39" s="422" t="s">
        <v>107</v>
      </c>
      <c r="B39" s="422"/>
      <c r="C39" s="422"/>
      <c r="D39" s="422"/>
      <c r="E39" s="422"/>
      <c r="F39" s="422"/>
      <c r="H39"/>
    </row>
    <row r="40" spans="1:10" x14ac:dyDescent="0.2">
      <c r="A40" s="399" t="s">
        <v>138</v>
      </c>
      <c r="B40" s="399"/>
      <c r="C40" s="399"/>
      <c r="D40" s="399"/>
      <c r="E40" s="399"/>
      <c r="F40" s="399"/>
      <c r="G40" s="399"/>
      <c r="H40"/>
    </row>
    <row r="41" spans="1:10" x14ac:dyDescent="0.2">
      <c r="A41" s="399" t="s">
        <v>133</v>
      </c>
      <c r="B41" s="399"/>
      <c r="C41" s="399"/>
      <c r="D41" s="399"/>
      <c r="E41" s="399"/>
      <c r="F41" s="399"/>
      <c r="G41" s="103"/>
      <c r="H41"/>
    </row>
    <row r="42" spans="1:10" x14ac:dyDescent="0.2">
      <c r="A42" s="422" t="s">
        <v>187</v>
      </c>
      <c r="B42" s="422"/>
      <c r="C42" s="422"/>
      <c r="D42" s="422"/>
      <c r="E42" s="422"/>
      <c r="F42" s="422"/>
      <c r="G42" s="142"/>
      <c r="H42"/>
    </row>
    <row r="43" spans="1:10" ht="8.1" customHeight="1" x14ac:dyDescent="0.2">
      <c r="A43" s="303"/>
      <c r="B43" s="303"/>
      <c r="C43" s="303"/>
      <c r="D43" s="303"/>
      <c r="E43" s="303"/>
      <c r="F43" s="303"/>
      <c r="G43" s="142"/>
      <c r="H43"/>
    </row>
    <row r="44" spans="1:10" ht="14.25" customHeight="1" x14ac:dyDescent="0.2">
      <c r="A44" s="426" t="s">
        <v>58</v>
      </c>
      <c r="B44" s="426"/>
      <c r="C44" s="426"/>
      <c r="D44" s="426"/>
      <c r="E44" s="426"/>
      <c r="F44" s="426"/>
      <c r="H44"/>
    </row>
    <row r="45" spans="1:10" x14ac:dyDescent="0.2">
      <c r="H45"/>
    </row>
    <row r="46" spans="1:10" x14ac:dyDescent="0.2">
      <c r="H46"/>
    </row>
    <row r="61" spans="2:11" x14ac:dyDescent="0.2">
      <c r="B61"/>
    </row>
    <row r="62" spans="2:11" ht="15.75" x14ac:dyDescent="0.25">
      <c r="H62" s="292"/>
      <c r="I62" s="289"/>
      <c r="J62" s="289"/>
      <c r="K62" s="290"/>
    </row>
    <row r="63" spans="2:11" ht="15.75" x14ac:dyDescent="0.25">
      <c r="H63" s="292"/>
      <c r="I63" s="289"/>
      <c r="J63" s="289"/>
      <c r="K63" s="290"/>
    </row>
    <row r="64" spans="2:11" ht="15.75" x14ac:dyDescent="0.25">
      <c r="H64" s="292"/>
      <c r="I64" s="289"/>
      <c r="J64" s="289"/>
      <c r="K64" s="290"/>
    </row>
    <row r="65" spans="8:11" ht="15.75" x14ac:dyDescent="0.25">
      <c r="H65" s="292"/>
      <c r="I65" s="289"/>
      <c r="J65" s="289"/>
      <c r="K65" s="290"/>
    </row>
    <row r="66" spans="8:11" ht="15.75" x14ac:dyDescent="0.25">
      <c r="H66" s="292"/>
      <c r="I66" s="289"/>
      <c r="J66" s="289"/>
      <c r="K66" s="290"/>
    </row>
    <row r="67" spans="8:11" ht="15.75" x14ac:dyDescent="0.25">
      <c r="H67" s="292"/>
      <c r="I67" s="289"/>
      <c r="J67" s="289"/>
      <c r="K67" s="290"/>
    </row>
  </sheetData>
  <mergeCells count="13">
    <mergeCell ref="A36:F36"/>
    <mergeCell ref="A1:F1"/>
    <mergeCell ref="A3:C5"/>
    <mergeCell ref="D3:E3"/>
    <mergeCell ref="F3:F4"/>
    <mergeCell ref="D5:E5"/>
    <mergeCell ref="A37:F37"/>
    <mergeCell ref="A44:F44"/>
    <mergeCell ref="A38:F38"/>
    <mergeCell ref="A39:F39"/>
    <mergeCell ref="A40:G40"/>
    <mergeCell ref="A41:F41"/>
    <mergeCell ref="A42:F42"/>
  </mergeCells>
  <phoneticPr fontId="0" type="noConversion"/>
  <pageMargins left="0.59055118110236227" right="0.59055118110236227" top="0.39370078740157483" bottom="0.19685039370078741" header="0.51181102362204722" footer="0.19685039370078741"/>
  <pageSetup paperSize="9" scale="89" orientation="portrait" horizontalDpi="1200" verticalDpi="1200" r:id="rId1"/>
  <headerFooter alignWithMargins="0">
    <oddFooter>&amp;C- 14 -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0"/>
  <sheetViews>
    <sheetView zoomScaleNormal="100" workbookViewId="0">
      <selection sqref="A1:G1"/>
    </sheetView>
  </sheetViews>
  <sheetFormatPr defaultRowHeight="12.75" x14ac:dyDescent="0.2"/>
  <cols>
    <col min="1" max="1" width="1.5703125" style="1" customWidth="1"/>
    <col min="2" max="2" width="49.5703125" style="1" bestFit="1" customWidth="1"/>
    <col min="3" max="3" width="4.28515625" style="1" customWidth="1"/>
    <col min="4" max="6" width="12.42578125" style="1" customWidth="1"/>
    <col min="7" max="16384" width="9.140625" style="1"/>
  </cols>
  <sheetData>
    <row r="1" spans="1:9" ht="16.5" customHeight="1" x14ac:dyDescent="0.25">
      <c r="A1" s="401" t="s">
        <v>217</v>
      </c>
      <c r="B1" s="401"/>
      <c r="C1" s="401"/>
      <c r="D1" s="401"/>
      <c r="E1" s="401"/>
      <c r="F1" s="401"/>
    </row>
    <row r="2" spans="1:9" ht="9" customHeight="1" x14ac:dyDescent="0.2">
      <c r="A2" s="2"/>
      <c r="B2" s="2"/>
      <c r="C2" s="2"/>
      <c r="D2" s="2"/>
      <c r="E2" s="2"/>
      <c r="F2" s="2"/>
    </row>
    <row r="3" spans="1:9" ht="15.95" customHeight="1" x14ac:dyDescent="0.2">
      <c r="A3" s="402" t="s">
        <v>0</v>
      </c>
      <c r="B3" s="432"/>
      <c r="C3" s="432"/>
      <c r="D3" s="402" t="s">
        <v>201</v>
      </c>
      <c r="E3" s="429"/>
      <c r="F3" s="434" t="s">
        <v>34</v>
      </c>
    </row>
    <row r="4" spans="1:9" ht="15.95" customHeight="1" x14ac:dyDescent="0.2">
      <c r="A4" s="432"/>
      <c r="B4" s="432"/>
      <c r="C4" s="432"/>
      <c r="D4" s="42">
        <v>2021</v>
      </c>
      <c r="E4" s="42">
        <v>2022</v>
      </c>
      <c r="F4" s="434"/>
    </row>
    <row r="5" spans="1:9" ht="15.95" customHeight="1" x14ac:dyDescent="0.2">
      <c r="A5" s="432"/>
      <c r="B5" s="432"/>
      <c r="C5" s="433"/>
      <c r="D5" s="403" t="s">
        <v>30</v>
      </c>
      <c r="E5" s="403"/>
      <c r="F5" s="19" t="s">
        <v>3</v>
      </c>
    </row>
    <row r="6" spans="1:9" ht="18" customHeight="1" x14ac:dyDescent="0.25">
      <c r="A6" s="3"/>
      <c r="B6" s="119" t="s">
        <v>135</v>
      </c>
      <c r="C6" s="109" t="s">
        <v>16</v>
      </c>
      <c r="D6" s="217">
        <v>35924.305</v>
      </c>
      <c r="E6" s="207">
        <v>36869.040000000001</v>
      </c>
      <c r="F6" s="126">
        <f>E6/D6*100</f>
        <v>102.62979339475045</v>
      </c>
      <c r="H6" s="246"/>
      <c r="I6" s="246"/>
    </row>
    <row r="7" spans="1:9" ht="18" customHeight="1" x14ac:dyDescent="0.25">
      <c r="A7" s="4"/>
      <c r="B7" s="49" t="s">
        <v>109</v>
      </c>
      <c r="C7" s="31" t="s">
        <v>17</v>
      </c>
      <c r="D7" s="208">
        <v>31325.167000000001</v>
      </c>
      <c r="E7" s="202">
        <v>32241.866999999998</v>
      </c>
      <c r="F7" s="81">
        <f t="shared" ref="F7:F34" si="0">E7/D7*100</f>
        <v>102.92640099891565</v>
      </c>
      <c r="H7" s="246"/>
      <c r="I7" s="246"/>
    </row>
    <row r="8" spans="1:9" ht="18" customHeight="1" x14ac:dyDescent="0.25">
      <c r="A8" s="4"/>
      <c r="B8" s="49" t="s">
        <v>79</v>
      </c>
      <c r="C8" s="31" t="s">
        <v>18</v>
      </c>
      <c r="D8" s="208">
        <v>21695.428</v>
      </c>
      <c r="E8" s="202">
        <v>21628.887999999999</v>
      </c>
      <c r="F8" s="81">
        <f t="shared" si="0"/>
        <v>99.693299436176133</v>
      </c>
      <c r="H8" s="246"/>
      <c r="I8" s="246"/>
    </row>
    <row r="9" spans="1:9" ht="18" customHeight="1" x14ac:dyDescent="0.25">
      <c r="A9" s="4"/>
      <c r="B9" s="49" t="s">
        <v>164</v>
      </c>
      <c r="C9" s="31" t="s">
        <v>19</v>
      </c>
      <c r="D9" s="208">
        <v>4682.4279999999999</v>
      </c>
      <c r="E9" s="202">
        <v>4598.8879999999999</v>
      </c>
      <c r="F9" s="81">
        <f t="shared" si="0"/>
        <v>98.215882871023325</v>
      </c>
      <c r="H9" s="246"/>
      <c r="I9" s="246"/>
    </row>
    <row r="10" spans="1:9" ht="18" customHeight="1" x14ac:dyDescent="0.25">
      <c r="A10" s="4"/>
      <c r="B10" s="49" t="s">
        <v>80</v>
      </c>
      <c r="C10" s="31" t="s">
        <v>20</v>
      </c>
      <c r="D10" s="208">
        <v>7901.4</v>
      </c>
      <c r="E10" s="202">
        <v>8397.4</v>
      </c>
      <c r="F10" s="81">
        <f t="shared" si="0"/>
        <v>106.27736856759562</v>
      </c>
      <c r="H10" s="246"/>
      <c r="I10" s="246"/>
    </row>
    <row r="11" spans="1:9" ht="18" customHeight="1" x14ac:dyDescent="0.25">
      <c r="A11" s="4"/>
      <c r="B11" s="49" t="s">
        <v>81</v>
      </c>
      <c r="C11" s="31" t="s">
        <v>21</v>
      </c>
      <c r="D11" s="208">
        <v>1728.3389999999999</v>
      </c>
      <c r="E11" s="202">
        <v>2215.5790000000002</v>
      </c>
      <c r="F11" s="81">
        <f t="shared" si="0"/>
        <v>128.19122868835339</v>
      </c>
      <c r="H11" s="246"/>
      <c r="I11" s="246"/>
    </row>
    <row r="12" spans="1:9" ht="18" customHeight="1" x14ac:dyDescent="0.25">
      <c r="A12" s="4"/>
      <c r="B12" s="49" t="s">
        <v>143</v>
      </c>
      <c r="C12" s="31" t="s">
        <v>22</v>
      </c>
      <c r="D12" s="208">
        <v>650.41499999999996</v>
      </c>
      <c r="E12" s="202">
        <v>645.45000000000005</v>
      </c>
      <c r="F12" s="81">
        <f t="shared" si="0"/>
        <v>99.236641221374057</v>
      </c>
      <c r="H12" s="246"/>
      <c r="I12" s="246"/>
    </row>
    <row r="13" spans="1:9" ht="18" customHeight="1" x14ac:dyDescent="0.25">
      <c r="A13" s="4"/>
      <c r="B13" s="49" t="s">
        <v>53</v>
      </c>
      <c r="C13" s="31" t="s">
        <v>23</v>
      </c>
      <c r="D13" s="208">
        <v>2309.3229999999999</v>
      </c>
      <c r="E13" s="202">
        <v>2309.3229999999999</v>
      </c>
      <c r="F13" s="81">
        <f t="shared" si="0"/>
        <v>100</v>
      </c>
      <c r="H13" s="246"/>
      <c r="I13" s="246"/>
    </row>
    <row r="14" spans="1:9" ht="18" customHeight="1" x14ac:dyDescent="0.25">
      <c r="A14" s="4"/>
      <c r="B14" s="49" t="s">
        <v>103</v>
      </c>
      <c r="C14" s="31" t="s">
        <v>24</v>
      </c>
      <c r="D14" s="208">
        <v>1423</v>
      </c>
      <c r="E14" s="202">
        <v>1423</v>
      </c>
      <c r="F14" s="81">
        <f t="shared" si="0"/>
        <v>100</v>
      </c>
      <c r="H14" s="246"/>
      <c r="I14" s="246"/>
    </row>
    <row r="15" spans="1:9" ht="18" customHeight="1" x14ac:dyDescent="0.25">
      <c r="A15" s="4"/>
      <c r="B15" s="49" t="s">
        <v>85</v>
      </c>
      <c r="C15" s="31" t="s">
        <v>25</v>
      </c>
      <c r="D15" s="202">
        <v>886.32299999999998</v>
      </c>
      <c r="E15" s="202">
        <v>886.32299999999998</v>
      </c>
      <c r="F15" s="81">
        <f t="shared" si="0"/>
        <v>100</v>
      </c>
      <c r="H15" s="246"/>
      <c r="I15" s="246"/>
    </row>
    <row r="16" spans="1:9" ht="18" customHeight="1" x14ac:dyDescent="0.25">
      <c r="A16" s="4"/>
      <c r="B16" s="49" t="s">
        <v>105</v>
      </c>
      <c r="C16" s="31" t="s">
        <v>26</v>
      </c>
      <c r="D16" s="208">
        <v>1639.4</v>
      </c>
      <c r="E16" s="202">
        <v>1672.4</v>
      </c>
      <c r="F16" s="81">
        <f t="shared" si="0"/>
        <v>102.01293156032696</v>
      </c>
      <c r="H16" s="246"/>
      <c r="I16" s="246"/>
    </row>
    <row r="17" spans="1:12" ht="18" customHeight="1" x14ac:dyDescent="0.25">
      <c r="A17" s="4"/>
      <c r="B17" s="49" t="s">
        <v>197</v>
      </c>
      <c r="C17" s="31" t="s">
        <v>95</v>
      </c>
      <c r="D17" s="208">
        <v>9469.6820000000007</v>
      </c>
      <c r="E17" s="202">
        <v>15071.14</v>
      </c>
      <c r="F17" s="81">
        <f t="shared" si="0"/>
        <v>159.15148998667533</v>
      </c>
      <c r="H17" s="246"/>
      <c r="I17" s="246"/>
    </row>
    <row r="18" spans="1:12" ht="18" customHeight="1" x14ac:dyDescent="0.25">
      <c r="A18" s="4"/>
      <c r="B18" s="49" t="s">
        <v>82</v>
      </c>
      <c r="C18" s="31" t="s">
        <v>96</v>
      </c>
      <c r="D18" s="208">
        <v>93.25</v>
      </c>
      <c r="E18" s="209">
        <v>98.036000000000001</v>
      </c>
      <c r="F18" s="81">
        <f t="shared" si="0"/>
        <v>105.13243967828419</v>
      </c>
      <c r="H18" s="246"/>
      <c r="I18" s="246"/>
    </row>
    <row r="19" spans="1:12" ht="18" customHeight="1" x14ac:dyDescent="0.25">
      <c r="A19" s="4"/>
      <c r="B19" s="49" t="s">
        <v>108</v>
      </c>
      <c r="C19" s="31" t="s">
        <v>97</v>
      </c>
      <c r="D19" s="208">
        <v>4748.6540000000005</v>
      </c>
      <c r="E19" s="202">
        <v>5428.299</v>
      </c>
      <c r="F19" s="81">
        <f t="shared" si="0"/>
        <v>114.31237146357682</v>
      </c>
      <c r="H19" s="246"/>
      <c r="I19" s="246"/>
    </row>
    <row r="20" spans="1:12" ht="18" customHeight="1" x14ac:dyDescent="0.25">
      <c r="A20" s="4"/>
      <c r="B20" s="59" t="s">
        <v>83</v>
      </c>
      <c r="C20" s="31" t="s">
        <v>98</v>
      </c>
      <c r="D20" s="208">
        <v>140.149</v>
      </c>
      <c r="E20" s="202">
        <v>155.404</v>
      </c>
      <c r="F20" s="81">
        <f t="shared" si="0"/>
        <v>110.88484398747048</v>
      </c>
      <c r="H20" s="246"/>
      <c r="I20" s="246"/>
    </row>
    <row r="21" spans="1:12" s="26" customFormat="1" ht="18" customHeight="1" x14ac:dyDescent="0.25">
      <c r="A21" s="47"/>
      <c r="B21" s="59" t="s">
        <v>84</v>
      </c>
      <c r="C21" s="31" t="s">
        <v>99</v>
      </c>
      <c r="D21" s="208">
        <v>6.976</v>
      </c>
      <c r="E21" s="202">
        <v>4.7510000000000003</v>
      </c>
      <c r="F21" s="81">
        <f t="shared" si="0"/>
        <v>68.104931192660558</v>
      </c>
      <c r="H21" s="246"/>
      <c r="I21" s="246"/>
    </row>
    <row r="22" spans="1:12" ht="18" customHeight="1" x14ac:dyDescent="0.25">
      <c r="A22" s="4"/>
      <c r="B22" s="49" t="s">
        <v>132</v>
      </c>
      <c r="C22" s="31" t="s">
        <v>100</v>
      </c>
      <c r="D22" s="209">
        <v>3288.1439999999998</v>
      </c>
      <c r="E22" s="202">
        <v>3391.165</v>
      </c>
      <c r="F22" s="81">
        <f t="shared" si="0"/>
        <v>103.13310487618548</v>
      </c>
      <c r="H22" s="246"/>
      <c r="I22" s="246"/>
    </row>
    <row r="23" spans="1:12" ht="18" customHeight="1" x14ac:dyDescent="0.25">
      <c r="A23" s="4"/>
      <c r="B23" s="49" t="s">
        <v>128</v>
      </c>
      <c r="C23" s="31" t="s">
        <v>101</v>
      </c>
      <c r="D23" s="209">
        <v>974.14400000000001</v>
      </c>
      <c r="E23" s="202">
        <v>987.64400000000001</v>
      </c>
      <c r="F23" s="81">
        <f t="shared" si="0"/>
        <v>101.38583207410814</v>
      </c>
      <c r="H23" s="246"/>
      <c r="I23" s="246"/>
    </row>
    <row r="24" spans="1:12" ht="18" customHeight="1" x14ac:dyDescent="0.25">
      <c r="A24" s="4"/>
      <c r="B24" s="59" t="s">
        <v>125</v>
      </c>
      <c r="C24" s="31">
        <v>19</v>
      </c>
      <c r="D24" s="209">
        <v>1471.547</v>
      </c>
      <c r="E24" s="202">
        <v>1454.0029999999999</v>
      </c>
      <c r="F24" s="81">
        <f t="shared" si="0"/>
        <v>98.80778527631125</v>
      </c>
      <c r="H24" s="246"/>
      <c r="I24" s="246"/>
    </row>
    <row r="25" spans="1:12" ht="18" customHeight="1" x14ac:dyDescent="0.25">
      <c r="A25" s="4"/>
      <c r="B25" s="59" t="s">
        <v>126</v>
      </c>
      <c r="C25" s="31">
        <v>20</v>
      </c>
      <c r="D25" s="209">
        <v>267.892</v>
      </c>
      <c r="E25" s="202">
        <v>274.95699999999999</v>
      </c>
      <c r="F25" s="81">
        <f t="shared" si="0"/>
        <v>102.63725680498111</v>
      </c>
      <c r="H25" s="246"/>
      <c r="I25" s="246"/>
    </row>
    <row r="26" spans="1:12" ht="18" customHeight="1" x14ac:dyDescent="0.25">
      <c r="A26" s="4"/>
      <c r="B26" s="59" t="s">
        <v>129</v>
      </c>
      <c r="C26" s="31">
        <v>21</v>
      </c>
      <c r="D26" s="209">
        <v>574.56100000000004</v>
      </c>
      <c r="E26" s="202">
        <v>674.56100000000004</v>
      </c>
      <c r="F26" s="81">
        <f t="shared" si="0"/>
        <v>117.40459237574426</v>
      </c>
      <c r="H26" s="246"/>
      <c r="I26" s="246"/>
      <c r="K26" s="26"/>
      <c r="L26" s="26"/>
    </row>
    <row r="27" spans="1:12" ht="18" customHeight="1" x14ac:dyDescent="0.25">
      <c r="A27" s="4"/>
      <c r="B27" s="108" t="s">
        <v>144</v>
      </c>
      <c r="C27" s="104">
        <v>22</v>
      </c>
      <c r="D27" s="211">
        <v>48682.131000000001</v>
      </c>
      <c r="E27" s="212">
        <v>55331.345000000001</v>
      </c>
      <c r="F27" s="86">
        <f t="shared" si="0"/>
        <v>113.65842838720432</v>
      </c>
      <c r="H27" s="246"/>
      <c r="I27" s="246"/>
      <c r="K27" s="26"/>
      <c r="L27" s="26"/>
    </row>
    <row r="28" spans="1:12" ht="18" customHeight="1" x14ac:dyDescent="0.25">
      <c r="A28" s="4"/>
      <c r="B28" s="108" t="s">
        <v>102</v>
      </c>
      <c r="C28" s="104">
        <v>23</v>
      </c>
      <c r="D28" s="211">
        <v>34344.919000000002</v>
      </c>
      <c r="E28" s="212">
        <v>35357.574999999997</v>
      </c>
      <c r="F28" s="86">
        <f t="shared" si="0"/>
        <v>102.9484885377077</v>
      </c>
      <c r="H28" s="246"/>
      <c r="I28" s="246"/>
    </row>
    <row r="29" spans="1:12" ht="18" customHeight="1" x14ac:dyDescent="0.25">
      <c r="A29" s="4"/>
      <c r="B29" s="108" t="s">
        <v>124</v>
      </c>
      <c r="C29" s="104">
        <v>24</v>
      </c>
      <c r="D29" s="211">
        <v>12914.212</v>
      </c>
      <c r="E29" s="212">
        <v>18550.77</v>
      </c>
      <c r="F29" s="86">
        <f t="shared" si="0"/>
        <v>143.6461628475667</v>
      </c>
      <c r="H29" s="246"/>
      <c r="I29" s="246"/>
    </row>
    <row r="30" spans="1:12" ht="18" customHeight="1" x14ac:dyDescent="0.25">
      <c r="A30" s="4"/>
      <c r="B30" s="56" t="s">
        <v>110</v>
      </c>
      <c r="C30" s="104">
        <v>25</v>
      </c>
      <c r="D30" s="211">
        <v>980.07299999999998</v>
      </c>
      <c r="E30" s="212">
        <v>984.85900000000004</v>
      </c>
      <c r="F30" s="86">
        <f t="shared" si="0"/>
        <v>100.48833097126439</v>
      </c>
      <c r="H30" s="246"/>
      <c r="I30" s="246"/>
    </row>
    <row r="31" spans="1:12" ht="18" customHeight="1" x14ac:dyDescent="0.25">
      <c r="A31" s="4"/>
      <c r="B31" s="56" t="s">
        <v>62</v>
      </c>
      <c r="C31" s="104">
        <v>26</v>
      </c>
      <c r="D31" s="213">
        <v>6388.0540000000001</v>
      </c>
      <c r="E31" s="212">
        <v>7100.6989999999996</v>
      </c>
      <c r="F31" s="86">
        <f t="shared" si="0"/>
        <v>111.15590131204276</v>
      </c>
      <c r="H31" s="246"/>
      <c r="I31" s="246"/>
    </row>
    <row r="32" spans="1:12" ht="18" customHeight="1" x14ac:dyDescent="0.25">
      <c r="A32" s="4"/>
      <c r="B32" s="56" t="s">
        <v>63</v>
      </c>
      <c r="C32" s="104">
        <v>27</v>
      </c>
      <c r="D32" s="211">
        <v>244.62899999999999</v>
      </c>
      <c r="E32" s="212">
        <v>258.72399999999999</v>
      </c>
      <c r="F32" s="86">
        <f t="shared" si="0"/>
        <v>105.761786215044</v>
      </c>
      <c r="H32" s="246"/>
      <c r="I32" s="246"/>
    </row>
    <row r="33" spans="1:12" ht="18" customHeight="1" x14ac:dyDescent="0.25">
      <c r="A33" s="4"/>
      <c r="B33" s="108" t="s">
        <v>163</v>
      </c>
      <c r="C33" s="104">
        <v>28</v>
      </c>
      <c r="D33" s="211">
        <v>820.803</v>
      </c>
      <c r="E33" s="212">
        <v>821.83799999999997</v>
      </c>
      <c r="F33" s="86">
        <f t="shared" si="0"/>
        <v>100.12609603035077</v>
      </c>
      <c r="H33" s="246"/>
      <c r="I33" s="357"/>
      <c r="J33" s="26"/>
      <c r="K33" s="26"/>
      <c r="L33" s="26"/>
    </row>
    <row r="34" spans="1:12" s="17" customFormat="1" ht="18" customHeight="1" x14ac:dyDescent="0.2">
      <c r="A34" s="16"/>
      <c r="B34" s="108" t="s">
        <v>75</v>
      </c>
      <c r="C34" s="104">
        <v>29</v>
      </c>
      <c r="D34" s="213">
        <v>4480.6530000000002</v>
      </c>
      <c r="E34" s="212">
        <v>9384.65</v>
      </c>
      <c r="F34" s="86">
        <f t="shared" si="0"/>
        <v>209.44826568805928</v>
      </c>
      <c r="H34" s="246"/>
      <c r="I34" s="246"/>
    </row>
    <row r="35" spans="1:12" ht="3" customHeight="1" x14ac:dyDescent="0.25">
      <c r="A35" s="7"/>
      <c r="B35" s="8"/>
      <c r="C35" s="10"/>
      <c r="D35" s="12"/>
      <c r="E35" s="13"/>
      <c r="F35" s="14"/>
    </row>
    <row r="36" spans="1:12" ht="16.7" customHeight="1" x14ac:dyDescent="0.2">
      <c r="A36" s="416" t="s">
        <v>52</v>
      </c>
      <c r="B36" s="416"/>
      <c r="C36" s="416"/>
      <c r="D36" s="416"/>
      <c r="E36" s="416"/>
      <c r="F36" s="416"/>
    </row>
    <row r="37" spans="1:12" ht="12.75" customHeight="1" x14ac:dyDescent="0.2">
      <c r="A37" s="422" t="s">
        <v>104</v>
      </c>
      <c r="B37" s="422"/>
      <c r="C37" s="422"/>
      <c r="D37" s="422"/>
      <c r="E37" s="422"/>
      <c r="F37" s="422"/>
    </row>
    <row r="38" spans="1:12" ht="12.75" customHeight="1" x14ac:dyDescent="0.2">
      <c r="A38" s="422" t="s">
        <v>106</v>
      </c>
      <c r="B38" s="422"/>
      <c r="C38" s="422"/>
      <c r="D38" s="422"/>
      <c r="E38" s="422"/>
      <c r="F38" s="422"/>
    </row>
    <row r="39" spans="1:12" ht="12.75" customHeight="1" x14ac:dyDescent="0.2">
      <c r="A39" s="422" t="s">
        <v>107</v>
      </c>
      <c r="B39" s="422"/>
      <c r="C39" s="422"/>
      <c r="D39" s="422"/>
      <c r="E39" s="422"/>
      <c r="F39" s="422"/>
    </row>
    <row r="40" spans="1:12" x14ac:dyDescent="0.2">
      <c r="A40" s="436" t="s">
        <v>138</v>
      </c>
      <c r="B40" s="436"/>
      <c r="C40" s="436"/>
      <c r="D40" s="436"/>
      <c r="E40" s="436"/>
      <c r="F40" s="436"/>
    </row>
    <row r="41" spans="1:12" x14ac:dyDescent="0.2">
      <c r="A41" s="399" t="s">
        <v>133</v>
      </c>
      <c r="B41" s="399"/>
      <c r="C41" s="399"/>
      <c r="D41" s="399"/>
      <c r="E41" s="399"/>
      <c r="F41" s="399"/>
    </row>
    <row r="42" spans="1:12" x14ac:dyDescent="0.2">
      <c r="A42" s="422" t="s">
        <v>187</v>
      </c>
      <c r="B42" s="422"/>
      <c r="C42" s="422"/>
      <c r="D42" s="422"/>
      <c r="E42" s="422"/>
      <c r="F42" s="422"/>
    </row>
    <row r="43" spans="1:12" ht="8.1" customHeight="1" x14ac:dyDescent="0.2">
      <c r="A43" s="303"/>
      <c r="B43" s="303"/>
      <c r="C43" s="303"/>
      <c r="D43" s="303"/>
      <c r="E43" s="303"/>
      <c r="F43" s="303"/>
    </row>
    <row r="44" spans="1:12" s="17" customFormat="1" ht="15" customHeight="1" x14ac:dyDescent="0.2">
      <c r="A44" s="435" t="s">
        <v>167</v>
      </c>
      <c r="B44" s="435"/>
      <c r="C44" s="435"/>
      <c r="D44" s="435"/>
      <c r="E44" s="435"/>
      <c r="F44" s="435"/>
      <c r="G44" s="33"/>
    </row>
    <row r="45" spans="1:12" x14ac:dyDescent="0.2">
      <c r="A45" s="26"/>
      <c r="B45" s="26"/>
      <c r="C45" s="26"/>
      <c r="D45" s="26"/>
      <c r="E45" s="26"/>
      <c r="F45" s="26"/>
      <c r="G45" s="26"/>
    </row>
    <row r="46" spans="1:12" x14ac:dyDescent="0.2">
      <c r="A46" s="26"/>
      <c r="B46" s="26"/>
      <c r="C46" s="26"/>
      <c r="D46" s="26"/>
      <c r="E46" s="26"/>
      <c r="F46" s="26"/>
      <c r="G46" s="26"/>
    </row>
    <row r="47" spans="1:12" x14ac:dyDescent="0.2">
      <c r="A47" s="26"/>
      <c r="B47" s="26"/>
      <c r="C47" s="26"/>
      <c r="D47" s="26"/>
      <c r="E47" s="26"/>
      <c r="F47" s="26"/>
      <c r="G47" s="26"/>
    </row>
    <row r="48" spans="1:12" x14ac:dyDescent="0.2">
      <c r="A48" s="26"/>
      <c r="B48" s="26"/>
      <c r="C48" s="26"/>
      <c r="D48" s="26"/>
      <c r="E48" s="26"/>
      <c r="F48" s="26"/>
      <c r="G48" s="26"/>
    </row>
    <row r="49" spans="1:12" x14ac:dyDescent="0.2">
      <c r="A49" s="26"/>
      <c r="B49" s="26"/>
      <c r="C49" s="26"/>
      <c r="D49" s="26"/>
      <c r="E49" s="26"/>
      <c r="F49" s="26"/>
      <c r="G49" s="26"/>
    </row>
    <row r="50" spans="1:12" x14ac:dyDescent="0.2">
      <c r="A50" s="26"/>
      <c r="B50" s="26"/>
      <c r="C50" s="26"/>
      <c r="D50" s="26"/>
      <c r="E50" s="26"/>
      <c r="F50" s="26"/>
      <c r="G50" s="26"/>
    </row>
    <row r="51" spans="1:12" x14ac:dyDescent="0.2">
      <c r="A51" s="26"/>
      <c r="B51" s="26"/>
      <c r="C51" s="26"/>
      <c r="D51" s="26"/>
      <c r="E51" s="26"/>
      <c r="F51" s="26"/>
      <c r="G51" s="26"/>
    </row>
    <row r="52" spans="1:12" x14ac:dyDescent="0.2">
      <c r="A52" s="26"/>
      <c r="B52" s="26"/>
      <c r="C52" s="26"/>
      <c r="D52" s="26"/>
      <c r="E52" s="26"/>
      <c r="F52" s="26"/>
      <c r="G52" s="26"/>
    </row>
    <row r="53" spans="1:12" x14ac:dyDescent="0.2">
      <c r="A53" s="26"/>
      <c r="B53" s="26"/>
      <c r="C53" s="26"/>
      <c r="D53" s="26"/>
      <c r="E53" s="26"/>
      <c r="F53" s="26"/>
      <c r="G53" s="26"/>
    </row>
    <row r="54" spans="1:12" x14ac:dyDescent="0.2">
      <c r="A54" s="26"/>
      <c r="B54" s="26"/>
      <c r="C54" s="26"/>
      <c r="D54" s="26"/>
      <c r="E54" s="26"/>
      <c r="F54" s="26"/>
      <c r="G54" s="26"/>
    </row>
    <row r="55" spans="1:12" x14ac:dyDescent="0.2">
      <c r="A55" s="26"/>
      <c r="B55" s="26"/>
      <c r="C55" s="26"/>
      <c r="D55" s="26"/>
      <c r="E55" s="26"/>
      <c r="F55" s="26"/>
      <c r="G55" s="26"/>
    </row>
    <row r="56" spans="1:12" x14ac:dyDescent="0.2">
      <c r="A56" s="26"/>
      <c r="B56" s="26"/>
      <c r="C56" s="26"/>
      <c r="D56" s="26"/>
      <c r="E56" s="26"/>
      <c r="F56" s="26"/>
      <c r="G56" s="26"/>
    </row>
    <row r="57" spans="1:12" x14ac:dyDescent="0.2">
      <c r="A57" s="26"/>
      <c r="B57" s="26"/>
      <c r="C57" s="26"/>
      <c r="D57" s="26"/>
      <c r="E57" s="26"/>
      <c r="F57" s="26"/>
      <c r="G57" s="26"/>
    </row>
    <row r="58" spans="1:12" x14ac:dyDescent="0.2">
      <c r="A58" s="26"/>
      <c r="B58" s="26"/>
      <c r="C58" s="26"/>
      <c r="D58" s="26"/>
      <c r="E58" s="26"/>
      <c r="F58" s="26"/>
      <c r="G58" s="26"/>
    </row>
    <row r="59" spans="1:12" x14ac:dyDescent="0.2">
      <c r="A59" s="26"/>
      <c r="B59" s="26"/>
      <c r="C59" s="26"/>
      <c r="D59" s="26"/>
      <c r="E59" s="26"/>
      <c r="F59" s="26"/>
      <c r="G59" s="26"/>
    </row>
    <row r="60" spans="1:12" x14ac:dyDescent="0.2">
      <c r="A60" s="26"/>
      <c r="B60" s="26"/>
      <c r="C60" s="26"/>
      <c r="D60" s="26"/>
      <c r="E60" s="26"/>
      <c r="F60" s="26"/>
      <c r="G60" s="26"/>
    </row>
    <row r="61" spans="1:12" x14ac:dyDescent="0.2">
      <c r="A61" s="26"/>
      <c r="B61" s="26"/>
      <c r="C61" s="26"/>
      <c r="D61" s="26"/>
      <c r="E61" s="26"/>
      <c r="F61" s="26"/>
      <c r="G61" s="26"/>
    </row>
    <row r="62" spans="1:12" x14ac:dyDescent="0.2">
      <c r="A62" s="26"/>
      <c r="B62" s="244"/>
      <c r="C62" s="26"/>
      <c r="D62" s="26"/>
      <c r="E62" s="26"/>
      <c r="F62" s="26"/>
      <c r="G62" s="26"/>
    </row>
    <row r="63" spans="1:12" x14ac:dyDescent="0.2">
      <c r="A63" s="26"/>
      <c r="B63" s="244"/>
      <c r="C63" s="26"/>
      <c r="D63" s="26"/>
      <c r="E63" s="26"/>
      <c r="F63" s="26"/>
      <c r="G63" s="26"/>
    </row>
    <row r="64" spans="1:12" x14ac:dyDescent="0.2">
      <c r="A64" s="26"/>
      <c r="B64" s="26"/>
      <c r="C64" s="26"/>
      <c r="D64" s="26"/>
      <c r="E64" s="26"/>
      <c r="F64" s="26"/>
      <c r="G64" s="26"/>
      <c r="I64" s="287"/>
      <c r="J64" s="287"/>
      <c r="K64" s="287"/>
      <c r="L64" s="291"/>
    </row>
    <row r="65" spans="1:12" x14ac:dyDescent="0.2">
      <c r="A65" s="26"/>
      <c r="B65" s="26"/>
      <c r="C65" s="26"/>
      <c r="D65" s="26"/>
      <c r="E65" s="26"/>
      <c r="F65" s="26"/>
      <c r="G65" s="26"/>
      <c r="I65" s="287"/>
      <c r="J65" s="287"/>
      <c r="K65" s="287"/>
      <c r="L65" s="291"/>
    </row>
    <row r="66" spans="1:12" x14ac:dyDescent="0.2">
      <c r="H66" s="293"/>
      <c r="I66" s="293"/>
      <c r="J66" s="287"/>
      <c r="K66" s="287"/>
      <c r="L66" s="291"/>
    </row>
    <row r="67" spans="1:12" x14ac:dyDescent="0.2">
      <c r="H67" s="293"/>
      <c r="I67" s="293"/>
      <c r="J67" s="287"/>
      <c r="K67" s="287"/>
      <c r="L67" s="291"/>
    </row>
    <row r="68" spans="1:12" x14ac:dyDescent="0.2">
      <c r="H68" s="293"/>
      <c r="I68" s="293"/>
      <c r="J68" s="287"/>
      <c r="K68" s="287"/>
      <c r="L68" s="291"/>
    </row>
    <row r="69" spans="1:12" x14ac:dyDescent="0.2">
      <c r="H69" s="293"/>
      <c r="I69" s="293"/>
      <c r="J69" s="287"/>
    </row>
    <row r="70" spans="1:12" x14ac:dyDescent="0.2">
      <c r="H70" s="293"/>
      <c r="I70" s="293"/>
    </row>
  </sheetData>
  <mergeCells count="13">
    <mergeCell ref="A44:F44"/>
    <mergeCell ref="A36:F36"/>
    <mergeCell ref="A40:F40"/>
    <mergeCell ref="A37:F37"/>
    <mergeCell ref="A38:F38"/>
    <mergeCell ref="A39:F39"/>
    <mergeCell ref="A41:F41"/>
    <mergeCell ref="A42:F42"/>
    <mergeCell ref="A1:F1"/>
    <mergeCell ref="A3:C5"/>
    <mergeCell ref="D3:E3"/>
    <mergeCell ref="F3:F4"/>
    <mergeCell ref="D5:E5"/>
  </mergeCells>
  <phoneticPr fontId="0" type="noConversion"/>
  <pageMargins left="0.59055118110236227" right="0.59055118110236227" top="0.39370078740157483" bottom="0.19685039370078741" header="0.51181102362204722" footer="0.19685039370078741"/>
  <pageSetup paperSize="9" scale="89" orientation="portrait" horizontalDpi="1200" verticalDpi="1200" r:id="rId1"/>
  <headerFooter alignWithMargins="0">
    <oddFooter>&amp;C- 15 -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2"/>
  <sheetViews>
    <sheetView zoomScaleNormal="120" workbookViewId="0">
      <selection sqref="A1:G1"/>
    </sheetView>
  </sheetViews>
  <sheetFormatPr defaultRowHeight="12.75" x14ac:dyDescent="0.2"/>
  <cols>
    <col min="1" max="1" width="1.5703125" style="1" customWidth="1"/>
    <col min="2" max="2" width="50.7109375" style="1" customWidth="1"/>
    <col min="3" max="3" width="4.28515625" style="1" customWidth="1"/>
    <col min="4" max="5" width="16.7109375" style="1" customWidth="1"/>
    <col min="6" max="6" width="10.28515625" style="1" customWidth="1"/>
    <col min="7" max="9" width="9.140625" style="1"/>
    <col min="10" max="10" width="9.85546875" style="1" bestFit="1" customWidth="1"/>
    <col min="11" max="23" width="9.140625" style="1"/>
    <col min="24" max="24" width="9.140625" style="26"/>
    <col min="25" max="16384" width="9.140625" style="1"/>
  </cols>
  <sheetData>
    <row r="1" spans="1:9" ht="16.5" customHeight="1" x14ac:dyDescent="0.25">
      <c r="A1" s="401" t="s">
        <v>57</v>
      </c>
      <c r="B1" s="401"/>
      <c r="C1" s="401"/>
      <c r="D1" s="401"/>
      <c r="E1" s="401"/>
      <c r="F1" s="401"/>
    </row>
    <row r="2" spans="1:9" ht="5.0999999999999996" customHeight="1" x14ac:dyDescent="0.2">
      <c r="A2" s="2"/>
      <c r="B2" s="2"/>
      <c r="C2" s="2"/>
      <c r="D2" s="2"/>
      <c r="E2" s="2"/>
      <c r="F2" s="2"/>
    </row>
    <row r="3" spans="1:9" ht="15.95" customHeight="1" x14ac:dyDescent="0.2">
      <c r="A3" s="402" t="s">
        <v>0</v>
      </c>
      <c r="B3" s="432"/>
      <c r="C3" s="432"/>
      <c r="D3" s="402" t="s">
        <v>201</v>
      </c>
      <c r="E3" s="429"/>
      <c r="F3" s="406" t="s">
        <v>1</v>
      </c>
    </row>
    <row r="4" spans="1:9" ht="15.95" customHeight="1" x14ac:dyDescent="0.2">
      <c r="A4" s="432"/>
      <c r="B4" s="432"/>
      <c r="C4" s="432"/>
      <c r="D4" s="42">
        <v>2021</v>
      </c>
      <c r="E4" s="42">
        <v>2022</v>
      </c>
      <c r="F4" s="406"/>
    </row>
    <row r="5" spans="1:9" ht="15.95" customHeight="1" x14ac:dyDescent="0.2">
      <c r="A5" s="432"/>
      <c r="B5" s="432"/>
      <c r="C5" s="433"/>
      <c r="D5" s="403" t="s">
        <v>2</v>
      </c>
      <c r="E5" s="403"/>
      <c r="F5" s="19" t="s">
        <v>3</v>
      </c>
    </row>
    <row r="6" spans="1:9" ht="17.100000000000001" customHeight="1" x14ac:dyDescent="0.25">
      <c r="A6" s="3"/>
      <c r="B6" s="130" t="s">
        <v>135</v>
      </c>
      <c r="C6" s="109" t="s">
        <v>16</v>
      </c>
      <c r="D6" s="207">
        <v>12120.899000000001</v>
      </c>
      <c r="E6" s="207">
        <v>13509.606</v>
      </c>
      <c r="F6" s="128">
        <f>E6/D6*100</f>
        <v>111.45712871627755</v>
      </c>
      <c r="H6" s="246"/>
      <c r="I6" s="246"/>
    </row>
    <row r="7" spans="1:9" ht="17.100000000000001" customHeight="1" x14ac:dyDescent="0.25">
      <c r="A7" s="4"/>
      <c r="B7" s="49" t="s">
        <v>109</v>
      </c>
      <c r="C7" s="31" t="s">
        <v>17</v>
      </c>
      <c r="D7" s="208">
        <v>11184.445</v>
      </c>
      <c r="E7" s="202">
        <v>12664.848</v>
      </c>
      <c r="F7" s="82">
        <f t="shared" ref="F7:F16" si="0">E7/D7*100</f>
        <v>113.23626697614411</v>
      </c>
      <c r="H7" s="246"/>
      <c r="I7" s="246"/>
    </row>
    <row r="8" spans="1:9" ht="17.100000000000001" customHeight="1" x14ac:dyDescent="0.25">
      <c r="A8" s="4"/>
      <c r="B8" s="18" t="s">
        <v>90</v>
      </c>
      <c r="C8" s="31" t="s">
        <v>18</v>
      </c>
      <c r="D8" s="208">
        <v>6892.4569999999994</v>
      </c>
      <c r="E8" s="202">
        <v>7412.3050000000003</v>
      </c>
      <c r="F8" s="82">
        <f t="shared" si="0"/>
        <v>107.54227411211997</v>
      </c>
      <c r="H8" s="246"/>
      <c r="I8" s="246"/>
    </row>
    <row r="9" spans="1:9" ht="17.100000000000001" customHeight="1" x14ac:dyDescent="0.25">
      <c r="A9" s="4"/>
      <c r="B9" s="18" t="s">
        <v>166</v>
      </c>
      <c r="C9" s="31" t="s">
        <v>19</v>
      </c>
      <c r="D9" s="208">
        <v>1964.27</v>
      </c>
      <c r="E9" s="202">
        <v>1815.4649999999999</v>
      </c>
      <c r="F9" s="82">
        <f t="shared" si="0"/>
        <v>92.424412122569706</v>
      </c>
      <c r="H9" s="246"/>
      <c r="I9" s="246"/>
    </row>
    <row r="10" spans="1:9" ht="17.100000000000001" customHeight="1" x14ac:dyDescent="0.25">
      <c r="A10" s="4"/>
      <c r="B10" s="49" t="s">
        <v>80</v>
      </c>
      <c r="C10" s="31" t="s">
        <v>20</v>
      </c>
      <c r="D10" s="208">
        <v>3381.3620000000001</v>
      </c>
      <c r="E10" s="202">
        <v>4455.8620000000001</v>
      </c>
      <c r="F10" s="82">
        <f t="shared" si="0"/>
        <v>131.77713595882369</v>
      </c>
      <c r="H10" s="246"/>
      <c r="I10" s="246"/>
    </row>
    <row r="11" spans="1:9" ht="17.100000000000001" customHeight="1" x14ac:dyDescent="0.25">
      <c r="A11" s="4"/>
      <c r="B11" s="49" t="s">
        <v>91</v>
      </c>
      <c r="C11" s="31" t="s">
        <v>21</v>
      </c>
      <c r="D11" s="208">
        <v>796.80100000000004</v>
      </c>
      <c r="E11" s="202">
        <v>693.71</v>
      </c>
      <c r="F11" s="82">
        <f t="shared" si="0"/>
        <v>87.061888727549288</v>
      </c>
      <c r="H11" s="246"/>
      <c r="I11" s="246"/>
    </row>
    <row r="12" spans="1:9" ht="17.100000000000001" customHeight="1" x14ac:dyDescent="0.25">
      <c r="A12" s="4"/>
      <c r="B12" s="49" t="s">
        <v>111</v>
      </c>
      <c r="C12" s="31" t="s">
        <v>22</v>
      </c>
      <c r="D12" s="208">
        <v>113.825</v>
      </c>
      <c r="E12" s="202">
        <v>102.971</v>
      </c>
      <c r="F12" s="82">
        <f t="shared" si="0"/>
        <v>90.464309246650572</v>
      </c>
      <c r="H12" s="246"/>
      <c r="I12" s="246"/>
    </row>
    <row r="13" spans="1:9" ht="17.100000000000001" customHeight="1" x14ac:dyDescent="0.25">
      <c r="A13" s="4"/>
      <c r="B13" s="49" t="s">
        <v>143</v>
      </c>
      <c r="C13" s="31" t="s">
        <v>23</v>
      </c>
      <c r="D13" s="209">
        <v>280.755</v>
      </c>
      <c r="E13" s="202">
        <v>313.37200000000001</v>
      </c>
      <c r="F13" s="82">
        <f t="shared" si="0"/>
        <v>111.61760253601895</v>
      </c>
      <c r="H13" s="246"/>
      <c r="I13" s="246"/>
    </row>
    <row r="14" spans="1:9" ht="17.100000000000001" customHeight="1" x14ac:dyDescent="0.25">
      <c r="A14" s="4"/>
      <c r="B14" s="49" t="s">
        <v>53</v>
      </c>
      <c r="C14" s="31" t="s">
        <v>24</v>
      </c>
      <c r="D14" s="208">
        <v>296.202</v>
      </c>
      <c r="E14" s="202">
        <v>245.84299999999999</v>
      </c>
      <c r="F14" s="82">
        <f t="shared" si="0"/>
        <v>82.998426749312969</v>
      </c>
      <c r="H14" s="246"/>
      <c r="I14" s="246"/>
    </row>
    <row r="15" spans="1:9" ht="17.100000000000001" customHeight="1" x14ac:dyDescent="0.25">
      <c r="A15" s="4"/>
      <c r="B15" s="112" t="s">
        <v>115</v>
      </c>
      <c r="C15" s="31" t="s">
        <v>25</v>
      </c>
      <c r="D15" s="202">
        <v>58.802999999999997</v>
      </c>
      <c r="E15" s="202">
        <v>63.874000000000002</v>
      </c>
      <c r="F15" s="82">
        <f t="shared" si="0"/>
        <v>108.62370967467648</v>
      </c>
      <c r="H15" s="246"/>
      <c r="I15" s="246"/>
    </row>
    <row r="16" spans="1:9" ht="17.100000000000001" customHeight="1" x14ac:dyDescent="0.25">
      <c r="A16" s="4"/>
      <c r="B16" s="112" t="s">
        <v>89</v>
      </c>
      <c r="C16" s="31" t="s">
        <v>26</v>
      </c>
      <c r="D16" s="209">
        <v>237.399</v>
      </c>
      <c r="E16" s="202">
        <v>181.96899999999999</v>
      </c>
      <c r="F16" s="82">
        <f t="shared" si="0"/>
        <v>76.651123214503841</v>
      </c>
      <c r="H16" s="246"/>
      <c r="I16" s="246"/>
    </row>
    <row r="17" spans="1:9" ht="17.100000000000001" customHeight="1" x14ac:dyDescent="0.25">
      <c r="A17" s="4"/>
      <c r="B17" s="112" t="s">
        <v>78</v>
      </c>
      <c r="C17" s="31" t="s">
        <v>95</v>
      </c>
      <c r="D17" s="208">
        <v>359.49700000000001</v>
      </c>
      <c r="E17" s="208">
        <v>285.54300000000001</v>
      </c>
      <c r="F17" s="82">
        <f>E17/D17*100</f>
        <v>79.428479236266227</v>
      </c>
      <c r="H17" s="246"/>
      <c r="I17" s="246"/>
    </row>
    <row r="18" spans="1:9" ht="17.100000000000001" customHeight="1" x14ac:dyDescent="0.25">
      <c r="A18" s="4"/>
      <c r="B18" s="49" t="s">
        <v>198</v>
      </c>
      <c r="C18" s="31" t="s">
        <v>96</v>
      </c>
      <c r="D18" s="208">
        <v>1424.6852590000001</v>
      </c>
      <c r="E18" s="202">
        <v>1807.399842</v>
      </c>
      <c r="F18" s="82">
        <f t="shared" ref="F18:F35" si="1">E18/D18*100</f>
        <v>126.86309699509566</v>
      </c>
      <c r="H18" s="246"/>
      <c r="I18" s="246"/>
    </row>
    <row r="19" spans="1:9" ht="17.100000000000001" customHeight="1" x14ac:dyDescent="0.25">
      <c r="A19" s="4"/>
      <c r="B19" s="18" t="s">
        <v>86</v>
      </c>
      <c r="C19" s="31" t="s">
        <v>97</v>
      </c>
      <c r="D19" s="208">
        <v>36.263325999999999</v>
      </c>
      <c r="E19" s="209">
        <v>33.217046000000003</v>
      </c>
      <c r="F19" s="82">
        <f t="shared" si="1"/>
        <v>91.59955708420128</v>
      </c>
      <c r="H19" s="246"/>
      <c r="I19" s="246"/>
    </row>
    <row r="20" spans="1:9" ht="17.100000000000001" customHeight="1" x14ac:dyDescent="0.25">
      <c r="A20" s="4"/>
      <c r="B20" s="18" t="s">
        <v>112</v>
      </c>
      <c r="C20" s="31" t="s">
        <v>98</v>
      </c>
      <c r="D20" s="208">
        <v>1080.3520920000001</v>
      </c>
      <c r="E20" s="202">
        <v>963.30610899999999</v>
      </c>
      <c r="F20" s="82">
        <f t="shared" si="1"/>
        <v>89.165941005092236</v>
      </c>
      <c r="H20" s="246"/>
      <c r="I20" s="246"/>
    </row>
    <row r="21" spans="1:9" ht="17.100000000000001" customHeight="1" x14ac:dyDescent="0.25">
      <c r="A21" s="4"/>
      <c r="B21" s="112" t="s">
        <v>87</v>
      </c>
      <c r="C21" s="31" t="s">
        <v>99</v>
      </c>
      <c r="D21" s="208">
        <v>57.852727000000002</v>
      </c>
      <c r="E21" s="202">
        <v>65.932315000000003</v>
      </c>
      <c r="F21" s="82">
        <f t="shared" si="1"/>
        <v>113.96578591705797</v>
      </c>
      <c r="H21" s="246"/>
      <c r="I21" s="246"/>
    </row>
    <row r="22" spans="1:9" ht="17.100000000000001" customHeight="1" x14ac:dyDescent="0.25">
      <c r="A22" s="4"/>
      <c r="B22" s="112" t="s">
        <v>88</v>
      </c>
      <c r="C22" s="31" t="s">
        <v>100</v>
      </c>
      <c r="D22" s="208">
        <v>0.82291999999999998</v>
      </c>
      <c r="E22" s="210">
        <v>0.44522200000000001</v>
      </c>
      <c r="F22" s="82">
        <f t="shared" si="1"/>
        <v>54.102707432071163</v>
      </c>
      <c r="H22" s="246"/>
      <c r="I22" s="246"/>
    </row>
    <row r="23" spans="1:9" ht="17.100000000000001" customHeight="1" x14ac:dyDescent="0.25">
      <c r="A23" s="4"/>
      <c r="B23" s="112" t="s">
        <v>145</v>
      </c>
      <c r="C23" s="31" t="s">
        <v>101</v>
      </c>
      <c r="D23" s="209">
        <v>1117.004533</v>
      </c>
      <c r="E23" s="202">
        <v>1008.548304</v>
      </c>
      <c r="F23" s="82">
        <f t="shared" si="1"/>
        <v>90.290439671832559</v>
      </c>
      <c r="H23" s="246"/>
      <c r="I23" s="246"/>
    </row>
    <row r="24" spans="1:9" ht="17.100000000000001" customHeight="1" x14ac:dyDescent="0.25">
      <c r="A24" s="4"/>
      <c r="B24" s="49" t="s">
        <v>128</v>
      </c>
      <c r="C24" s="31">
        <v>19</v>
      </c>
      <c r="D24" s="209">
        <v>255.816</v>
      </c>
      <c r="E24" s="202">
        <v>229.334</v>
      </c>
      <c r="F24" s="82">
        <f t="shared" si="1"/>
        <v>89.648028270319287</v>
      </c>
      <c r="H24" s="246"/>
      <c r="I24" s="246"/>
    </row>
    <row r="25" spans="1:9" ht="17.100000000000001" customHeight="1" x14ac:dyDescent="0.25">
      <c r="A25" s="4"/>
      <c r="B25" s="59" t="s">
        <v>125</v>
      </c>
      <c r="C25" s="31">
        <v>20</v>
      </c>
      <c r="D25" s="209">
        <v>382.99382500000002</v>
      </c>
      <c r="E25" s="202">
        <v>343.87718000000001</v>
      </c>
      <c r="F25" s="82">
        <f t="shared" si="1"/>
        <v>89.786612094855585</v>
      </c>
      <c r="H25" s="246"/>
      <c r="I25" s="246"/>
    </row>
    <row r="26" spans="1:9" ht="17.100000000000001" customHeight="1" x14ac:dyDescent="0.25">
      <c r="A26" s="4"/>
      <c r="B26" s="59" t="s">
        <v>126</v>
      </c>
      <c r="C26" s="31">
        <v>21</v>
      </c>
      <c r="D26" s="209">
        <v>139.65</v>
      </c>
      <c r="E26" s="202">
        <v>119.059</v>
      </c>
      <c r="F26" s="82">
        <f t="shared" si="1"/>
        <v>85.255281059792338</v>
      </c>
      <c r="H26" s="246"/>
      <c r="I26" s="246"/>
    </row>
    <row r="27" spans="1:9" ht="17.100000000000001" customHeight="1" x14ac:dyDescent="0.25">
      <c r="A27" s="4"/>
      <c r="B27" s="59" t="s">
        <v>129</v>
      </c>
      <c r="C27" s="31">
        <v>22</v>
      </c>
      <c r="D27" s="209">
        <v>280.07270799999998</v>
      </c>
      <c r="E27" s="202">
        <v>275.00712399999998</v>
      </c>
      <c r="F27" s="82">
        <f t="shared" si="1"/>
        <v>98.191332516412132</v>
      </c>
      <c r="H27" s="246"/>
      <c r="I27" s="246"/>
    </row>
    <row r="28" spans="1:9" ht="17.100000000000001" customHeight="1" x14ac:dyDescent="0.25">
      <c r="A28" s="4"/>
      <c r="B28" s="59" t="s">
        <v>127</v>
      </c>
      <c r="C28" s="31">
        <v>23</v>
      </c>
      <c r="D28" s="209">
        <v>58.472000000000001</v>
      </c>
      <c r="E28" s="202">
        <v>41.271000000000001</v>
      </c>
      <c r="F28" s="82">
        <f t="shared" si="1"/>
        <v>70.582501026132164</v>
      </c>
      <c r="H28" s="246"/>
      <c r="I28" s="246"/>
    </row>
    <row r="29" spans="1:9" ht="17.100000000000001" customHeight="1" x14ac:dyDescent="0.25">
      <c r="A29" s="4"/>
      <c r="B29" s="131" t="s">
        <v>146</v>
      </c>
      <c r="C29" s="104">
        <v>24</v>
      </c>
      <c r="D29" s="211">
        <v>14662.588792</v>
      </c>
      <c r="E29" s="212">
        <v>16325.554145999999</v>
      </c>
      <c r="F29" s="129">
        <f t="shared" si="1"/>
        <v>111.34155351139168</v>
      </c>
      <c r="H29" s="246"/>
      <c r="I29" s="246"/>
    </row>
    <row r="30" spans="1:9" ht="17.100000000000001" customHeight="1" x14ac:dyDescent="0.25">
      <c r="A30" s="4"/>
      <c r="B30" s="131" t="s">
        <v>149</v>
      </c>
      <c r="C30" s="104">
        <v>25</v>
      </c>
      <c r="D30" s="211">
        <v>11989.333533000001</v>
      </c>
      <c r="E30" s="212">
        <v>13409.907303999998</v>
      </c>
      <c r="F30" s="129">
        <f t="shared" si="1"/>
        <v>111.8486466915775</v>
      </c>
      <c r="H30" s="246"/>
      <c r="I30" s="246"/>
    </row>
    <row r="31" spans="1:9" ht="17.100000000000001" customHeight="1" x14ac:dyDescent="0.25">
      <c r="A31" s="4"/>
      <c r="B31" s="108" t="s">
        <v>148</v>
      </c>
      <c r="C31" s="104">
        <v>26</v>
      </c>
      <c r="D31" s="211">
        <v>2614.4522590000001</v>
      </c>
      <c r="E31" s="212">
        <v>2851.7728419999999</v>
      </c>
      <c r="F31" s="86">
        <f t="shared" si="1"/>
        <v>109.07725823575652</v>
      </c>
      <c r="H31" s="246"/>
      <c r="I31" s="246"/>
    </row>
    <row r="32" spans="1:9" ht="17.100000000000001" customHeight="1" x14ac:dyDescent="0.25">
      <c r="A32" s="4"/>
      <c r="B32" s="56" t="s">
        <v>110</v>
      </c>
      <c r="C32" s="104">
        <v>27</v>
      </c>
      <c r="D32" s="211">
        <v>273.83132599999999</v>
      </c>
      <c r="E32" s="212">
        <v>215.37404599999999</v>
      </c>
      <c r="F32" s="86">
        <f t="shared" si="1"/>
        <v>78.652084531774875</v>
      </c>
      <c r="H32" s="246"/>
      <c r="I32" s="246"/>
    </row>
    <row r="33" spans="1:24" ht="17.100000000000001" customHeight="1" x14ac:dyDescent="0.25">
      <c r="A33" s="4"/>
      <c r="B33" s="56" t="s">
        <v>62</v>
      </c>
      <c r="C33" s="104">
        <v>28</v>
      </c>
      <c r="D33" s="211">
        <v>1439.8490919999999</v>
      </c>
      <c r="E33" s="212">
        <v>1248.849109</v>
      </c>
      <c r="F33" s="129">
        <f t="shared" si="1"/>
        <v>86.73472212739361</v>
      </c>
      <c r="H33" s="246"/>
      <c r="I33" s="246"/>
    </row>
    <row r="34" spans="1:24" ht="17.100000000000001" customHeight="1" x14ac:dyDescent="0.25">
      <c r="A34" s="4"/>
      <c r="B34" s="56" t="s">
        <v>63</v>
      </c>
      <c r="C34" s="104">
        <v>29</v>
      </c>
      <c r="D34" s="213">
        <v>107.49972699999999</v>
      </c>
      <c r="E34" s="212">
        <v>114.67731499999999</v>
      </c>
      <c r="F34" s="129">
        <f t="shared" si="1"/>
        <v>106.67684300258735</v>
      </c>
      <c r="H34" s="246"/>
      <c r="I34" s="246"/>
    </row>
    <row r="35" spans="1:24" ht="17.100000000000001" customHeight="1" x14ac:dyDescent="0.25">
      <c r="A35" s="4"/>
      <c r="B35" s="131" t="s">
        <v>165</v>
      </c>
      <c r="C35" s="104">
        <v>30</v>
      </c>
      <c r="D35" s="213">
        <v>371.58091999999999</v>
      </c>
      <c r="E35" s="212">
        <v>384.13122199999998</v>
      </c>
      <c r="F35" s="129">
        <f t="shared" si="1"/>
        <v>103.37754209769436</v>
      </c>
      <c r="H35" s="246"/>
      <c r="I35" s="246"/>
    </row>
    <row r="36" spans="1:24" ht="17.100000000000001" customHeight="1" x14ac:dyDescent="0.25">
      <c r="A36" s="4"/>
      <c r="B36" s="108" t="s">
        <v>123</v>
      </c>
      <c r="C36" s="104">
        <v>31</v>
      </c>
      <c r="D36" s="211">
        <v>172.297</v>
      </c>
      <c r="E36" s="214">
        <v>144.24199999999999</v>
      </c>
      <c r="F36" s="129">
        <f>E36/D36*100</f>
        <v>83.717069943179496</v>
      </c>
      <c r="H36" s="246"/>
      <c r="I36" s="246"/>
    </row>
    <row r="37" spans="1:24" s="17" customFormat="1" ht="17.100000000000001" customHeight="1" x14ac:dyDescent="0.2">
      <c r="A37" s="67"/>
      <c r="B37" s="135" t="s">
        <v>92</v>
      </c>
      <c r="C37" s="105">
        <v>32</v>
      </c>
      <c r="D37" s="215">
        <v>249.394194</v>
      </c>
      <c r="E37" s="216">
        <v>744.49914999999999</v>
      </c>
      <c r="F37" s="134">
        <f>E37/D37*100</f>
        <v>298.52304821498768</v>
      </c>
      <c r="H37" s="246"/>
      <c r="I37" s="246"/>
      <c r="X37" s="33"/>
    </row>
    <row r="38" spans="1:24" ht="3" customHeight="1" x14ac:dyDescent="0.2">
      <c r="A38" s="2"/>
      <c r="B38" s="2"/>
      <c r="C38" s="2"/>
      <c r="D38" s="2"/>
      <c r="E38" s="2"/>
      <c r="F38" s="2"/>
      <c r="H38"/>
      <c r="I38"/>
    </row>
    <row r="39" spans="1:24" ht="12.75" customHeight="1" x14ac:dyDescent="0.2">
      <c r="A39" s="107" t="s">
        <v>52</v>
      </c>
      <c r="B39" s="107"/>
      <c r="C39" s="106" t="s">
        <v>119</v>
      </c>
      <c r="D39" s="103"/>
      <c r="E39" s="103"/>
      <c r="F39" s="103"/>
      <c r="H39"/>
      <c r="I39"/>
    </row>
    <row r="40" spans="1:24" ht="12.75" customHeight="1" x14ac:dyDescent="0.2">
      <c r="A40" s="107" t="s">
        <v>113</v>
      </c>
      <c r="B40" s="107"/>
      <c r="C40" s="106" t="s">
        <v>118</v>
      </c>
      <c r="D40" s="103"/>
      <c r="E40" s="103"/>
      <c r="F40" s="103"/>
      <c r="I40" s="399"/>
      <c r="J40" s="399"/>
      <c r="K40" s="399"/>
      <c r="L40" s="399"/>
    </row>
    <row r="41" spans="1:24" ht="12.75" customHeight="1" x14ac:dyDescent="0.2">
      <c r="A41" s="107" t="s">
        <v>114</v>
      </c>
      <c r="B41" s="107"/>
      <c r="C41" s="106" t="s">
        <v>120</v>
      </c>
      <c r="D41" s="106"/>
      <c r="E41" s="106"/>
      <c r="F41" s="106"/>
      <c r="I41" s="399"/>
      <c r="J41" s="399"/>
      <c r="K41" s="399"/>
      <c r="L41" s="399"/>
    </row>
    <row r="42" spans="1:24" ht="12.75" customHeight="1" x14ac:dyDescent="0.2">
      <c r="A42" s="107" t="s">
        <v>116</v>
      </c>
      <c r="B42" s="107"/>
      <c r="C42" s="106" t="s">
        <v>64</v>
      </c>
      <c r="D42" s="106"/>
      <c r="E42" s="106"/>
      <c r="F42" s="106"/>
    </row>
    <row r="43" spans="1:24" ht="12.75" customHeight="1" x14ac:dyDescent="0.2">
      <c r="A43" s="103" t="s">
        <v>117</v>
      </c>
      <c r="B43" s="132"/>
      <c r="C43" s="399" t="s">
        <v>139</v>
      </c>
      <c r="D43" s="399"/>
      <c r="E43" s="399"/>
      <c r="F43" s="399"/>
      <c r="G43" s="399"/>
      <c r="H43" s="399"/>
      <c r="I43" s="399"/>
    </row>
    <row r="44" spans="1:24" ht="12.75" customHeight="1" x14ac:dyDescent="0.2">
      <c r="A44" s="103" t="s">
        <v>76</v>
      </c>
      <c r="B44" s="107"/>
      <c r="C44" s="399" t="s">
        <v>134</v>
      </c>
      <c r="D44" s="399"/>
      <c r="E44" s="399"/>
      <c r="F44" s="399"/>
      <c r="G44" s="399"/>
      <c r="H44" s="399"/>
      <c r="I44" s="399"/>
    </row>
    <row r="45" spans="1:24" ht="12.75" customHeight="1" x14ac:dyDescent="0.2">
      <c r="A45" s="438"/>
      <c r="B45" s="438"/>
      <c r="C45" s="416" t="s">
        <v>188</v>
      </c>
      <c r="D45" s="416"/>
      <c r="E45" s="416"/>
      <c r="F45" s="416"/>
      <c r="G45" s="26"/>
      <c r="H45" s="26"/>
      <c r="I45" s="26"/>
      <c r="J45" s="26"/>
      <c r="K45" s="26"/>
      <c r="L45" s="26"/>
      <c r="M45" s="26"/>
      <c r="N45" s="26"/>
      <c r="O45" s="26"/>
      <c r="P45" s="26"/>
    </row>
    <row r="46" spans="1:24" ht="15.95" customHeight="1" x14ac:dyDescent="0.2">
      <c r="A46" s="439" t="s">
        <v>205</v>
      </c>
      <c r="B46" s="439"/>
      <c r="C46" s="439"/>
      <c r="D46" s="439"/>
      <c r="E46" s="439"/>
      <c r="F46" s="439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9"/>
      <c r="R46" s="300"/>
      <c r="S46" s="26"/>
      <c r="T46" s="251"/>
    </row>
    <row r="47" spans="1:24" ht="12.75" customHeight="1" x14ac:dyDescent="0.2">
      <c r="A47" s="437"/>
      <c r="B47" s="437"/>
      <c r="C47" s="437"/>
      <c r="D47" s="437"/>
      <c r="E47" s="437"/>
      <c r="F47" s="437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9"/>
      <c r="R47" s="300"/>
      <c r="S47" s="26"/>
      <c r="T47" s="251"/>
    </row>
    <row r="48" spans="1:24" ht="12.75" customHeight="1" x14ac:dyDescent="0.2">
      <c r="A48" s="36"/>
      <c r="B48" s="36"/>
      <c r="C48" s="36"/>
      <c r="D48" s="36"/>
      <c r="E48" s="36"/>
      <c r="F48" s="36"/>
      <c r="G48" s="91"/>
      <c r="H48" s="90"/>
      <c r="I48" s="26"/>
      <c r="J48" s="26"/>
      <c r="K48" s="26"/>
      <c r="L48" s="26"/>
      <c r="M48" s="26"/>
      <c r="N48" s="26"/>
      <c r="O48" s="26"/>
      <c r="P48" s="26"/>
      <c r="Q48" s="269"/>
      <c r="R48" s="300"/>
      <c r="S48" s="26"/>
      <c r="T48" s="251"/>
    </row>
    <row r="49" spans="1:20" ht="12.75" customHeight="1" x14ac:dyDescent="0.2">
      <c r="A49" s="36"/>
      <c r="B49" s="36"/>
      <c r="C49" s="36"/>
      <c r="D49" s="36"/>
      <c r="E49" s="36"/>
      <c r="F49" s="36"/>
      <c r="G49" s="90"/>
      <c r="H49" s="90"/>
      <c r="I49" s="26"/>
      <c r="J49" s="26"/>
      <c r="K49" s="26"/>
      <c r="L49" s="26"/>
      <c r="M49" s="26"/>
      <c r="N49" s="26"/>
      <c r="O49" s="26"/>
      <c r="P49" s="26"/>
      <c r="Q49" s="269"/>
      <c r="R49" s="300"/>
      <c r="S49" s="26"/>
      <c r="T49" s="251"/>
    </row>
    <row r="50" spans="1:20" ht="12.75" customHeight="1" x14ac:dyDescent="0.2">
      <c r="A50" s="36"/>
      <c r="B50" s="36"/>
      <c r="C50" s="36"/>
      <c r="D50" s="36"/>
      <c r="E50" s="36"/>
      <c r="F50" s="36"/>
      <c r="G50" s="90"/>
      <c r="H50" s="90"/>
      <c r="I50" s="26"/>
      <c r="J50" s="26"/>
      <c r="K50" s="26"/>
      <c r="L50" s="26"/>
      <c r="M50" s="26"/>
      <c r="N50" s="26"/>
      <c r="O50" s="26"/>
      <c r="P50" s="26"/>
      <c r="Q50" s="269"/>
      <c r="R50" s="300"/>
      <c r="S50" s="26"/>
      <c r="T50" s="251"/>
    </row>
    <row r="51" spans="1:20" ht="12.75" customHeight="1" x14ac:dyDescent="0.2">
      <c r="A51" s="36"/>
      <c r="B51" s="36"/>
      <c r="C51" s="36"/>
      <c r="D51" s="36"/>
      <c r="E51" s="36"/>
      <c r="F51" s="36"/>
      <c r="G51" s="90"/>
      <c r="H51" s="90"/>
      <c r="I51" s="26"/>
      <c r="J51" s="26"/>
      <c r="K51" s="26"/>
      <c r="L51" s="26"/>
      <c r="M51" s="26"/>
      <c r="N51" s="26"/>
      <c r="O51" s="26"/>
      <c r="P51" s="26"/>
      <c r="Q51" s="269"/>
      <c r="R51" s="300"/>
      <c r="S51" s="26"/>
      <c r="T51" s="251"/>
    </row>
    <row r="52" spans="1:20" ht="12.75" customHeight="1" x14ac:dyDescent="0.2">
      <c r="A52" s="36"/>
      <c r="B52" s="36"/>
      <c r="C52" s="36"/>
      <c r="D52" s="36"/>
      <c r="E52" s="36"/>
      <c r="F52" s="36"/>
      <c r="G52" s="90"/>
      <c r="H52" s="90"/>
      <c r="I52" s="26"/>
      <c r="J52" s="26"/>
      <c r="K52" s="26"/>
      <c r="L52" s="26"/>
      <c r="M52" s="26"/>
      <c r="N52" s="26"/>
      <c r="O52" s="26"/>
      <c r="P52" s="26"/>
      <c r="Q52" s="269"/>
      <c r="R52" s="300"/>
      <c r="S52" s="26"/>
      <c r="T52" s="251"/>
    </row>
    <row r="53" spans="1:20" ht="12.75" customHeight="1" x14ac:dyDescent="0.2">
      <c r="A53" s="36"/>
      <c r="B53" s="36"/>
      <c r="C53" s="36"/>
      <c r="D53" s="36"/>
      <c r="E53" s="36"/>
      <c r="F53" s="36"/>
      <c r="G53" s="90"/>
      <c r="H53" s="90"/>
      <c r="I53" s="26"/>
      <c r="J53" s="26"/>
      <c r="K53" s="26"/>
      <c r="L53" s="26"/>
      <c r="M53" s="26"/>
      <c r="N53" s="26"/>
      <c r="O53" s="26"/>
      <c r="P53" s="26"/>
      <c r="Q53" s="269"/>
      <c r="R53" s="300"/>
      <c r="S53" s="26"/>
      <c r="T53" s="251"/>
    </row>
    <row r="54" spans="1:20" ht="12.75" customHeight="1" x14ac:dyDescent="0.2">
      <c r="A54" s="36"/>
      <c r="B54" s="36"/>
      <c r="C54" s="36"/>
      <c r="D54" s="36"/>
      <c r="E54" s="36"/>
      <c r="F54" s="36"/>
      <c r="G54" s="90"/>
      <c r="H54" s="90"/>
      <c r="I54" s="26"/>
      <c r="J54" s="26"/>
      <c r="K54" s="26"/>
      <c r="L54" s="26"/>
      <c r="M54" s="26"/>
      <c r="N54" s="26"/>
      <c r="O54" s="26"/>
      <c r="P54" s="26"/>
      <c r="Q54" s="269"/>
      <c r="R54" s="300"/>
      <c r="S54" s="26"/>
      <c r="T54" s="251"/>
    </row>
    <row r="55" spans="1:20" x14ac:dyDescent="0.2">
      <c r="A55" s="26"/>
      <c r="B55" s="26"/>
      <c r="C55" s="26"/>
      <c r="D55" s="26"/>
      <c r="E55" s="26"/>
      <c r="F55" s="26"/>
      <c r="G55" s="90"/>
      <c r="H55" s="90"/>
      <c r="I55" s="26"/>
      <c r="J55" s="26"/>
      <c r="K55" s="26"/>
      <c r="L55" s="26"/>
      <c r="M55" s="26"/>
      <c r="N55" s="26"/>
      <c r="O55" s="26"/>
      <c r="P55" s="26"/>
      <c r="Q55" s="269"/>
      <c r="R55" s="301"/>
      <c r="S55" s="26"/>
      <c r="T55" s="250"/>
    </row>
    <row r="56" spans="1:20" x14ac:dyDescent="0.2">
      <c r="A56" s="26"/>
      <c r="B56" s="26"/>
      <c r="C56" s="26"/>
      <c r="D56" s="26"/>
      <c r="E56" s="26"/>
      <c r="F56" s="26"/>
      <c r="G56" s="90"/>
      <c r="H56" s="90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</row>
    <row r="57" spans="1:20" x14ac:dyDescent="0.2">
      <c r="A57" s="26"/>
      <c r="B57" s="26"/>
      <c r="C57" s="26"/>
      <c r="D57" s="26"/>
      <c r="E57" s="26"/>
      <c r="F57" s="26"/>
      <c r="G57" s="90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</row>
    <row r="58" spans="1:20" x14ac:dyDescent="0.2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</row>
    <row r="59" spans="1:20" x14ac:dyDescent="0.2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</row>
    <row r="60" spans="1:20" x14ac:dyDescent="0.2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</row>
    <row r="61" spans="1:20" ht="19.7" customHeight="1" x14ac:dyDescent="0.2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</row>
    <row r="62" spans="1:20" x14ac:dyDescent="0.2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</row>
    <row r="63" spans="1:20" x14ac:dyDescent="0.2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</row>
    <row r="64" spans="1:20" x14ac:dyDescent="0.2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</row>
    <row r="65" spans="1:19" x14ac:dyDescent="0.2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</row>
    <row r="66" spans="1:19" s="26" customFormat="1" x14ac:dyDescent="0.2">
      <c r="I66" s="257"/>
      <c r="J66" s="258"/>
      <c r="K66" s="258"/>
      <c r="L66" s="262"/>
    </row>
    <row r="67" spans="1:19" x14ac:dyDescent="0.2">
      <c r="A67" s="26"/>
      <c r="B67" s="26"/>
      <c r="C67" s="26"/>
      <c r="D67" s="26"/>
      <c r="E67" s="26"/>
      <c r="F67" s="26"/>
      <c r="G67" s="257"/>
      <c r="H67" s="296"/>
      <c r="I67" s="297"/>
      <c r="J67" s="297"/>
      <c r="K67" s="298"/>
      <c r="L67" s="262"/>
      <c r="M67" s="26"/>
      <c r="N67" s="26"/>
      <c r="O67" s="26"/>
      <c r="P67" s="26"/>
      <c r="Q67" s="26"/>
      <c r="R67" s="26"/>
      <c r="S67" s="26"/>
    </row>
    <row r="68" spans="1:19" x14ac:dyDescent="0.2">
      <c r="A68" s="26"/>
      <c r="B68" s="71"/>
      <c r="C68" s="270"/>
      <c r="D68" s="270"/>
      <c r="E68" s="271"/>
      <c r="F68" s="26"/>
      <c r="G68" s="26"/>
      <c r="H68" s="296"/>
      <c r="I68" s="297"/>
      <c r="J68" s="297"/>
      <c r="K68" s="298"/>
      <c r="L68" s="262"/>
      <c r="M68" s="26"/>
      <c r="N68" s="26"/>
      <c r="O68" s="26"/>
      <c r="P68" s="26"/>
      <c r="Q68" s="26"/>
    </row>
    <row r="69" spans="1:19" x14ac:dyDescent="0.2">
      <c r="A69" s="26"/>
      <c r="B69" s="71"/>
      <c r="C69" s="270"/>
      <c r="D69" s="270"/>
      <c r="E69" s="271"/>
      <c r="F69" s="26"/>
      <c r="H69" s="296"/>
      <c r="I69" s="297"/>
      <c r="J69" s="258"/>
      <c r="K69" s="361"/>
      <c r="L69" s="262"/>
    </row>
    <row r="70" spans="1:19" x14ac:dyDescent="0.2">
      <c r="A70" s="26"/>
      <c r="B70" s="71"/>
      <c r="C70" s="270"/>
      <c r="D70" s="270"/>
      <c r="E70" s="271"/>
      <c r="F70" s="26"/>
      <c r="H70" s="296"/>
      <c r="I70" s="297"/>
      <c r="J70" s="258"/>
      <c r="K70" s="361"/>
      <c r="L70" s="268"/>
    </row>
    <row r="71" spans="1:19" x14ac:dyDescent="0.2">
      <c r="A71" s="26"/>
      <c r="B71" s="71"/>
      <c r="C71" s="270"/>
      <c r="D71" s="270"/>
      <c r="E71" s="271"/>
      <c r="F71" s="26"/>
      <c r="H71" s="259"/>
      <c r="I71" s="391"/>
      <c r="J71" s="391"/>
      <c r="K71" s="392"/>
      <c r="L71" s="262"/>
    </row>
    <row r="72" spans="1:19" x14ac:dyDescent="0.2">
      <c r="A72" s="26"/>
      <c r="B72" s="71"/>
      <c r="C72" s="270"/>
      <c r="D72" s="270"/>
      <c r="E72" s="272"/>
      <c r="F72" s="26"/>
      <c r="H72" s="259"/>
      <c r="I72" s="391"/>
      <c r="J72" s="391"/>
      <c r="K72" s="392"/>
      <c r="L72" s="262"/>
    </row>
    <row r="73" spans="1:19" x14ac:dyDescent="0.2">
      <c r="A73" s="26"/>
      <c r="B73" s="71"/>
      <c r="C73" s="270"/>
      <c r="D73" s="270"/>
      <c r="E73" s="271"/>
      <c r="F73" s="26"/>
      <c r="H73" s="259"/>
      <c r="I73" s="391"/>
      <c r="J73" s="391"/>
      <c r="K73" s="392"/>
      <c r="L73" s="262"/>
    </row>
    <row r="74" spans="1:19" x14ac:dyDescent="0.2">
      <c r="A74" s="26"/>
      <c r="B74" s="71"/>
      <c r="C74" s="270"/>
      <c r="D74" s="270"/>
      <c r="E74" s="271"/>
      <c r="F74" s="26"/>
      <c r="H74" s="259"/>
      <c r="I74" s="391"/>
      <c r="J74" s="391"/>
      <c r="K74" s="392"/>
      <c r="L74" s="262"/>
    </row>
    <row r="75" spans="1:19" x14ac:dyDescent="0.2">
      <c r="A75" s="26"/>
      <c r="B75" s="71"/>
      <c r="C75" s="270"/>
      <c r="D75" s="270"/>
      <c r="E75" s="271"/>
      <c r="F75" s="26"/>
      <c r="H75" s="259"/>
      <c r="I75" s="391"/>
      <c r="J75" s="391"/>
      <c r="K75" s="393"/>
      <c r="L75" s="268"/>
    </row>
    <row r="76" spans="1:19" x14ac:dyDescent="0.2">
      <c r="A76" s="26"/>
      <c r="B76" s="71"/>
      <c r="C76" s="270"/>
      <c r="D76" s="270"/>
      <c r="E76" s="271"/>
      <c r="F76" s="26"/>
      <c r="H76" s="259"/>
      <c r="I76" s="391"/>
      <c r="J76" s="391"/>
      <c r="K76" s="392"/>
    </row>
    <row r="77" spans="1:19" x14ac:dyDescent="0.2">
      <c r="A77" s="26"/>
      <c r="B77" s="71"/>
      <c r="C77" s="270"/>
      <c r="D77" s="270"/>
      <c r="E77" s="272"/>
      <c r="F77" s="26"/>
      <c r="H77" s="259"/>
      <c r="I77" s="391"/>
      <c r="J77" s="391"/>
      <c r="K77" s="392"/>
    </row>
    <row r="78" spans="1:19" x14ac:dyDescent="0.2">
      <c r="A78" s="26"/>
      <c r="B78" s="26"/>
      <c r="C78" s="26"/>
      <c r="D78" s="26"/>
      <c r="E78" s="26"/>
      <c r="F78" s="26"/>
      <c r="H78" s="259"/>
      <c r="I78" s="391"/>
      <c r="J78" s="391"/>
      <c r="K78" s="392"/>
    </row>
    <row r="79" spans="1:19" x14ac:dyDescent="0.2">
      <c r="A79" s="26"/>
      <c r="B79" s="26"/>
      <c r="C79" s="26"/>
      <c r="D79" s="26"/>
      <c r="E79" s="26"/>
      <c r="F79" s="26"/>
      <c r="H79" s="259"/>
      <c r="I79" s="391"/>
      <c r="J79" s="391"/>
      <c r="K79" s="392"/>
    </row>
    <row r="80" spans="1:19" x14ac:dyDescent="0.2">
      <c r="A80" s="26"/>
      <c r="B80" s="26"/>
      <c r="C80" s="26"/>
      <c r="D80" s="26"/>
      <c r="E80" s="26"/>
      <c r="F80" s="26"/>
      <c r="H80" s="259"/>
      <c r="I80" s="391"/>
      <c r="J80" s="391"/>
      <c r="K80" s="392"/>
    </row>
    <row r="81" spans="1:10" x14ac:dyDescent="0.2">
      <c r="A81" s="26"/>
      <c r="B81" s="26"/>
      <c r="C81" s="26"/>
      <c r="D81" s="26"/>
      <c r="E81" s="26"/>
      <c r="F81" s="26"/>
    </row>
    <row r="82" spans="1:10" ht="18.75" x14ac:dyDescent="0.3">
      <c r="A82" s="26"/>
      <c r="B82" s="26"/>
      <c r="C82" s="26"/>
      <c r="D82" s="26"/>
      <c r="E82" s="26"/>
      <c r="F82" s="264"/>
      <c r="G82" s="265"/>
      <c r="H82" s="266"/>
      <c r="I82" s="267"/>
    </row>
    <row r="83" spans="1:10" ht="16.5" x14ac:dyDescent="0.3">
      <c r="F83" s="264"/>
      <c r="G83" s="257"/>
      <c r="H83" s="258"/>
      <c r="I83" s="258"/>
      <c r="J83" s="262"/>
    </row>
    <row r="84" spans="1:10" ht="16.5" x14ac:dyDescent="0.3">
      <c r="F84" s="264"/>
      <c r="G84" s="257"/>
      <c r="H84" s="258"/>
      <c r="I84" s="258"/>
      <c r="J84" s="262"/>
    </row>
    <row r="85" spans="1:10" ht="16.5" x14ac:dyDescent="0.3">
      <c r="F85" s="264"/>
      <c r="G85" s="257"/>
      <c r="H85" s="258"/>
      <c r="I85" s="258"/>
      <c r="J85" s="262"/>
    </row>
    <row r="86" spans="1:10" ht="16.5" x14ac:dyDescent="0.3">
      <c r="F86" s="264"/>
      <c r="G86" s="257"/>
      <c r="H86" s="258"/>
      <c r="I86" s="258"/>
      <c r="J86" s="262"/>
    </row>
    <row r="87" spans="1:10" ht="16.5" x14ac:dyDescent="0.3">
      <c r="F87" s="264"/>
      <c r="G87" s="257"/>
      <c r="H87" s="258"/>
      <c r="I87" s="258"/>
      <c r="J87" s="268"/>
    </row>
    <row r="88" spans="1:10" ht="16.5" x14ac:dyDescent="0.3">
      <c r="F88" s="264"/>
      <c r="G88" s="257"/>
      <c r="H88" s="258"/>
      <c r="I88" s="258"/>
      <c r="J88" s="262"/>
    </row>
    <row r="89" spans="1:10" ht="16.5" x14ac:dyDescent="0.3">
      <c r="F89" s="264"/>
      <c r="G89" s="257"/>
      <c r="H89" s="258"/>
      <c r="I89" s="258"/>
      <c r="J89" s="262"/>
    </row>
    <row r="90" spans="1:10" ht="16.5" x14ac:dyDescent="0.3">
      <c r="F90" s="264"/>
      <c r="G90" s="257"/>
      <c r="H90" s="258"/>
      <c r="I90" s="258"/>
      <c r="J90" s="262"/>
    </row>
    <row r="91" spans="1:10" ht="16.5" x14ac:dyDescent="0.3">
      <c r="F91" s="264"/>
      <c r="G91" s="257"/>
      <c r="H91" s="258"/>
      <c r="I91" s="258"/>
      <c r="J91" s="262"/>
    </row>
    <row r="92" spans="1:10" x14ac:dyDescent="0.2">
      <c r="G92" s="257"/>
      <c r="H92" s="258"/>
      <c r="I92" s="258"/>
      <c r="J92" s="268"/>
    </row>
  </sheetData>
  <mergeCells count="13">
    <mergeCell ref="I41:L41"/>
    <mergeCell ref="A47:F47"/>
    <mergeCell ref="A45:B45"/>
    <mergeCell ref="A46:F46"/>
    <mergeCell ref="C43:I43"/>
    <mergeCell ref="C44:I44"/>
    <mergeCell ref="C45:F45"/>
    <mergeCell ref="I40:L40"/>
    <mergeCell ref="A1:F1"/>
    <mergeCell ref="A3:C5"/>
    <mergeCell ref="D3:E3"/>
    <mergeCell ref="F3:F4"/>
    <mergeCell ref="D5:E5"/>
  </mergeCells>
  <phoneticPr fontId="0" type="noConversion"/>
  <pageMargins left="0.78740157480314965" right="0.59055118110236227" top="0.39370078740157483" bottom="7.874015748031496E-2" header="0.51181102362204722" footer="0.19685039370078741"/>
  <pageSetup paperSize="9" scale="85" orientation="portrait" horizontalDpi="1200" verticalDpi="1200" r:id="rId1"/>
  <headerFooter alignWithMargins="0">
    <oddFooter>&amp;C- 16 -</oddFooter>
  </headerFooter>
  <colBreaks count="1" manualBreakCount="1">
    <brk id="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16</vt:i4>
      </vt:variant>
      <vt:variant>
        <vt:lpstr>Nazwane zakresy</vt:lpstr>
      </vt:variant>
      <vt:variant>
        <vt:i4>9</vt:i4>
      </vt:variant>
    </vt:vector>
  </HeadingPairs>
  <TitlesOfParts>
    <vt:vector size="25" baseType="lpstr">
      <vt:lpstr>1.1</vt:lpstr>
      <vt:lpstr>1.2</vt:lpstr>
      <vt:lpstr>2.1</vt:lpstr>
      <vt:lpstr>2.1(DOK)</vt:lpstr>
      <vt:lpstr>2.2</vt:lpstr>
      <vt:lpstr>2.2(DOK)</vt:lpstr>
      <vt:lpstr>3</vt:lpstr>
      <vt:lpstr>4</vt:lpstr>
      <vt:lpstr>5.1</vt:lpstr>
      <vt:lpstr>5.2</vt:lpstr>
      <vt:lpstr>6.1</vt:lpstr>
      <vt:lpstr>6.2</vt:lpstr>
      <vt:lpstr>7.1</vt:lpstr>
      <vt:lpstr>7.2</vt:lpstr>
      <vt:lpstr>8-9</vt:lpstr>
      <vt:lpstr>10</vt:lpstr>
      <vt:lpstr>'1.1'!Obszar_wydruku</vt:lpstr>
      <vt:lpstr>'2.1'!Obszar_wydruku</vt:lpstr>
      <vt:lpstr>'2.1(DOK)'!Obszar_wydruku</vt:lpstr>
      <vt:lpstr>'2.2'!Obszar_wydruku</vt:lpstr>
      <vt:lpstr>'2.2(DOK)'!Obszar_wydruku</vt:lpstr>
      <vt:lpstr>'3'!Obszar_wydruku</vt:lpstr>
      <vt:lpstr>'4'!Obszar_wydruku</vt:lpstr>
      <vt:lpstr>'5.1'!Obszar_wydruku</vt:lpstr>
      <vt:lpstr>'5.2'!Obszar_wydruku</vt:lpstr>
    </vt:vector>
  </TitlesOfParts>
  <Company>ARE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Hanna Bojanowska</dc:creator>
  <cp:lastModifiedBy>Ernest Stępniak</cp:lastModifiedBy>
  <cp:lastPrinted>2022-05-10T11:02:31Z</cp:lastPrinted>
  <dcterms:created xsi:type="dcterms:W3CDTF">2003-04-03T10:28:55Z</dcterms:created>
  <dcterms:modified xsi:type="dcterms:W3CDTF">2022-05-10T11:27:45Z</dcterms:modified>
</cp:coreProperties>
</file>