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KWARTALNIK/KWARTALNIK III-2021/III-2021 KWARTALNIK/"/>
    </mc:Choice>
  </mc:AlternateContent>
  <xr:revisionPtr revIDLastSave="0" documentId="8_{2BD524CA-60D1-4F6B-BAAE-7D47084F86B1}" xr6:coauthVersionLast="47" xr6:coauthVersionMax="47" xr10:uidLastSave="{00000000-0000-0000-0000-000000000000}"/>
  <bookViews>
    <workbookView xWindow="1308" yWindow="1524" windowWidth="21648" windowHeight="9744" tabRatio="893"/>
  </bookViews>
  <sheets>
    <sheet name="rozdz1 tabl1" sheetId="1" r:id="rId1"/>
    <sheet name="rozdz1 tabl1cd" sheetId="2" r:id="rId2"/>
    <sheet name="rys 1-2" sheetId="3" r:id="rId3"/>
    <sheet name="rozdz1 tabl2" sheetId="4" r:id="rId4"/>
    <sheet name="rozdz 1tabl2cd" sheetId="5" r:id="rId5"/>
    <sheet name="rozdz1 tabl3" sheetId="6" r:id="rId6"/>
    <sheet name="rozdz1 tabl4" sheetId="7" r:id="rId7"/>
    <sheet name="rozdz1 tabl5" sheetId="8" r:id="rId8"/>
    <sheet name="rozdz1 tabl6" sheetId="9" r:id="rId9"/>
    <sheet name="rys 3" sheetId="10" r:id="rId10"/>
    <sheet name="rozdz1 tab7" sheetId="11" r:id="rId11"/>
    <sheet name="rozdz1 tabl8" sheetId="12" r:id="rId12"/>
    <sheet name="rys 4-5" sheetId="13" r:id="rId13"/>
    <sheet name="rozdz1 tabl 9" sheetId="14" r:id="rId14"/>
    <sheet name="rozdz1 rabl9 cd" sheetId="15" r:id="rId15"/>
    <sheet name="rozdz1 tabl9cd" sheetId="16" r:id="rId16"/>
    <sheet name="rozdz1 tabl9 c d" sheetId="17" r:id="rId17"/>
    <sheet name="rozdz1 tabl9dok" sheetId="18" r:id="rId18"/>
    <sheet name="rozdz1 tabl9 dok" sheetId="19" r:id="rId19"/>
    <sheet name="rozdz2 tabl10" sheetId="20" r:id="rId20"/>
    <sheet name="rozdz2 tabl11" sheetId="21" r:id="rId21"/>
    <sheet name="rozdz2 tabl11cd" sheetId="22" r:id="rId22"/>
    <sheet name="rozdz2 tabl12" sheetId="23" r:id="rId23"/>
    <sheet name="rozdz2 rabl12cd" sheetId="24" r:id="rId24"/>
    <sheet name="rozdz2 tabl13" sheetId="25" r:id="rId25"/>
    <sheet name="rozdz2 tabl13cd" sheetId="26" r:id="rId26"/>
    <sheet name="rozdz2 tabl14" sheetId="27" r:id="rId27"/>
    <sheet name="rozdz2 tabl14cd" sheetId="28" r:id="rId28"/>
    <sheet name="rozdz2 tabl 15" sheetId="29" r:id="rId29"/>
    <sheet name="rozdz2 tabl 15cd" sheetId="30" r:id="rId30"/>
    <sheet name="rozdz2 tabl 16" sheetId="31" r:id="rId31"/>
    <sheet name="rozdz2 tabl 17" sheetId="32" r:id="rId32"/>
    <sheet name="rozdz2 tabl 18" sheetId="33" r:id="rId33"/>
    <sheet name="rozdz2 tabl 19" sheetId="34" r:id="rId34"/>
    <sheet name="rozdz2 tabl 20" sheetId="35" r:id="rId35"/>
    <sheet name="rozdz2 tabl 20cd" sheetId="36" r:id="rId36"/>
    <sheet name="rozdz2 tabl 21" sheetId="37" r:id="rId37"/>
    <sheet name="rozdz2 tabl 21cd" sheetId="38" r:id="rId38"/>
    <sheet name="rozdz2 tabl 22" sheetId="39" r:id="rId39"/>
    <sheet name="rozdz2 rabl 22-23" sheetId="40" r:id="rId40"/>
    <sheet name="rozdz2 tabl 24" sheetId="41" r:id="rId41"/>
    <sheet name="rozdz2 tabl 24-25" sheetId="42" r:id="rId42"/>
    <sheet name="rozdz3 tabl 26" sheetId="43" r:id="rId43"/>
    <sheet name="rozdz3 tab26cd-rys6" sheetId="44" r:id="rId44"/>
    <sheet name="rozdz3 tabl 27" sheetId="45" r:id="rId45"/>
    <sheet name="rozdz3 tabl27" sheetId="46" r:id="rId46"/>
    <sheet name="rozdz3 tabl 27 DOK" sheetId="47" r:id="rId47"/>
    <sheet name="rozdz3 tabl 27DOK" sheetId="48" r:id="rId48"/>
    <sheet name="rozdz3 tabl 28" sheetId="49" r:id="rId49"/>
    <sheet name="rozdz3 rys7-8" sheetId="50" r:id="rId50"/>
    <sheet name="rozdz3 tabl 29" sheetId="51" r:id="rId51"/>
    <sheet name="rozdz2 tabl 30" sheetId="52" r:id="rId52"/>
    <sheet name="rozdz3 tabl31" sheetId="53" r:id="rId53"/>
  </sheets>
  <externalReferences>
    <externalReference r:id="rId54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X" hidden="1">#REF!</definedName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14">'rozdz1 rabl9 cd'!$A$1:$G$34</definedName>
    <definedName name="_xlnm.Print_Area" localSheetId="13">'rozdz1 tabl 9'!$A$1:$G$34</definedName>
    <definedName name="_xlnm.Print_Area" localSheetId="0">'rozdz1 tabl1'!$A$1:$F$42</definedName>
    <definedName name="_xlnm.Print_Area" localSheetId="3">'rozdz1 tabl2'!$A$1:$H$37</definedName>
    <definedName name="_xlnm.Print_Area" localSheetId="5">'rozdz1 tabl3'!$A$1:$H$38</definedName>
    <definedName name="_xlnm.Print_Area" localSheetId="6">'rozdz1 tabl4'!$A$1:$H$39</definedName>
    <definedName name="_xlnm.Print_Area" localSheetId="7">'rozdz1 tabl5'!$A$1:$H$44</definedName>
    <definedName name="_xlnm.Print_Area" localSheetId="8">'rozdz1 tabl6'!$A$1:$H$39</definedName>
    <definedName name="_xlnm.Print_Area" localSheetId="11">'rozdz1 tabl8'!$A$1:$E$38</definedName>
    <definedName name="_xlnm.Print_Area" localSheetId="16">'rozdz1 tabl9 c d'!$A$1:$G$35</definedName>
    <definedName name="_xlnm.Print_Area" localSheetId="15">'rozdz1 tabl9cd'!$A$1:$G$35</definedName>
    <definedName name="_xlnm.Print_Area" localSheetId="39">'rozdz2 rabl 22-23'!$A$1:$F$43</definedName>
    <definedName name="_xlnm.Print_Area" localSheetId="23">'rozdz2 rabl12cd'!$A$1:$F$27</definedName>
    <definedName name="_xlnm.Print_Area" localSheetId="28">'rozdz2 tabl 15'!$A$1:$F$24</definedName>
    <definedName name="_xlnm.Print_Area" localSheetId="29">'rozdz2 tabl 15cd'!$A$1:$F$27</definedName>
    <definedName name="_xlnm.Print_Area" localSheetId="30">'rozdz2 tabl 16'!$A$1:$F$43</definedName>
    <definedName name="_xlnm.Print_Area" localSheetId="31">'rozdz2 tabl 17'!$A$1:$F$35</definedName>
    <definedName name="_xlnm.Print_Area" localSheetId="32">'rozdz2 tabl 18'!$A$1:$F$41</definedName>
    <definedName name="_xlnm.Print_Area" localSheetId="33">'rozdz2 tabl 19'!$A$1:$F$40</definedName>
    <definedName name="_xlnm.Print_Area" localSheetId="34">'rozdz2 tabl 20'!$A$1:$F$26</definedName>
    <definedName name="_xlnm.Print_Area" localSheetId="36">'rozdz2 tabl 21'!$A$1:$F$21</definedName>
    <definedName name="_xlnm.Print_Area" localSheetId="37">'rozdz2 tabl 21cd'!$A$1:$F$23</definedName>
    <definedName name="_xlnm.Print_Area" localSheetId="38">'rozdz2 tabl 22'!$A$1:$F$25</definedName>
    <definedName name="_xlnm.Print_Area" localSheetId="40">'rozdz2 tabl 24'!$A$1:$F$22</definedName>
    <definedName name="_xlnm.Print_Area" localSheetId="41">'rozdz2 tabl 24-25'!$A$1:$F$42</definedName>
    <definedName name="_xlnm.Print_Area" localSheetId="51">'rozdz2 tabl 30'!$A$1:$K$39</definedName>
    <definedName name="_xlnm.Print_Area" localSheetId="19">'rozdz2 tabl10'!$A$1:$F$40</definedName>
    <definedName name="_xlnm.Print_Area" localSheetId="20">'rozdz2 tabl11'!$A$1:$F$26</definedName>
    <definedName name="_xlnm.Print_Area" localSheetId="21">'rozdz2 tabl11cd'!$A$1:$F$28</definedName>
    <definedName name="_xlnm.Print_Area" localSheetId="22">'rozdz2 tabl12'!$A$1:$F$24</definedName>
    <definedName name="_xlnm.Print_Area" localSheetId="24">'rozdz2 tabl13'!$A$1:$F$24</definedName>
    <definedName name="_xlnm.Print_Area" localSheetId="25">'rozdz2 tabl13cd'!$A$1:$F$28</definedName>
    <definedName name="_xlnm.Print_Area" localSheetId="26">'rozdz2 tabl14'!$A$1:$F$26</definedName>
    <definedName name="_xlnm.Print_Area" localSheetId="27">'rozdz2 tabl14cd'!$A$1:$F$27</definedName>
    <definedName name="_xlnm.Print_Area" localSheetId="49">'rozdz3 rys7-8'!$A$1:$J$63</definedName>
    <definedName name="_xlnm.Print_Area" localSheetId="42">'rozdz3 tabl 26'!$A$1:$J$33</definedName>
    <definedName name="_xlnm.Print_Area" localSheetId="48">'rozdz3 tabl 28'!$A$1:$J$45</definedName>
    <definedName name="_xlnm.Print_Area" localSheetId="50">'rozdz3 tabl 29'!$A$1:$K$35</definedName>
    <definedName name="_xlnm.Print_Area" localSheetId="52">'rozdz3 tabl31'!$A$1:$F$33</definedName>
    <definedName name="_xlnm.Print_Area" localSheetId="9">'rys 3'!$A$1:$I$56</definedName>
    <definedName name="Obszar_wydruku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G8" i="15"/>
  <c r="G9" i="15"/>
  <c r="G10" i="15"/>
  <c r="G11" i="15"/>
  <c r="G12" i="15"/>
  <c r="G13" i="15"/>
  <c r="G16" i="15"/>
  <c r="G17" i="15"/>
  <c r="G21" i="15"/>
  <c r="G22" i="15"/>
  <c r="G23" i="15"/>
  <c r="G24" i="15"/>
  <c r="G25" i="15"/>
  <c r="G26" i="15"/>
  <c r="G27" i="15"/>
  <c r="G28" i="15"/>
  <c r="G29" i="15"/>
  <c r="G30" i="15"/>
  <c r="G31" i="15"/>
  <c r="G8" i="14"/>
  <c r="G9" i="14"/>
  <c r="G10" i="14"/>
  <c r="G11" i="14"/>
  <c r="G12" i="14"/>
  <c r="G13" i="14"/>
  <c r="G16" i="14"/>
  <c r="G17" i="14"/>
  <c r="G21" i="14"/>
  <c r="G22" i="14"/>
  <c r="G23" i="14"/>
  <c r="G24" i="14"/>
  <c r="G25" i="14"/>
  <c r="G26" i="14"/>
  <c r="G27" i="14"/>
  <c r="G28" i="14"/>
  <c r="G29" i="14"/>
  <c r="G30" i="14"/>
  <c r="G31" i="14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1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9" i="2"/>
  <c r="F30" i="2"/>
  <c r="F31" i="2"/>
  <c r="F32" i="2"/>
  <c r="F33" i="2"/>
  <c r="F34" i="2"/>
  <c r="F35" i="2"/>
  <c r="F36" i="2"/>
  <c r="F37" i="2"/>
  <c r="F38" i="2"/>
  <c r="F39" i="2"/>
  <c r="F40" i="2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G8" i="17"/>
  <c r="G9" i="17"/>
  <c r="G10" i="17"/>
  <c r="G11" i="17"/>
  <c r="G12" i="17"/>
  <c r="G13" i="17"/>
  <c r="G14" i="17"/>
  <c r="G15" i="17"/>
  <c r="G16" i="17"/>
  <c r="G17" i="17"/>
  <c r="G18" i="17"/>
  <c r="G22" i="17"/>
  <c r="G23" i="17"/>
  <c r="G24" i="17"/>
  <c r="G25" i="17"/>
  <c r="G26" i="17"/>
  <c r="G28" i="17"/>
  <c r="G29" i="17"/>
  <c r="G30" i="17"/>
  <c r="G8" i="19"/>
  <c r="G9" i="19"/>
  <c r="G10" i="19"/>
  <c r="G11" i="19"/>
  <c r="G12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3" i="19"/>
  <c r="G34" i="19"/>
  <c r="G35" i="19"/>
  <c r="G8" i="16"/>
  <c r="G9" i="16"/>
  <c r="G10" i="16"/>
  <c r="G11" i="16"/>
  <c r="G12" i="16"/>
  <c r="G13" i="16"/>
  <c r="G14" i="16"/>
  <c r="G15" i="16"/>
  <c r="G16" i="16"/>
  <c r="G17" i="16"/>
  <c r="G18" i="16"/>
  <c r="G22" i="16"/>
  <c r="G23" i="16"/>
  <c r="G24" i="16"/>
  <c r="G25" i="16"/>
  <c r="G26" i="16"/>
  <c r="G28" i="16"/>
  <c r="G29" i="16"/>
  <c r="G30" i="16"/>
  <c r="G8" i="18"/>
  <c r="G9" i="18"/>
  <c r="G10" i="18"/>
  <c r="G11" i="18"/>
  <c r="G12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3" i="18"/>
  <c r="G34" i="18"/>
  <c r="G35" i="18"/>
  <c r="F7" i="40"/>
  <c r="F8" i="40"/>
  <c r="F10" i="40"/>
  <c r="F11" i="40"/>
  <c r="F12" i="40"/>
  <c r="F13" i="40"/>
  <c r="F15" i="40"/>
  <c r="F16" i="40"/>
  <c r="F17" i="40"/>
  <c r="F18" i="40"/>
  <c r="F19" i="40"/>
  <c r="F20" i="40"/>
  <c r="F21" i="40"/>
  <c r="F29" i="40"/>
  <c r="F30" i="40"/>
  <c r="F31" i="40"/>
  <c r="F32" i="40"/>
  <c r="F40" i="40"/>
  <c r="F41" i="40"/>
  <c r="F42" i="40"/>
  <c r="F43" i="40"/>
  <c r="F7" i="24"/>
  <c r="F8" i="24"/>
  <c r="F10" i="24"/>
  <c r="F11" i="24"/>
  <c r="F12" i="24"/>
  <c r="F13" i="24"/>
  <c r="F14" i="24"/>
  <c r="F15" i="24"/>
  <c r="F16" i="24"/>
  <c r="F17" i="24"/>
  <c r="F18" i="24"/>
  <c r="F19" i="24"/>
  <c r="F20" i="24"/>
  <c r="F22" i="24"/>
  <c r="F23" i="24"/>
  <c r="F7" i="29"/>
  <c r="F8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7" i="30"/>
  <c r="F8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7" i="31"/>
  <c r="F8" i="31"/>
  <c r="F9" i="31"/>
  <c r="F10" i="31"/>
  <c r="F11" i="31"/>
  <c r="F12" i="31"/>
  <c r="F13" i="31"/>
  <c r="F14" i="31"/>
  <c r="F15" i="31"/>
  <c r="F16" i="31"/>
  <c r="F17" i="31"/>
  <c r="F18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7" i="32"/>
  <c r="F8" i="32"/>
  <c r="F9" i="32"/>
  <c r="F10" i="32"/>
  <c r="F11" i="32"/>
  <c r="F12" i="32"/>
  <c r="F13" i="32"/>
  <c r="F14" i="32"/>
  <c r="F27" i="32"/>
  <c r="F28" i="32"/>
  <c r="F29" i="32"/>
  <c r="F30" i="32"/>
  <c r="F31" i="32"/>
  <c r="F32" i="32"/>
  <c r="F33" i="32"/>
  <c r="F34" i="32"/>
  <c r="F7" i="33"/>
  <c r="F8" i="33"/>
  <c r="F10" i="33"/>
  <c r="F11" i="33"/>
  <c r="F12" i="33"/>
  <c r="F13" i="33"/>
  <c r="F14" i="33"/>
  <c r="F15" i="33"/>
  <c r="F16" i="33"/>
  <c r="F17" i="33"/>
  <c r="F18" i="33"/>
  <c r="F26" i="33"/>
  <c r="F27" i="33"/>
  <c r="F29" i="33"/>
  <c r="F30" i="33"/>
  <c r="F31" i="33"/>
  <c r="F32" i="33"/>
  <c r="F33" i="33"/>
  <c r="F34" i="33"/>
  <c r="F35" i="33"/>
  <c r="F36" i="33"/>
  <c r="F37" i="33"/>
  <c r="F7" i="34"/>
  <c r="F8" i="34"/>
  <c r="F9" i="34"/>
  <c r="F10" i="34"/>
  <c r="F11" i="34"/>
  <c r="F12" i="34"/>
  <c r="F13" i="34"/>
  <c r="F14" i="34"/>
  <c r="F15" i="34"/>
  <c r="F16" i="34"/>
  <c r="F17" i="34"/>
  <c r="F26" i="34"/>
  <c r="F27" i="34"/>
  <c r="F28" i="34"/>
  <c r="F29" i="34"/>
  <c r="F30" i="34"/>
  <c r="F31" i="34"/>
  <c r="F32" i="34"/>
  <c r="F33" i="34"/>
  <c r="F34" i="34"/>
  <c r="F35" i="34"/>
  <c r="F36" i="34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7" i="37"/>
  <c r="F8" i="37"/>
  <c r="F9" i="37"/>
  <c r="F10" i="37"/>
  <c r="F11" i="37"/>
  <c r="F12" i="37"/>
  <c r="F13" i="37"/>
  <c r="F14" i="37"/>
  <c r="F16" i="37"/>
  <c r="F17" i="37"/>
  <c r="F19" i="37"/>
  <c r="F20" i="37"/>
  <c r="F7" i="38"/>
  <c r="F8" i="38"/>
  <c r="F9" i="38"/>
  <c r="F10" i="38"/>
  <c r="F11" i="38"/>
  <c r="F12" i="38"/>
  <c r="F13" i="38"/>
  <c r="F14" i="38"/>
  <c r="F16" i="38"/>
  <c r="F17" i="38"/>
  <c r="F19" i="38"/>
  <c r="F20" i="38"/>
  <c r="F8" i="39"/>
  <c r="F9" i="39"/>
  <c r="F11" i="39"/>
  <c r="F12" i="39"/>
  <c r="F13" i="39"/>
  <c r="F14" i="39"/>
  <c r="F16" i="39"/>
  <c r="F17" i="39"/>
  <c r="F18" i="39"/>
  <c r="F19" i="39"/>
  <c r="F20" i="39"/>
  <c r="F21" i="39"/>
  <c r="F22" i="39"/>
  <c r="F8" i="41"/>
  <c r="F9" i="41"/>
  <c r="F11" i="41"/>
  <c r="F12" i="41"/>
  <c r="F13" i="41"/>
  <c r="F14" i="41"/>
  <c r="F16" i="41"/>
  <c r="F17" i="41"/>
  <c r="F18" i="41"/>
  <c r="F19" i="41"/>
  <c r="F20" i="41"/>
  <c r="F21" i="41"/>
  <c r="F22" i="41"/>
  <c r="F7" i="42"/>
  <c r="F8" i="42"/>
  <c r="F10" i="42"/>
  <c r="F11" i="42"/>
  <c r="F12" i="42"/>
  <c r="F13" i="42"/>
  <c r="F15" i="42"/>
  <c r="F16" i="42"/>
  <c r="F17" i="42"/>
  <c r="F18" i="42"/>
  <c r="F19" i="42"/>
  <c r="F20" i="42"/>
  <c r="F21" i="42"/>
  <c r="F29" i="42"/>
  <c r="F30" i="42"/>
  <c r="F31" i="42"/>
  <c r="F39" i="42"/>
  <c r="F40" i="42"/>
  <c r="F41" i="42"/>
  <c r="J6" i="52"/>
  <c r="K6" i="52"/>
  <c r="J7" i="52"/>
  <c r="K7" i="52"/>
  <c r="J8" i="52"/>
  <c r="K8" i="52"/>
  <c r="J9" i="52"/>
  <c r="K9" i="52"/>
  <c r="J10" i="52"/>
  <c r="K10" i="52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F11" i="20"/>
  <c r="F12" i="20"/>
  <c r="F13" i="20"/>
  <c r="F14" i="20"/>
  <c r="F15" i="20"/>
  <c r="F17" i="20"/>
  <c r="F18" i="20"/>
  <c r="F28" i="20"/>
  <c r="F29" i="20"/>
  <c r="F30" i="20"/>
  <c r="F31" i="20"/>
  <c r="F32" i="20"/>
  <c r="F33" i="20"/>
  <c r="F34" i="20"/>
  <c r="F35" i="20"/>
  <c r="F7" i="21"/>
  <c r="F8" i="21"/>
  <c r="F10" i="21"/>
  <c r="F11" i="21"/>
  <c r="F12" i="21"/>
  <c r="F13" i="21"/>
  <c r="F14" i="21"/>
  <c r="F15" i="21"/>
  <c r="F16" i="21"/>
  <c r="F17" i="21"/>
  <c r="F18" i="21"/>
  <c r="F19" i="21"/>
  <c r="F20" i="21"/>
  <c r="F22" i="21"/>
  <c r="F23" i="21"/>
  <c r="F7" i="22"/>
  <c r="F8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7" i="23"/>
  <c r="F8" i="23"/>
  <c r="F10" i="23"/>
  <c r="F12" i="23"/>
  <c r="F13" i="23"/>
  <c r="F14" i="23"/>
  <c r="F15" i="23"/>
  <c r="F16" i="23"/>
  <c r="F17" i="23"/>
  <c r="F18" i="23"/>
  <c r="F19" i="23"/>
  <c r="F20" i="23"/>
  <c r="F23" i="23"/>
  <c r="F7" i="25"/>
  <c r="F8" i="25"/>
  <c r="F10" i="25"/>
  <c r="F11" i="25"/>
  <c r="F12" i="25"/>
  <c r="F13" i="25"/>
  <c r="F14" i="25"/>
  <c r="F15" i="25"/>
  <c r="F16" i="25"/>
  <c r="F17" i="25"/>
  <c r="F18" i="25"/>
  <c r="F19" i="25"/>
  <c r="F20" i="25"/>
  <c r="F22" i="25"/>
  <c r="F23" i="25"/>
  <c r="F7" i="26"/>
  <c r="F8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7" i="27"/>
  <c r="F8" i="27"/>
  <c r="F10" i="27"/>
  <c r="F12" i="27"/>
  <c r="F13" i="27"/>
  <c r="F14" i="27"/>
  <c r="F15" i="27"/>
  <c r="F16" i="27"/>
  <c r="F17" i="27"/>
  <c r="F18" i="27"/>
  <c r="F20" i="27"/>
  <c r="F21" i="27"/>
  <c r="F22" i="27"/>
  <c r="F23" i="27"/>
  <c r="F7" i="28"/>
  <c r="F8" i="28"/>
  <c r="F10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L8" i="45"/>
  <c r="L9" i="45"/>
  <c r="M9" i="45"/>
  <c r="N9" i="45"/>
  <c r="L10" i="45"/>
  <c r="M10" i="45"/>
  <c r="N10" i="45"/>
  <c r="L11" i="45"/>
  <c r="M11" i="45"/>
  <c r="N11" i="45"/>
  <c r="L12" i="45"/>
  <c r="M12" i="45"/>
  <c r="N12" i="45"/>
  <c r="L13" i="45"/>
  <c r="M13" i="45"/>
  <c r="N13" i="45"/>
  <c r="L14" i="45"/>
  <c r="M14" i="45"/>
  <c r="N14" i="45"/>
  <c r="L15" i="45"/>
  <c r="M15" i="45"/>
  <c r="N15" i="45"/>
  <c r="L16" i="45"/>
  <c r="M16" i="45"/>
  <c r="N16" i="45"/>
  <c r="L17" i="45"/>
  <c r="M17" i="45"/>
  <c r="N17" i="45"/>
  <c r="L18" i="45"/>
  <c r="M18" i="45"/>
  <c r="N18" i="45"/>
  <c r="L19" i="45"/>
  <c r="M19" i="45"/>
  <c r="N19" i="45"/>
  <c r="L20" i="45"/>
  <c r="M20" i="45"/>
  <c r="N20" i="45"/>
  <c r="L21" i="45"/>
  <c r="M21" i="45"/>
  <c r="N21" i="45"/>
  <c r="L22" i="45"/>
  <c r="M22" i="45"/>
  <c r="N22" i="45"/>
  <c r="L23" i="45"/>
  <c r="M23" i="45"/>
  <c r="N23" i="45"/>
  <c r="L24" i="45"/>
  <c r="M24" i="45"/>
  <c r="N24" i="45"/>
  <c r="L25" i="45"/>
  <c r="M25" i="45"/>
  <c r="N25" i="45"/>
  <c r="L26" i="45"/>
  <c r="M26" i="45"/>
  <c r="N26" i="45"/>
  <c r="L27" i="45"/>
  <c r="M27" i="45"/>
  <c r="N27" i="45"/>
  <c r="L28" i="45"/>
  <c r="M28" i="45"/>
  <c r="N28" i="45"/>
  <c r="L29" i="45"/>
  <c r="M29" i="45"/>
  <c r="N29" i="45"/>
  <c r="L9" i="47"/>
  <c r="M9" i="47"/>
  <c r="N9" i="47"/>
  <c r="L10" i="47"/>
  <c r="M10" i="47"/>
  <c r="N10" i="47"/>
  <c r="L11" i="47"/>
  <c r="M11" i="47"/>
  <c r="N11" i="47"/>
  <c r="L12" i="47"/>
  <c r="M12" i="47"/>
  <c r="N12" i="47"/>
  <c r="L13" i="47"/>
  <c r="M13" i="47"/>
  <c r="N13" i="47"/>
  <c r="L14" i="47"/>
  <c r="M14" i="47"/>
  <c r="N14" i="47"/>
  <c r="L15" i="47"/>
  <c r="M15" i="47"/>
  <c r="N15" i="47"/>
  <c r="L16" i="47"/>
  <c r="M16" i="47"/>
  <c r="N16" i="47"/>
  <c r="L17" i="47"/>
  <c r="M17" i="47"/>
  <c r="N17" i="47"/>
  <c r="L18" i="47"/>
  <c r="M18" i="47"/>
  <c r="N18" i="47"/>
  <c r="L19" i="47"/>
  <c r="M19" i="47"/>
  <c r="N19" i="47"/>
  <c r="L20" i="47"/>
  <c r="M20" i="47"/>
  <c r="N20" i="47"/>
  <c r="L21" i="47"/>
  <c r="M21" i="47"/>
  <c r="N21" i="47"/>
  <c r="L22" i="47"/>
  <c r="M22" i="47"/>
  <c r="N22" i="47"/>
  <c r="L9" i="48"/>
  <c r="M9" i="48"/>
  <c r="N9" i="48"/>
  <c r="L10" i="48"/>
  <c r="M10" i="48"/>
  <c r="N10" i="48"/>
  <c r="L11" i="48"/>
  <c r="M11" i="48"/>
  <c r="N11" i="48"/>
  <c r="L12" i="48"/>
  <c r="M12" i="48"/>
  <c r="N12" i="48"/>
  <c r="L13" i="48"/>
  <c r="M13" i="48"/>
  <c r="N13" i="48"/>
  <c r="L14" i="48"/>
  <c r="M14" i="48"/>
  <c r="N14" i="48"/>
  <c r="L15" i="48"/>
  <c r="M15" i="48"/>
  <c r="N15" i="48"/>
  <c r="L16" i="48"/>
  <c r="M16" i="48"/>
  <c r="N16" i="48"/>
  <c r="L17" i="48"/>
  <c r="M17" i="48"/>
  <c r="N17" i="48"/>
  <c r="L18" i="48"/>
  <c r="M18" i="48"/>
  <c r="N18" i="48"/>
  <c r="L19" i="48"/>
  <c r="M19" i="48"/>
  <c r="N19" i="48"/>
  <c r="L20" i="48"/>
  <c r="M20" i="48"/>
  <c r="N20" i="48"/>
  <c r="L21" i="48"/>
  <c r="M21" i="48"/>
  <c r="N21" i="48"/>
  <c r="L22" i="48"/>
  <c r="M22" i="48"/>
  <c r="N22" i="48"/>
  <c r="J9" i="49"/>
  <c r="J10" i="49"/>
  <c r="J11" i="49"/>
  <c r="J12" i="49"/>
  <c r="J13" i="49"/>
  <c r="J14" i="49"/>
  <c r="J15" i="49"/>
  <c r="J16" i="49"/>
  <c r="J17" i="49"/>
  <c r="J18" i="49"/>
  <c r="J19" i="49"/>
  <c r="J2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8" i="51"/>
  <c r="K8" i="51"/>
  <c r="J9" i="51"/>
  <c r="K9" i="51"/>
  <c r="J10" i="51"/>
  <c r="K10" i="51"/>
  <c r="J11" i="51"/>
  <c r="K11" i="51"/>
  <c r="J12" i="51"/>
  <c r="K12" i="51"/>
  <c r="J21" i="51"/>
  <c r="K21" i="51"/>
  <c r="J22" i="51"/>
  <c r="K22" i="51"/>
  <c r="J23" i="51"/>
  <c r="K23" i="51"/>
  <c r="J24" i="51"/>
  <c r="K24" i="51"/>
  <c r="J25" i="51"/>
  <c r="K25" i="51"/>
  <c r="L8" i="46"/>
  <c r="L9" i="46"/>
  <c r="M9" i="46"/>
  <c r="N9" i="46"/>
  <c r="L10" i="46"/>
  <c r="M10" i="46"/>
  <c r="N10" i="46"/>
  <c r="L11" i="46"/>
  <c r="M11" i="46"/>
  <c r="N11" i="46"/>
  <c r="L12" i="46"/>
  <c r="M12" i="46"/>
  <c r="N12" i="46"/>
  <c r="L13" i="46"/>
  <c r="M13" i="46"/>
  <c r="N13" i="46"/>
  <c r="L14" i="46"/>
  <c r="M14" i="46"/>
  <c r="N14" i="46"/>
  <c r="L15" i="46"/>
  <c r="M15" i="46"/>
  <c r="N15" i="46"/>
  <c r="L16" i="46"/>
  <c r="M16" i="46"/>
  <c r="N16" i="46"/>
  <c r="L17" i="46"/>
  <c r="M17" i="46"/>
  <c r="N17" i="46"/>
  <c r="L18" i="46"/>
  <c r="M18" i="46"/>
  <c r="N18" i="46"/>
  <c r="L19" i="46"/>
  <c r="M19" i="46"/>
  <c r="N19" i="46"/>
  <c r="L20" i="46"/>
  <c r="M20" i="46"/>
  <c r="N20" i="46"/>
  <c r="L21" i="46"/>
  <c r="M21" i="46"/>
  <c r="N21" i="46"/>
  <c r="L22" i="46"/>
  <c r="M22" i="46"/>
  <c r="N22" i="46"/>
  <c r="L23" i="46"/>
  <c r="M23" i="46"/>
  <c r="N23" i="46"/>
  <c r="L24" i="46"/>
  <c r="M24" i="46"/>
  <c r="N24" i="46"/>
  <c r="L25" i="46"/>
  <c r="M25" i="46"/>
  <c r="N25" i="46"/>
  <c r="L26" i="46"/>
  <c r="M26" i="46"/>
  <c r="N26" i="46"/>
  <c r="L27" i="46"/>
  <c r="M27" i="46"/>
  <c r="N27" i="46"/>
  <c r="L28" i="46"/>
  <c r="M28" i="46"/>
  <c r="N28" i="46"/>
  <c r="L29" i="46"/>
  <c r="M29" i="46"/>
  <c r="N29" i="46"/>
  <c r="F8" i="53"/>
  <c r="F9" i="53"/>
  <c r="F10" i="53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F24" i="53"/>
  <c r="F25" i="53"/>
  <c r="F26" i="53"/>
  <c r="F27" i="53"/>
  <c r="F28" i="53"/>
  <c r="F29" i="53"/>
  <c r="F30" i="53"/>
  <c r="F31" i="53"/>
  <c r="F32" i="53"/>
  <c r="F33" i="53"/>
</calcChain>
</file>

<file path=xl/sharedStrings.xml><?xml version="1.0" encoding="utf-8"?>
<sst xmlns="http://schemas.openxmlformats.org/spreadsheetml/2006/main" count="3035" uniqueCount="651">
  <si>
    <t>Moc pozostała z uwzględnieniem salda wymiany            
17 = (15+16)</t>
  </si>
  <si>
    <t>Remaining capacity with exchanges
17 = (15+16)</t>
  </si>
  <si>
    <r>
      <t xml:space="preserve">                   przychody ze spełnienia obowiązku mocowego
     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</si>
  <si>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    przychody ze spełnienia obowiązku mocowego
   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</si>
  <si>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opłaty mocowe
            </t>
    </r>
    <r>
      <rPr>
        <i/>
        <sz val="10"/>
        <rFont val="Arial Narrow"/>
        <family val="2"/>
      </rPr>
      <t xml:space="preserve"> capacity market fee</t>
    </r>
    <r>
      <rPr>
        <sz val="10"/>
        <rFont val="Arial Narrow"/>
        <family val="2"/>
      </rPr>
      <t>s</t>
    </r>
  </si>
  <si>
    <r>
      <t xml:space="preserve">             opłaty mocowe przekazane 
           </t>
    </r>
    <r>
      <rPr>
        <i/>
        <sz val="10"/>
        <rFont val="Arial Narrow"/>
        <family val="2"/>
      </rPr>
      <t xml:space="preserve">  capacity market fees- paid </t>
    </r>
  </si>
  <si>
    <r>
      <t xml:space="preserve">              przychody z opłaty mocowej
             </t>
    </r>
    <r>
      <rPr>
        <i/>
        <sz val="10"/>
        <rFont val="Arial Narrow"/>
        <family val="2"/>
      </rPr>
      <t xml:space="preserve"> revenues from the capacity market</t>
    </r>
  </si>
  <si>
    <r>
      <t xml:space="preserve">             opłaty mocowe przekazane do zarządcy rozliczeń
            </t>
    </r>
    <r>
      <rPr>
        <i/>
        <sz val="10"/>
        <rFont val="Arial Narrow"/>
        <family val="2"/>
      </rPr>
      <t xml:space="preserve"> capacity market fees -paid </t>
    </r>
  </si>
  <si>
    <r>
      <t xml:space="preserve">
Dynamika
przedsiębiorcy
</t>
    </r>
    <r>
      <rPr>
        <i/>
        <sz val="8.5"/>
        <rFont val="Arial Narrow"/>
        <family val="2"/>
      </rPr>
      <t>Business producers
Change
%</t>
    </r>
  </si>
  <si>
    <r>
      <t xml:space="preserve">w tym:
przedsiębiorcy
</t>
    </r>
    <r>
      <rPr>
        <i/>
        <sz val="8"/>
        <rFont val="Arial Narrow"/>
        <family val="2"/>
      </rPr>
      <t>of which:
business-prosumers</t>
    </r>
  </si>
  <si>
    <r>
      <t xml:space="preserve">Ogółem
</t>
    </r>
    <r>
      <rPr>
        <i/>
        <sz val="8"/>
        <rFont val="Arial Narrow"/>
        <family val="2"/>
      </rPr>
      <t>Total</t>
    </r>
  </si>
  <si>
    <r>
      <t xml:space="preserve">Liczba
</t>
    </r>
    <r>
      <rPr>
        <b/>
        <i/>
        <sz val="9"/>
        <rFont val="Arial Narrow"/>
        <family val="2"/>
      </rPr>
      <t>N</t>
    </r>
    <r>
      <rPr>
        <b/>
        <i/>
        <vertAlign val="superscript"/>
        <sz val="9"/>
        <rFont val="Arial Narrow"/>
        <family val="2"/>
      </rPr>
      <t>O</t>
    </r>
    <r>
      <rPr>
        <b/>
        <i/>
        <sz val="9"/>
        <rFont val="Arial Narrow"/>
        <family val="2"/>
      </rPr>
      <t>of prosumers</t>
    </r>
  </si>
  <si>
    <r>
      <t>Ilość</t>
    </r>
    <r>
      <rPr>
        <b/>
        <i/>
        <sz val="9"/>
        <rFont val="Arial Narrow"/>
        <family val="2"/>
        <charset val="238"/>
      </rPr>
      <t xml:space="preserve">
Electricity (MWh)</t>
    </r>
  </si>
  <si>
    <r>
      <t xml:space="preserve">Liczba
</t>
    </r>
    <r>
      <rPr>
        <i/>
        <sz val="9"/>
        <rFont val="Arial Narrow"/>
        <family val="2"/>
      </rPr>
      <t>N</t>
    </r>
    <r>
      <rPr>
        <i/>
        <vertAlign val="superscript"/>
        <sz val="9"/>
        <rFont val="Arial Narrow"/>
        <family val="2"/>
      </rPr>
      <t>O</t>
    </r>
    <r>
      <rPr>
        <i/>
        <sz val="9"/>
        <rFont val="Arial Narrow"/>
        <family val="2"/>
      </rPr>
      <t>of prosumers</t>
    </r>
  </si>
  <si>
    <r>
      <t>Ilość</t>
    </r>
    <r>
      <rPr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</rPr>
      <t>Electricity (MWh)</t>
    </r>
  </si>
  <si>
    <r>
      <t>Ilość</t>
    </r>
    <r>
      <rPr>
        <b/>
        <i/>
        <sz val="9"/>
        <rFont val="Arial Narrow"/>
        <family val="2"/>
      </rPr>
      <t xml:space="preserve">
Electricity (MWh)</t>
    </r>
  </si>
  <si>
    <r>
      <t xml:space="preserve">Energia elektryczna wprowadzona przez prosumentów energii       odnawialnej do sieci 
</t>
    </r>
    <r>
      <rPr>
        <b/>
        <i/>
        <sz val="10"/>
        <rFont val="Arial Narrow"/>
        <family val="2"/>
      </rPr>
      <t xml:space="preserve">Electricity entered by renewable energy prosumers to the grid 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</si>
  <si>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/>
    </r>
  </si>
  <si>
    <r>
      <t xml:space="preserve">Miesiące
</t>
    </r>
    <r>
      <rPr>
        <i/>
        <sz val="10"/>
        <rFont val="Arial Narrow"/>
        <family val="2"/>
      </rPr>
      <t>Months</t>
    </r>
  </si>
  <si>
    <t>Exports</t>
  </si>
  <si>
    <t xml:space="preserve">            z przeciążeń</t>
  </si>
  <si>
    <t xml:space="preserve">  from overloads</t>
  </si>
  <si>
    <t xml:space="preserve">  from new investments</t>
  </si>
  <si>
    <t xml:space="preserve">            wirująca</t>
  </si>
  <si>
    <t xml:space="preserve"> spinning reserve</t>
  </si>
  <si>
    <r>
      <t xml:space="preserve">               biogaz
              </t>
    </r>
    <r>
      <rPr>
        <i/>
        <sz val="10"/>
        <rFont val="Arial Narrow"/>
        <family val="2"/>
      </rPr>
      <t xml:space="preserve"> biogas</t>
    </r>
  </si>
  <si>
    <r>
      <t xml:space="preserve">               biomasa
              </t>
    </r>
    <r>
      <rPr>
        <i/>
        <sz val="10"/>
        <rFont val="Arial Narrow"/>
        <family val="2"/>
      </rPr>
      <t xml:space="preserve"> biomass</t>
    </r>
  </si>
  <si>
    <t xml:space="preserve">          a    Z wyłączeniem akcyzy</t>
  </si>
  <si>
    <t xml:space="preserve">          a    Excluding excise tax</t>
  </si>
  <si>
    <r>
      <t xml:space="preserve">                                                         Rys 2. Import-eksport energii elektrycznej [w GWh]
                                                            </t>
    </r>
    <r>
      <rPr>
        <b/>
        <i/>
        <sz val="10"/>
        <rFont val="Times New Roman"/>
        <family val="1"/>
      </rPr>
      <t xml:space="preserve">        Imports - exports [in GWh]</t>
    </r>
  </si>
  <si>
    <r>
      <t xml:space="preserve">                                                                Rys 1. Produkcja energii elektrycznej [w GWh]
                                                                           </t>
    </r>
    <r>
      <rPr>
        <b/>
        <i/>
        <sz val="10"/>
        <rFont val="Times New Roman"/>
        <family val="1"/>
      </rPr>
      <t xml:space="preserve">Electricity generation [in GWh]   </t>
    </r>
    <r>
      <rPr>
        <b/>
        <sz val="10"/>
        <rFont val="Times New Roman"/>
        <family val="1"/>
      </rPr>
      <t xml:space="preserve">      </t>
    </r>
  </si>
  <si>
    <r>
      <t xml:space="preserve">         Rys. 3. Dobowe wykresy zapotrzebowania mocy KSE w trzecią środę miesiąca
                </t>
    </r>
    <r>
      <rPr>
        <b/>
        <i/>
        <sz val="11"/>
        <rFont val="Times New Roman"/>
        <family val="1"/>
      </rPr>
      <t xml:space="preserve">     Load curves – third Wednesday of each month</t>
    </r>
  </si>
  <si>
    <r>
      <t xml:space="preserve">Tabl. 1. Bilans energii elektrycznej w Polsce (dok.)
              </t>
    </r>
    <r>
      <rPr>
        <b/>
        <i/>
        <sz val="10"/>
        <rFont val="Times New Roman"/>
        <family val="1"/>
      </rPr>
      <t>Balance of electricity (cont.)</t>
    </r>
  </si>
  <si>
    <r>
      <t xml:space="preserve">Tabl. 11. Zysk/strata na sprzedaży energii elektrycznej w podsektorze  wytwarzania - elektrownie cieplne
                i elektrociepłownie zawodowe PW (dok.)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 (cont.)</t>
    </r>
  </si>
  <si>
    <r>
      <t xml:space="preserve">Tabl. 12. Zysk/strata na sprzedaży energii elektrycznej - elektrownie na węglu brunatnym (dok.)
               </t>
    </r>
    <r>
      <rPr>
        <b/>
        <i/>
        <sz val="10"/>
        <rFont val="Times New Roman"/>
        <family val="1"/>
      </rPr>
      <t xml:space="preserve"> Profit/loss on electricity sale by public lignite fired plants (cont.) </t>
    </r>
  </si>
  <si>
    <r>
      <t xml:space="preserve">Tabl. 13. Zysk/strata na sprzedaży energii elektrycznej - elektrownie i elektrociepłownie na węglu kamiennym (dok.)
               </t>
    </r>
    <r>
      <rPr>
        <b/>
        <i/>
        <sz val="10"/>
        <rFont val="Times New Roman"/>
        <family val="1"/>
      </rPr>
      <t xml:space="preserve"> Profit/loss on electricity sale by public hard coal fired plants (cont.)</t>
    </r>
  </si>
  <si>
    <r>
      <t xml:space="preserve">Tabl. 14. Zysk/strata na sprzedaży energii elektrycznej - elektrociepłownie gazowe (dok.)
                </t>
    </r>
    <r>
      <rPr>
        <b/>
        <i/>
        <sz val="10"/>
        <rFont val="Times New Roman"/>
        <family val="1"/>
      </rPr>
      <t xml:space="preserve"> Profit/loss on electricity sale by public CHP plants (gas) (cont.)</t>
    </r>
  </si>
  <si>
    <r>
      <t xml:space="preserve">Wyniki  finansowe  w  podsektorze  dystrybucji
</t>
    </r>
    <r>
      <rPr>
        <b/>
        <i/>
        <sz val="19"/>
        <rFont val="Times New Roman"/>
        <family val="1"/>
      </rPr>
      <t>Financial  results  of  the  distribution  system  operators</t>
    </r>
  </si>
  <si>
    <r>
      <t xml:space="preserve">Przychody ze sprzedaży energii elektrycznej i ciepła
</t>
    </r>
    <r>
      <rPr>
        <b/>
        <i/>
        <sz val="10"/>
        <rFont val="Arial Narrow"/>
        <family val="2"/>
      </rPr>
      <t>Total electricity and heat revenues</t>
    </r>
  </si>
  <si>
    <r>
      <t xml:space="preserve">Wynik na działalności operacyjnej
</t>
    </r>
    <r>
      <rPr>
        <i/>
        <sz val="10"/>
        <rFont val="Arial Narrow"/>
        <family val="2"/>
      </rPr>
      <t>Profit/loss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</si>
  <si>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Profit/loss on business activities</t>
    </r>
  </si>
  <si>
    <r>
      <t xml:space="preserve">Wyszczególnienie
</t>
    </r>
    <r>
      <rPr>
        <i/>
        <sz val="11"/>
        <rFont val="Arial Narrow"/>
        <family val="2"/>
      </rPr>
      <t>Specification</t>
    </r>
  </si>
  <si>
    <t xml:space="preserve">                              rynek giełdowy </t>
  </si>
  <si>
    <r>
      <t xml:space="preserve">    elektrownie cieplne </t>
    </r>
    <r>
      <rPr>
        <vertAlign val="superscript"/>
        <sz val="10"/>
        <rFont val="Arial Narrow"/>
        <family val="2"/>
      </rPr>
      <t>b</t>
    </r>
  </si>
  <si>
    <r>
      <t xml:space="preserve">    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</si>
  <si>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Tabl. 2. Bilans energii elektrycznej w elektroenergetyce zawodowej </t>
    </r>
    <r>
      <rPr>
        <b/>
        <vertAlign val="superscript"/>
        <sz val="10"/>
        <rFont val="Times New Roman"/>
        <family val="1"/>
      </rPr>
      <t xml:space="preserve">a
                      </t>
    </r>
    <r>
      <rPr>
        <b/>
        <i/>
        <sz val="10"/>
        <rFont val="Times New Roman"/>
        <family val="1"/>
      </rPr>
      <t xml:space="preserve">Balance of electricity (public supply) </t>
    </r>
    <r>
      <rPr>
        <b/>
        <i/>
        <vertAlign val="superscript"/>
        <sz val="10"/>
        <rFont val="Times New Roman"/>
        <family val="1"/>
      </rPr>
      <t>a</t>
    </r>
  </si>
  <si>
    <r>
      <t xml:space="preserve">Zużycie na potrzeby energetyczne z produkcji własnej </t>
    </r>
    <r>
      <rPr>
        <vertAlign val="superscript"/>
        <sz val="10"/>
        <rFont val="Arial Narrow"/>
        <family val="2"/>
      </rPr>
      <t>b</t>
    </r>
  </si>
  <si>
    <r>
      <t xml:space="preserve">Auxiliary consumption of public plants </t>
    </r>
    <r>
      <rPr>
        <i/>
        <vertAlign val="superscript"/>
        <sz val="10"/>
        <rFont val="Arial Narrow"/>
        <family val="2"/>
      </rPr>
      <t>b</t>
    </r>
  </si>
  <si>
    <r>
      <t xml:space="preserve">Energia wprowadzona do sieci </t>
    </r>
    <r>
      <rPr>
        <b/>
        <vertAlign val="superscript"/>
        <sz val="10"/>
        <rFont val="Arial Narrow"/>
        <family val="2"/>
      </rPr>
      <t>b</t>
    </r>
  </si>
  <si>
    <r>
      <t xml:space="preserve">Electricity supplied to the network </t>
    </r>
    <r>
      <rPr>
        <b/>
        <i/>
        <vertAlign val="superscript"/>
        <sz val="10"/>
        <rFont val="Arial Narrow"/>
        <family val="2"/>
      </rPr>
      <t>b</t>
    </r>
  </si>
  <si>
    <r>
      <t xml:space="preserve">Sprzedaż odbiorcom bezpośrednio z elektrowni </t>
    </r>
    <r>
      <rPr>
        <vertAlign val="superscript"/>
        <sz val="10"/>
        <rFont val="Arial Narrow"/>
        <family val="2"/>
      </rPr>
      <t>c</t>
    </r>
  </si>
  <si>
    <r>
      <t xml:space="preserve">Sales from power plants directly to customers </t>
    </r>
    <r>
      <rPr>
        <i/>
        <vertAlign val="superscript"/>
        <sz val="10"/>
        <rFont val="Arial Narrow"/>
        <family val="2"/>
      </rPr>
      <t xml:space="preserve">c </t>
    </r>
  </si>
  <si>
    <r>
      <t xml:space="preserve">                    nN grupa C </t>
    </r>
    <r>
      <rPr>
        <vertAlign val="superscript"/>
        <sz val="10"/>
        <rFont val="Arial Narrow"/>
        <family val="2"/>
      </rPr>
      <t>d</t>
    </r>
  </si>
  <si>
    <r>
      <t xml:space="preserve">                     LV - commercial consumers </t>
    </r>
    <r>
      <rPr>
        <i/>
        <vertAlign val="superscript"/>
        <sz val="10"/>
        <rFont val="Arial Narrow"/>
        <family val="2"/>
      </rPr>
      <t>d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</si>
  <si>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
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 </t>
    </r>
  </si>
  <si>
    <r>
      <t xml:space="preserve">Tabl. 9. Wielkości techniczno-ekonomiczne elektrowni cieplnych zawodowych </t>
    </r>
    <r>
      <rPr>
        <b/>
        <vertAlign val="superscript"/>
        <sz val="10"/>
        <rFont val="Times New Roman CE"/>
        <family val="1"/>
        <charset val="238"/>
      </rPr>
      <t xml:space="preserve">a </t>
    </r>
    <r>
      <rPr>
        <b/>
        <sz val="10"/>
        <rFont val="Times New Roman CE"/>
        <family val="1"/>
        <charset val="238"/>
      </rPr>
      <t>(cd.)</t>
    </r>
    <r>
      <rPr>
        <b/>
        <vertAlign val="superscript"/>
        <sz val="10"/>
        <rFont val="Times New Roman CE"/>
        <family val="1"/>
        <charset val="238"/>
      </rPr>
      <t xml:space="preserve">
                     </t>
    </r>
    <r>
      <rPr>
        <b/>
        <i/>
        <sz val="10"/>
        <rFont val="Times New Roman CE"/>
        <family val="1"/>
        <charset val="238"/>
      </rPr>
      <t xml:space="preserve"> 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 xml:space="preserve">a </t>
    </r>
    <r>
      <rPr>
        <b/>
        <i/>
        <sz val="10"/>
        <rFont val="Times New Roman CE"/>
        <family val="1"/>
        <charset val="238"/>
      </rPr>
      <t xml:space="preserve">(cont.) </t>
    </r>
  </si>
  <si>
    <r>
      <t xml:space="preserve">Tabl. 9. Wielkości techniczno-ekonomiczne elektrowni cieplnych </t>
    </r>
    <r>
      <rPr>
        <b/>
        <vertAlign val="superscript"/>
        <sz val="10"/>
        <rFont val="Times New Roman CE"/>
        <family val="1"/>
        <charset val="238"/>
      </rPr>
      <t xml:space="preserve">a  </t>
    </r>
    <r>
      <rPr>
        <b/>
        <sz val="10"/>
        <rFont val="Times New Roman CE"/>
        <family val="1"/>
        <charset val="238"/>
      </rPr>
      <t>(dok.)</t>
    </r>
    <r>
      <rPr>
        <b/>
        <vertAlign val="superscript"/>
        <sz val="10"/>
        <rFont val="Times New Roman CE"/>
        <family val="1"/>
        <charset val="238"/>
      </rPr>
      <t xml:space="preserve">
                      </t>
    </r>
    <r>
      <rPr>
        <b/>
        <i/>
        <sz val="10"/>
        <rFont val="Times New Roman CE"/>
        <family val="1"/>
        <charset val="238"/>
      </rPr>
      <t xml:space="preserve">Technological and economical coefficients of public thermal plants </t>
    </r>
    <r>
      <rPr>
        <b/>
        <i/>
        <vertAlign val="superscript"/>
        <sz val="10"/>
        <rFont val="Times New Roman CE"/>
        <family val="1"/>
        <charset val="238"/>
      </rPr>
      <t>a</t>
    </r>
    <r>
      <rPr>
        <b/>
        <i/>
        <sz val="10"/>
        <rFont val="Times New Roman CE"/>
        <family val="1"/>
        <charset val="238"/>
      </rPr>
      <t xml:space="preserve"> (cont.)</t>
    </r>
    <r>
      <rPr>
        <b/>
        <i/>
        <vertAlign val="superscript"/>
        <sz val="10"/>
        <rFont val="Times New Roman CE"/>
        <family val="1"/>
        <charset val="238"/>
      </rPr>
      <t xml:space="preserve">     </t>
    </r>
  </si>
  <si>
    <r>
      <t xml:space="preserve">Pozostałe przychody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</si>
  <si>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r>
      <t xml:space="preserve">Pozostałe przychody operacyjne 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 xml:space="preserve">Other income </t>
    </r>
    <r>
      <rPr>
        <i/>
        <vertAlign val="superscript"/>
        <sz val="10"/>
        <rFont val="Arial Narrow"/>
        <family val="2"/>
      </rPr>
      <t>a</t>
    </r>
  </si>
  <si>
    <t xml:space="preserve">     direct consumers</t>
  </si>
  <si>
    <t xml:space="preserve">     TPA consumers </t>
  </si>
  <si>
    <t xml:space="preserve">                             SPOT market</t>
  </si>
  <si>
    <t xml:space="preserve">                             forward market </t>
  </si>
  <si>
    <t xml:space="preserve">                                   rynek giełdowy SPOT</t>
  </si>
  <si>
    <t xml:space="preserve">                                   rynek giełdowy
                                   terminowy </t>
  </si>
  <si>
    <r>
      <t xml:space="preserve">                odbiorcy na NN + WN (grupy A)
            </t>
    </r>
    <r>
      <rPr>
        <i/>
        <sz val="10"/>
        <rFont val="Arial Narrow"/>
        <family val="2"/>
      </rPr>
      <t xml:space="preserve">    HV - consumers</t>
    </r>
  </si>
  <si>
    <t xml:space="preserve">                        stock market</t>
  </si>
  <si>
    <r>
      <t xml:space="preserve">Dynamika
</t>
    </r>
    <r>
      <rPr>
        <i/>
        <sz val="11"/>
        <rFont val="Arial Narrow"/>
        <family val="2"/>
      </rPr>
      <t>Change</t>
    </r>
  </si>
  <si>
    <t xml:space="preserve">                     HV - consumers</t>
  </si>
  <si>
    <t xml:space="preserve">                     MV - consumers</t>
  </si>
  <si>
    <t xml:space="preserve">                    nN grupa G</t>
  </si>
  <si>
    <t xml:space="preserve">                     LV - consumers, G tariff</t>
  </si>
  <si>
    <t xml:space="preserve">    d Łacznie z taryfą R.</t>
  </si>
  <si>
    <t xml:space="preserve">    d Including R tariff.</t>
  </si>
  <si>
    <r>
      <t xml:space="preserve">               wodne OZE
              </t>
    </r>
    <r>
      <rPr>
        <i/>
        <sz val="10"/>
        <rFont val="Arial Narrow"/>
        <family val="2"/>
      </rPr>
      <t xml:space="preserve"> hydro RES</t>
    </r>
  </si>
  <si>
    <r>
      <t xml:space="preserve">Tabl. 15. Zysk/strata na sprzedaży energii elektrycznej -  elektrownie i elektrociepłownie biomasowe
             </t>
    </r>
    <r>
      <rPr>
        <b/>
        <i/>
        <sz val="10"/>
        <rFont val="Times New Roman"/>
        <family val="1"/>
      </rPr>
      <t xml:space="preserve">    Profit/loss on electricity sale by public CHP plants (biomass)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</si>
  <si>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 (dok.)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(cont.) 
              </t>
    </r>
  </si>
  <si>
    <r>
      <t xml:space="preserve">Tabl. 10. Wynik finansowy na działalności energetycznej w podsektorze wytwarzania - elektrownie cieplne i elektrociepłownie
                 zawodowe PW /wytwarzanie, obrót, dystrybucja energii elektrycznej i ciepła/
                 </t>
    </r>
    <r>
      <rPr>
        <b/>
        <i/>
        <sz val="10"/>
        <rFont val="Times New Roman"/>
        <family val="1"/>
      </rPr>
      <t xml:space="preserve">Financial result of energy activities in  thermal power plants / construction, marketing, distribution of electricity and heat /  
              </t>
    </r>
  </si>
  <si>
    <r>
      <t xml:space="preserve">Tabl. 15. Zysk/strata na sprzedaży energii elektrycznej -  elektrownie i elektrociepłownie biomasowe (dok.)
             </t>
    </r>
    <r>
      <rPr>
        <b/>
        <i/>
        <sz val="10"/>
        <rFont val="Times New Roman"/>
        <family val="1"/>
      </rPr>
      <t xml:space="preserve">    Profit/loss on electricity sale by public CHP plants (biomass)  (cont.)</t>
    </r>
  </si>
  <si>
    <r>
      <t xml:space="preserve">Tabl. 16. Koszty wytwarzania energii elektrycznej w elektrowniach cieplnych i elektrociepłowniach zawodowych PW 
                 - układ kalkulacyjny
             </t>
    </r>
    <r>
      <rPr>
        <b/>
        <i/>
        <sz val="10"/>
        <rFont val="Times New Roman"/>
        <family val="1"/>
      </rPr>
      <t xml:space="preserve">    Electricity generation costs  in public thermal plants</t>
    </r>
  </si>
  <si>
    <r>
      <t xml:space="preserve">Tabl. 3. Bilans mocy w szczycie wieczornym  - wartości średnie z dni roboczych [w MW]
              </t>
    </r>
    <r>
      <rPr>
        <b/>
        <i/>
        <sz val="10"/>
        <rFont val="Times New Roman"/>
        <family val="1"/>
      </rPr>
      <t xml:space="preserve"> Balance of power (evening peak) - workdays  averages [in MW]</t>
    </r>
  </si>
  <si>
    <t>Import planowany</t>
  </si>
  <si>
    <t>Contractual power from other countries</t>
  </si>
  <si>
    <t>Eksport planowany</t>
  </si>
  <si>
    <t>Contractual power to other countries</t>
  </si>
  <si>
    <t xml:space="preserve">Planowane saldo wymiany </t>
  </si>
  <si>
    <t>Contractual net balance of exchanges</t>
  </si>
  <si>
    <t>Wynik bilansu mocy</t>
  </si>
  <si>
    <t>Balance of power</t>
  </si>
  <si>
    <r>
      <t xml:space="preserve">Tabl. 4. Bilans mocy w szczycie wieczornym - w dniu maksymalnego zapotrzebowania[w MW]
             </t>
    </r>
    <r>
      <rPr>
        <b/>
        <i/>
        <sz val="10"/>
        <rFont val="Times New Roman"/>
        <family val="1"/>
      </rPr>
      <t xml:space="preserve"> Balance of power (evening peak) - maximal - demand - day [in MW] </t>
    </r>
  </si>
  <si>
    <r>
      <t xml:space="preserve">Tabl.  5. Bilans mocy w szczycie wieczornym  - w trzecią środę miesiąca [w MW]
             </t>
    </r>
    <r>
      <rPr>
        <b/>
        <i/>
        <sz val="10"/>
        <rFont val="Times New Roman"/>
        <family val="1"/>
      </rPr>
      <t xml:space="preserve"> Balance of power (evening peak) - third Wednesday of the month [in MW]</t>
    </r>
  </si>
  <si>
    <r>
      <t xml:space="preserve">Tabl. 6. Bilans mocy w szczycie rannym - w trzecią środę miesiąca [w MW]
              </t>
    </r>
    <r>
      <rPr>
        <b/>
        <i/>
        <sz val="10"/>
        <rFont val="Times New Roman"/>
        <family val="1"/>
      </rPr>
      <t xml:space="preserve"> Balance of power (morning peak) - third Wednesday of the month [in MW]</t>
    </r>
  </si>
  <si>
    <t>Contractual power to other countries  (export)</t>
  </si>
  <si>
    <r>
      <t xml:space="preserve">Tabl. 16. Koszty wytwarzania energii elektrycznej w elektrowniach cieplnych i elektrociepłowniach zawodowych PW 
                 - układ kalkulacyjny (dok.)
             </t>
    </r>
    <r>
      <rPr>
        <b/>
        <i/>
        <sz val="10"/>
        <rFont val="Times New Roman"/>
        <family val="1"/>
      </rPr>
      <t xml:space="preserve">    Electricity generation costs  in public thermal plants (cont.)</t>
    </r>
  </si>
  <si>
    <r>
      <t xml:space="preserve">II         WYNIKI   FINANSOWE   SEKTORA
      ELEKTROENERGETYCZNEGO
</t>
    </r>
    <r>
      <rPr>
        <b/>
        <i/>
        <sz val="18"/>
        <rFont val="Times New Roman"/>
        <family val="1"/>
      </rPr>
      <t>FINANCIAL  RESULTS  OF  ELECTRICITY  SECTOR</t>
    </r>
  </si>
  <si>
    <r>
      <t xml:space="preserve">Tabl. 13. Zysk/strata na sprzedaży energii elektrycznej - elektrownie i elektrociepłownie na węglu kamiennym
               </t>
    </r>
    <r>
      <rPr>
        <b/>
        <i/>
        <sz val="10"/>
        <rFont val="Times New Roman"/>
        <family val="1"/>
      </rPr>
      <t xml:space="preserve"> Profit/loss on electricity sale by public hard coal fired plants</t>
    </r>
  </si>
  <si>
    <r>
      <t xml:space="preserve">Tabl. 12. Zysk/strata na sprzedaży energii elektrycznej - elektrownie na węglu brunatnym
               </t>
    </r>
    <r>
      <rPr>
        <b/>
        <i/>
        <sz val="10"/>
        <rFont val="Times New Roman"/>
        <family val="1"/>
      </rPr>
      <t xml:space="preserve"> Profit/loss on electricity sale by public lignite fired plants </t>
    </r>
  </si>
  <si>
    <r>
      <t xml:space="preserve">Tabl. 14. Zysk/strata na sprzedaży energii elektrycznej - elektrociepłownie gazowe
                </t>
    </r>
    <r>
      <rPr>
        <b/>
        <i/>
        <sz val="10"/>
        <rFont val="Times New Roman"/>
        <family val="1"/>
      </rPr>
      <t xml:space="preserve"> Profit/loss on electricity sale by public CHP plants (gas)</t>
    </r>
  </si>
  <si>
    <t xml:space="preserve">    a See general notes.</t>
  </si>
  <si>
    <t xml:space="preserve">    a Including independed power producers.</t>
  </si>
  <si>
    <t xml:space="preserve">    b See general notes.</t>
  </si>
  <si>
    <t xml:space="preserve">                          rynek giełdowy SPOT</t>
  </si>
  <si>
    <r>
      <t xml:space="preserve">               remonty
          </t>
    </r>
    <r>
      <rPr>
        <i/>
        <sz val="10"/>
        <rFont val="Arial Narrow"/>
        <family val="2"/>
      </rPr>
      <t xml:space="preserve">     repairs</t>
    </r>
  </si>
  <si>
    <r>
      <t xml:space="preserve">                   ze sprzedaży praw majątkowych
                  </t>
    </r>
    <r>
      <rPr>
        <i/>
        <sz val="10"/>
        <rFont val="Arial Narrow"/>
        <family val="2"/>
      </rPr>
      <t xml:space="preserve"> obtained from the certificates</t>
    </r>
  </si>
  <si>
    <r>
      <t xml:space="preserve">                   regulacyjne usługi systemowe
                   </t>
    </r>
    <r>
      <rPr>
        <i/>
        <sz val="10"/>
        <rFont val="Arial Narrow"/>
        <family val="2"/>
      </rPr>
      <t>ancillary activities sales</t>
    </r>
  </si>
  <si>
    <t xml:space="preserve">              elektrownie cieplne </t>
  </si>
  <si>
    <t xml:space="preserve">              elektrociepłownie </t>
  </si>
  <si>
    <t xml:space="preserve">                          w tym: gospodarstwa domowe </t>
  </si>
  <si>
    <t xml:space="preserve">                             of which: households </t>
  </si>
  <si>
    <r>
      <t xml:space="preserve">                  w tym: farmy o mocy zainstalowanej powyżej 10 MW
                  </t>
    </r>
    <r>
      <rPr>
        <i/>
        <sz val="10"/>
        <rFont val="Arial Narrow"/>
        <family val="2"/>
      </rPr>
      <t xml:space="preserve">of which: with installed capacity above 10 MW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</si>
  <si>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which:   for electricity generation</t>
    </r>
  </si>
  <si>
    <t>w</t>
  </si>
  <si>
    <r>
      <t xml:space="preserve">    w tym:    na produkcję energii elektrycznej 
</t>
    </r>
    <r>
      <rPr>
        <i/>
        <sz val="10"/>
        <rFont val="Arial Narrow"/>
        <family val="2"/>
      </rPr>
      <t xml:space="preserve">    of which:   for electricity generation</t>
    </r>
  </si>
  <si>
    <r>
      <t xml:space="preserve">w tym:  elektrownie wiatrowe
</t>
    </r>
    <r>
      <rPr>
        <i/>
        <sz val="10"/>
        <rFont val="Arial Narrow"/>
        <family val="2"/>
      </rPr>
      <t>of which:  wind power plants</t>
    </r>
  </si>
  <si>
    <r>
      <t xml:space="preserve">   w tym:  szczytowo-pompowe
  </t>
    </r>
    <r>
      <rPr>
        <i/>
        <sz val="10"/>
        <rFont val="Arial Narrow"/>
        <family val="2"/>
      </rPr>
      <t xml:space="preserve"> of which:  pumped-storage </t>
    </r>
  </si>
  <si>
    <r>
      <t xml:space="preserve">    w tym:   na produkcję energii elektrycznej
</t>
    </r>
    <r>
      <rPr>
        <i/>
        <sz val="10"/>
        <rFont val="Arial Narrow"/>
        <family val="2"/>
      </rPr>
      <t xml:space="preserve">    of which;   for electricity generation</t>
    </r>
  </si>
  <si>
    <r>
      <t xml:space="preserve">  w tym:   paliwo łącznie z kosztami zakupu
</t>
    </r>
    <r>
      <rPr>
        <i/>
        <sz val="10"/>
        <rFont val="Arial Narrow"/>
        <family val="2"/>
      </rPr>
      <t xml:space="preserve">  of which:   fuel and cost of fuel purchase</t>
    </r>
  </si>
  <si>
    <r>
      <t xml:space="preserve">   w tym:   koszty działalności własnej 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</si>
  <si>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ze sprzedaży praw majatkowych
</t>
    </r>
    <r>
      <rPr>
        <i/>
        <sz val="10"/>
        <rFont val="Arial Narrow"/>
        <family val="2"/>
      </rPr>
      <t xml:space="preserve">  of which:  obtained from the certificates</t>
    </r>
  </si>
  <si>
    <r>
      <t xml:space="preserve">   w tym: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</si>
  <si>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opłaty końcowe
</t>
    </r>
    <r>
      <rPr>
        <i/>
        <sz val="10"/>
        <rFont val="Arial Narrow"/>
        <family val="2"/>
      </rPr>
      <t xml:space="preserve">  of which:   fees to compensate the liquidation of long-term contracts -received</t>
    </r>
  </si>
  <si>
    <r>
      <t xml:space="preserve">                    w tym:  gospodarstwa domowe
                   </t>
    </r>
    <r>
      <rPr>
        <i/>
        <sz val="10"/>
        <rFont val="Arial Narrow"/>
        <family val="2"/>
      </rPr>
      <t xml:space="preserve"> of which:  households    </t>
    </r>
  </si>
  <si>
    <r>
      <t xml:space="preserve">           w tym:   szczytowo-pompowe
          </t>
    </r>
    <r>
      <rPr>
        <i/>
        <sz val="10"/>
        <rFont val="Arial Narrow"/>
        <family val="2"/>
      </rPr>
      <t xml:space="preserve"> of which:   pumped-storage </t>
    </r>
  </si>
  <si>
    <r>
      <t xml:space="preserve">  w tym:   ze sprzedaży odbiorcom końcowym
</t>
    </r>
    <r>
      <rPr>
        <i/>
        <sz val="10"/>
        <rFont val="Arial Narrow"/>
        <family val="2"/>
      </rPr>
      <t xml:space="preserve">  of which:   from sales to final customers</t>
    </r>
  </si>
  <si>
    <r>
      <t xml:space="preserve">Ogółem
Dynamika
</t>
    </r>
    <r>
      <rPr>
        <i/>
        <sz val="8.5"/>
        <rFont val="Arial Narrow"/>
        <family val="2"/>
      </rPr>
      <t>Total
Change
%</t>
    </r>
  </si>
  <si>
    <r>
      <t xml:space="preserve">Ogółem
</t>
    </r>
    <r>
      <rPr>
        <i/>
        <sz val="10"/>
        <rFont val="Arial Narrow"/>
        <family val="2"/>
      </rPr>
      <t>Total</t>
    </r>
  </si>
  <si>
    <r>
      <t xml:space="preserve">mikroinstalacje o łącznej mocy zainstalowanej el. nie większej niż 10 kW
</t>
    </r>
    <r>
      <rPr>
        <i/>
        <sz val="10"/>
        <rFont val="Arial Narrow"/>
        <family val="2"/>
      </rPr>
      <t>micro-installations with total installed capacity electricity no more than 10 kW</t>
    </r>
  </si>
  <si>
    <r>
      <t xml:space="preserve">mikroinstalacje o łącznej mocy zainstalowanej elektrycznej większej niż 10 kW
</t>
    </r>
    <r>
      <rPr>
        <i/>
        <sz val="10"/>
        <rFont val="Arial Narrow"/>
        <family val="2"/>
      </rPr>
      <t>micro-installations with total installed capacity electricity more than 10 kW</t>
    </r>
  </si>
  <si>
    <r>
      <t xml:space="preserve">Energia elektryczna pobrana z sieci przez prosumentów energii odnawialnej na potrzeby własne
</t>
    </r>
    <r>
      <rPr>
        <b/>
        <i/>
        <sz val="10"/>
        <rFont val="Arial Narrow"/>
        <family val="2"/>
      </rPr>
      <t>Electricity drawn from the grid by renewable energy prosumers for own consumption</t>
    </r>
    <r>
      <rPr>
        <b/>
        <sz val="10"/>
        <rFont val="Arial Narrow"/>
        <family val="2"/>
      </rPr>
      <t xml:space="preserve">
</t>
    </r>
  </si>
  <si>
    <t xml:space="preserve">       na podstawie danych od przedsiębiorstw obrotu - dawnych spółek dystrybucyjnych</t>
  </si>
  <si>
    <t xml:space="preserve">    * art. 4 section 1 of the Act of February 20,2015.about renewable energy sources; based on data from trading companies - former distribution companies</t>
  </si>
  <si>
    <t>1.</t>
  </si>
  <si>
    <t>2.</t>
  </si>
  <si>
    <t>3.</t>
  </si>
  <si>
    <t xml:space="preserve">                    HV - consumers </t>
  </si>
  <si>
    <t xml:space="preserve">                    MV - consumers </t>
  </si>
  <si>
    <t xml:space="preserve">                    LV - consumers </t>
  </si>
  <si>
    <t xml:space="preserve">                              rynek giełdowy SPOT</t>
  </si>
  <si>
    <t xml:space="preserve">                              rynek giełdowy terminowy</t>
  </si>
  <si>
    <r>
      <t xml:space="preserve">      thermal plants</t>
    </r>
    <r>
      <rPr>
        <i/>
        <vertAlign val="superscript"/>
        <sz val="11"/>
        <rFont val="Arial Narrow"/>
        <family val="2"/>
      </rPr>
      <t xml:space="preserve"> </t>
    </r>
  </si>
  <si>
    <r>
      <t xml:space="preserve">       elektrownie zawodowe wodne
    </t>
    </r>
    <r>
      <rPr>
        <i/>
        <sz val="10"/>
        <rFont val="Arial Narrow"/>
        <family val="2"/>
      </rPr>
      <t xml:space="preserve">   public hydro power plants</t>
    </r>
    <r>
      <rPr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</si>
  <si>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</t>
    </r>
    <r>
      <rPr>
        <i/>
        <vertAlign val="superscript"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</si>
  <si>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elektrownie przemysłowe</t>
    </r>
    <r>
      <rPr>
        <vertAlign val="superscript"/>
        <sz val="10"/>
        <rFont val="Arial Narrow"/>
        <family val="2"/>
      </rPr>
      <t xml:space="preserve">a
         </t>
    </r>
    <r>
      <rPr>
        <i/>
        <vertAlign val="superscript"/>
        <sz val="10"/>
        <rFont val="Arial Narrow"/>
        <family val="2"/>
      </rPr>
      <t xml:space="preserve">  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</si>
  <si>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t>Zakup z instalacji OZE niezależnych</t>
  </si>
  <si>
    <r>
      <t xml:space="preserve">Elektrownie niezależne - instalacje OZE
</t>
    </r>
    <r>
      <rPr>
        <i/>
        <sz val="10"/>
        <rFont val="Arial Narrow"/>
        <family val="2"/>
      </rPr>
      <t>Small hydro plants and renewable sources</t>
    </r>
  </si>
  <si>
    <r>
      <t xml:space="preserve">Zysk/strata na sprzedaży
</t>
    </r>
    <r>
      <rPr>
        <b/>
        <i/>
        <sz val="10"/>
        <rFont val="Arial Narrow"/>
        <family val="2"/>
      </rPr>
      <t>Profit/l</t>
    </r>
    <r>
      <rPr>
        <b/>
        <sz val="10"/>
        <rFont val="Arial Narrow"/>
        <family val="2"/>
      </rPr>
      <t>oss</t>
    </r>
    <r>
      <rPr>
        <b/>
        <i/>
        <sz val="10"/>
        <rFont val="Arial Narrow"/>
        <family val="2"/>
      </rPr>
      <t xml:space="preserve"> on trade</t>
    </r>
  </si>
  <si>
    <t xml:space="preserve">                          z instalacji OZE niezależnych</t>
  </si>
  <si>
    <r>
      <t xml:space="preserve">                    koszty zakupu energii do odsprzedaży
               </t>
    </r>
    <r>
      <rPr>
        <i/>
        <sz val="10"/>
        <rFont val="Arial Narrow"/>
        <family val="2"/>
      </rPr>
      <t xml:space="preserve">     cost of purchase of electricity for resale</t>
    </r>
  </si>
  <si>
    <r>
      <t xml:space="preserve">                    koszty umorzonych praw majątkowych, opłaty zastępczej
                  </t>
    </r>
    <r>
      <rPr>
        <i/>
        <sz val="10"/>
        <rFont val="Arial Narrow"/>
        <family val="2"/>
      </rPr>
      <t xml:space="preserve">  costs of redeemed certificates, replacement fee</t>
    </r>
  </si>
  <si>
    <r>
      <t xml:space="preserve">                    akcyza
                  </t>
    </r>
    <r>
      <rPr>
        <i/>
        <sz val="10"/>
        <rFont val="Arial Narrow"/>
        <family val="2"/>
      </rPr>
      <t xml:space="preserve">  excise tax</t>
    </r>
  </si>
  <si>
    <r>
      <t xml:space="preserve">                    koszty zarządu
                </t>
    </r>
    <r>
      <rPr>
        <i/>
        <sz val="10"/>
        <rFont val="Arial Narrow"/>
        <family val="2"/>
      </rPr>
      <t xml:space="preserve">    management costs</t>
    </r>
  </si>
  <si>
    <r>
      <t xml:space="preserve">Wynik na energii elektrycznej
</t>
    </r>
    <r>
      <rPr>
        <b/>
        <i/>
        <sz val="10"/>
        <rFont val="Arial Narrow"/>
        <family val="2"/>
      </rPr>
      <t>Profit /loss on electricity</t>
    </r>
  </si>
  <si>
    <t xml:space="preserve">    c Excluding TPA consumers.</t>
  </si>
  <si>
    <t>Hydro power stations</t>
  </si>
  <si>
    <t>Nuclear power stations</t>
  </si>
  <si>
    <t>Conventional power stations</t>
  </si>
  <si>
    <t>Wind power plants</t>
  </si>
  <si>
    <t>Operating reserve and cold reserve</t>
  </si>
  <si>
    <t>Load</t>
  </si>
  <si>
    <t>Overhauls  (thermal power stations)</t>
  </si>
  <si>
    <t>Outages  (thermal power stations)</t>
  </si>
  <si>
    <r>
      <t xml:space="preserve">Moc elektryczna zainstalowana
</t>
    </r>
    <r>
      <rPr>
        <i/>
        <sz val="10"/>
        <rFont val="Arial Narrow"/>
        <family val="2"/>
      </rPr>
      <t>Installed capacity</t>
    </r>
  </si>
  <si>
    <r>
      <t xml:space="preserve">              na węglu kamiennym
             </t>
    </r>
    <r>
      <rPr>
        <i/>
        <sz val="10"/>
        <rFont val="Arial Narrow"/>
        <family val="2"/>
      </rPr>
      <t xml:space="preserve"> hard coal fired plants</t>
    </r>
  </si>
  <si>
    <r>
      <t xml:space="preserve">Jednostki miary
</t>
    </r>
    <r>
      <rPr>
        <i/>
        <sz val="10"/>
        <rFont val="Arial Narrow"/>
        <family val="2"/>
      </rPr>
      <t>Units of measure</t>
    </r>
  </si>
  <si>
    <r>
      <t xml:space="preserve">Razem koszty wytwarzania energii elektrycznej 
</t>
    </r>
    <r>
      <rPr>
        <b/>
        <i/>
        <sz val="10"/>
        <rFont val="Arial Narrow"/>
        <family val="2"/>
      </rPr>
      <t>Total generation costs</t>
    </r>
  </si>
  <si>
    <r>
      <t xml:space="preserve">             opłaty przejściowe
          </t>
    </r>
    <r>
      <rPr>
        <i/>
        <sz val="10"/>
        <rFont val="Arial Narrow"/>
        <family val="2"/>
      </rPr>
      <t xml:space="preserve">    fees to compensate the liquidation of long-term contracts -paid</t>
    </r>
  </si>
  <si>
    <r>
      <t xml:space="preserve">Produkcja energii elektrycznej 
</t>
    </r>
    <r>
      <rPr>
        <i/>
        <sz val="10"/>
        <rFont val="Arial Narrow"/>
        <family val="2"/>
      </rPr>
      <t>Gross electricity generation</t>
    </r>
  </si>
  <si>
    <r>
      <t xml:space="preserve">Zużycie węgla kamiennego
</t>
    </r>
    <r>
      <rPr>
        <i/>
        <sz val="10"/>
        <rFont val="Arial Narrow"/>
        <family val="2"/>
      </rPr>
      <t>Hard coal consumption</t>
    </r>
  </si>
  <si>
    <r>
      <t xml:space="preserve">Średnia wartość opałowa węgla kamiennego
</t>
    </r>
    <r>
      <rPr>
        <i/>
        <sz val="10"/>
        <rFont val="Arial Narrow"/>
        <family val="2"/>
      </rPr>
      <t>Average calorific value of hard coal</t>
    </r>
  </si>
  <si>
    <r>
      <t xml:space="preserve">Zużycie węgla brunatnego
</t>
    </r>
    <r>
      <rPr>
        <i/>
        <sz val="10"/>
        <rFont val="Arial Narrow"/>
        <family val="2"/>
      </rPr>
      <t>Lignite consumption</t>
    </r>
  </si>
  <si>
    <r>
      <t xml:space="preserve">Tabl. 30. Rozliczenie ilości energii elektrycznej wprowadzonej do sieci elektroenergetycznej wobec ilości energii elektrycznej pobranej
                 z tej sieci przez prosumentów energii odnawialnej *
                </t>
    </r>
    <r>
      <rPr>
        <b/>
        <i/>
        <sz val="10"/>
        <rFont val="Times New Roman"/>
        <family val="1"/>
      </rPr>
      <t xml:space="preserve"> Settlement of the amount of electricity fed into the power grid against the amount of electricity consumed from this network
                 by renewable energy prosumers *</t>
    </r>
  </si>
  <si>
    <r>
      <t xml:space="preserve">Tabl. 30. Rozliczenie ilości energii elektrycznej wprowadzonej do sieci elektroenergetycznej wobec ilości energii elektrycznej pobranej
                 z tej sieci przez prosumentów energii odnawialnej (dok.) *
                </t>
    </r>
    <r>
      <rPr>
        <b/>
        <i/>
        <sz val="10"/>
        <rFont val="Times New Roman"/>
        <family val="1"/>
      </rPr>
      <t xml:space="preserve"> Settlement of the amount of electricity fed into the power grid against the amount of electricity consumed from this network
                 by renewable energy prosumers (cont.) *</t>
    </r>
  </si>
  <si>
    <r>
      <t xml:space="preserve">Średnia wartość opałowa węgla brunatnego
</t>
    </r>
    <r>
      <rPr>
        <i/>
        <sz val="10"/>
        <rFont val="Arial Narrow"/>
        <family val="2"/>
      </rPr>
      <t>Average calorific value of brown coal</t>
    </r>
  </si>
  <si>
    <r>
      <t xml:space="preserve">Wskaźnik zużycia własnego
</t>
    </r>
    <r>
      <rPr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</si>
  <si>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i/>
        <sz val="10"/>
        <rFont val="Arial Narrow"/>
        <family val="2"/>
      </rPr>
      <t>Capacity utilization time</t>
    </r>
  </si>
  <si>
    <r>
      <t xml:space="preserve">Zapas węgla kamiennego
</t>
    </r>
    <r>
      <rPr>
        <i/>
        <sz val="10"/>
        <rFont val="Arial Narrow"/>
        <family val="2"/>
      </rPr>
      <t>Hard coal reserves</t>
    </r>
  </si>
  <si>
    <r>
      <t xml:space="preserve">Zużycie gazu ziemnego
</t>
    </r>
    <r>
      <rPr>
        <i/>
        <sz val="10"/>
        <rFont val="Arial Narrow"/>
        <family val="2"/>
      </rPr>
      <t>Natural gas consumption</t>
    </r>
  </si>
  <si>
    <r>
      <t xml:space="preserve">Średnia wartość opałowa gazu ziemnego
</t>
    </r>
    <r>
      <rPr>
        <i/>
        <sz val="10"/>
        <rFont val="Arial Narrow"/>
        <family val="2"/>
      </rPr>
      <t>Average calorific value of natural gas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</si>
  <si>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>a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</si>
  <si>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r>
      <t xml:space="preserve">Produkcja energii elektrycznej 
</t>
    </r>
    <r>
      <rPr>
        <b/>
        <i/>
        <sz val="10"/>
        <rFont val="Arial Narrow"/>
        <family val="2"/>
      </rPr>
      <t>Gross electricity generation</t>
    </r>
  </si>
  <si>
    <r>
      <t xml:space="preserve">Wskaźnik zużycia własnego
</t>
    </r>
    <r>
      <rPr>
        <b/>
        <i/>
        <sz val="10"/>
        <rFont val="Arial Narrow"/>
        <family val="2"/>
      </rPr>
      <t>Auxiliary consumption coefficient</t>
    </r>
  </si>
  <si>
    <r>
      <t xml:space="preserve">Czas wykorzystania mocy osiągalnej
</t>
    </r>
    <r>
      <rPr>
        <b/>
        <i/>
        <sz val="10"/>
        <rFont val="Arial Narrow"/>
        <family val="2"/>
      </rPr>
      <t>Capacity utilization time</t>
    </r>
  </si>
  <si>
    <r>
      <t xml:space="preserve">Koszty uzyskania przychodów
</t>
    </r>
    <r>
      <rPr>
        <b/>
        <i/>
        <sz val="10"/>
        <rFont val="Arial Narrow"/>
        <family val="2"/>
      </rPr>
      <t>Cost of revenue</t>
    </r>
  </si>
  <si>
    <r>
      <t xml:space="preserve">Pozostałe koszty
</t>
    </r>
    <r>
      <rPr>
        <i/>
        <sz val="10"/>
        <rFont val="Arial Narrow"/>
        <family val="2"/>
      </rPr>
      <t>Other costs</t>
    </r>
  </si>
  <si>
    <r>
      <t xml:space="preserve">Przychody finansowe
</t>
    </r>
    <r>
      <rPr>
        <i/>
        <sz val="10"/>
        <rFont val="Arial Narrow"/>
        <family val="2"/>
      </rPr>
      <t>Financial income</t>
    </r>
  </si>
  <si>
    <r>
      <t xml:space="preserve">Koszty finansowe
</t>
    </r>
    <r>
      <rPr>
        <i/>
        <sz val="10"/>
        <rFont val="Arial Narrow"/>
        <family val="2"/>
      </rPr>
      <t>Financial costs</t>
    </r>
  </si>
  <si>
    <r>
      <t xml:space="preserve">Przychody ze sprzedaży ogółem
</t>
    </r>
    <r>
      <rPr>
        <b/>
        <i/>
        <sz val="10"/>
        <rFont val="Arial Narrow"/>
        <family val="2"/>
      </rPr>
      <t>Total sale revenues</t>
    </r>
  </si>
  <si>
    <t>Produkcja</t>
  </si>
  <si>
    <t>Gross electricity generation</t>
  </si>
  <si>
    <t>Purchase from  RES</t>
  </si>
  <si>
    <r>
      <t xml:space="preserve">              gazowe
             </t>
    </r>
    <r>
      <rPr>
        <i/>
        <sz val="10"/>
        <rFont val="Arial Narrow"/>
        <family val="2"/>
      </rPr>
      <t xml:space="preserve"> gas fired plants</t>
    </r>
  </si>
  <si>
    <r>
      <t xml:space="preserve">Elektrownie zawodowe wodne
</t>
    </r>
    <r>
      <rPr>
        <i/>
        <sz val="10"/>
        <rFont val="Arial Narrow"/>
        <family val="2"/>
      </rPr>
      <t>Public hydro power plants</t>
    </r>
    <r>
      <rPr>
        <sz val="10"/>
        <rFont val="Arial Narrow"/>
        <family val="2"/>
      </rPr>
      <t xml:space="preserve"> </t>
    </r>
  </si>
  <si>
    <r>
      <t xml:space="preserve">Zużycie biomasy (biogazu)
</t>
    </r>
    <r>
      <rPr>
        <i/>
        <sz val="10"/>
        <rFont val="Arial Narrow"/>
        <family val="2"/>
      </rPr>
      <t>Biomass (biogas) consumption</t>
    </r>
  </si>
  <si>
    <r>
      <t>Zysk/strata na sprzedaży
Profit/loss</t>
    </r>
    <r>
      <rPr>
        <b/>
        <i/>
        <sz val="10"/>
        <rFont val="Arial Narrow"/>
        <family val="2"/>
      </rPr>
      <t xml:space="preserve"> on trade</t>
    </r>
  </si>
  <si>
    <t xml:space="preserve">    a Including income for the coverage of stranded costs resulting from the liquidation of long-term contracts.</t>
  </si>
  <si>
    <t>_</t>
  </si>
  <si>
    <r>
      <t xml:space="preserve">średnia cena
</t>
    </r>
    <r>
      <rPr>
        <i/>
        <sz val="10"/>
        <rFont val="Arial Narrow"/>
        <family val="2"/>
      </rPr>
      <t>average price</t>
    </r>
  </si>
  <si>
    <r>
      <t xml:space="preserve">Uprawy rolne, chów i hodowla zwierząt, łowiectwo, włączając działalność usługową
</t>
    </r>
    <r>
      <rPr>
        <i/>
        <sz val="10"/>
        <rFont val="Arial Narrow"/>
        <family val="2"/>
      </rPr>
      <t>Crop and animal production, hunting and related service activities</t>
    </r>
  </si>
  <si>
    <r>
      <t xml:space="preserve">Wydobywanie węgla kamiennego i węgla brunatnego (lignitu)
</t>
    </r>
    <r>
      <rPr>
        <i/>
        <sz val="10"/>
        <rFont val="Arial Narrow"/>
        <family val="2"/>
      </rPr>
      <t>Mining of coal and lignite</t>
    </r>
  </si>
  <si>
    <t>Górnictwo rud metali
Mining of metal ores</t>
  </si>
  <si>
    <r>
      <t xml:space="preserve">Pozostałe górnictwo i wydobywanie
</t>
    </r>
    <r>
      <rPr>
        <i/>
        <sz val="10"/>
        <rFont val="Arial Narrow"/>
        <family val="2"/>
      </rPr>
      <t>Other mining and quarrying</t>
    </r>
  </si>
  <si>
    <r>
      <t xml:space="preserve">Produkacja artykułów spożywczych
</t>
    </r>
    <r>
      <rPr>
        <i/>
        <sz val="10"/>
        <rFont val="Arial Narrow"/>
        <family val="2"/>
      </rPr>
      <t>Manufacture of food products</t>
    </r>
  </si>
  <si>
    <r>
      <t xml:space="preserve">Produkacja napojów
</t>
    </r>
    <r>
      <rPr>
        <i/>
        <sz val="10"/>
        <rFont val="Arial Narrow"/>
        <family val="2"/>
      </rPr>
      <t>Manufacture of beverages</t>
    </r>
  </si>
  <si>
    <r>
      <t xml:space="preserve">Produkcja wyrobów tekstylnych
</t>
    </r>
    <r>
      <rPr>
        <i/>
        <sz val="10"/>
        <rFont val="Arial Narrow"/>
        <family val="2"/>
      </rPr>
      <t>Manufacture of textiles</t>
    </r>
  </si>
  <si>
    <r>
      <t xml:space="preserve">Produkcja wyrobów z drewna oraz korka z wył. mebli; produkcja wyrobów ze słomy
</t>
    </r>
    <r>
      <rPr>
        <i/>
        <sz val="10"/>
        <rFont val="Arial Narrow"/>
        <family val="2"/>
      </rPr>
      <t>Manufacture of wood and of products of wood and cork, except furniture</t>
    </r>
  </si>
  <si>
    <r>
      <t xml:space="preserve">Produkcja papieru i wyrobów z papieru
</t>
    </r>
    <r>
      <rPr>
        <i/>
        <sz val="10"/>
        <rFont val="Arial Narrow"/>
        <family val="2"/>
      </rPr>
      <t>Manufacture of paper and paper products</t>
    </r>
  </si>
  <si>
    <r>
      <t xml:space="preserve">Wytwarzanie i przetwarzanie koksu i produktów rafinacji ropy naftowej
</t>
    </r>
    <r>
      <rPr>
        <i/>
        <sz val="10"/>
        <rFont val="Arial Narrow"/>
        <family val="2"/>
      </rPr>
      <t>Manufacture of coke and refined petroleum products</t>
    </r>
  </si>
  <si>
    <r>
      <t xml:space="preserve">              NN + WN
           </t>
    </r>
    <r>
      <rPr>
        <i/>
        <sz val="10"/>
        <rFont val="Arial Narrow"/>
        <family val="2"/>
      </rPr>
      <t xml:space="preserve">   HV - consumers</t>
    </r>
  </si>
  <si>
    <r>
      <t xml:space="preserve">                 NN + WN
      </t>
    </r>
    <r>
      <rPr>
        <b/>
        <i/>
        <sz val="10"/>
        <rFont val="Arial Narrow"/>
        <family val="2"/>
      </rPr>
      <t xml:space="preserve">           HV - consumers</t>
    </r>
  </si>
  <si>
    <r>
      <t xml:space="preserve">                 nN (bez gospodarstw domowych)
               </t>
    </r>
    <r>
      <rPr>
        <b/>
        <i/>
        <sz val="10"/>
        <rFont val="Arial Narrow"/>
        <family val="2"/>
      </rPr>
      <t xml:space="preserve">  LV - consumers excl. households</t>
    </r>
  </si>
  <si>
    <r>
      <t xml:space="preserve">        Razem umowy kompleksowe
   </t>
    </r>
    <r>
      <rPr>
        <b/>
        <i/>
        <sz val="10"/>
        <rFont val="Arial Narrow"/>
        <family val="2"/>
      </rPr>
      <t xml:space="preserve">     Total direct consumers</t>
    </r>
  </si>
  <si>
    <r>
      <t xml:space="preserve">        Razem umowy sprzedaży
     </t>
    </r>
    <r>
      <rPr>
        <b/>
        <i/>
        <sz val="10"/>
        <rFont val="Arial Narrow"/>
        <family val="2"/>
      </rPr>
      <t xml:space="preserve">   TPA consumers</t>
    </r>
  </si>
  <si>
    <r>
      <t xml:space="preserve">Z wiersza 02:  /  </t>
    </r>
    <r>
      <rPr>
        <b/>
        <i/>
        <sz val="10"/>
        <rFont val="Arial Narrow"/>
        <family val="2"/>
      </rPr>
      <t>Of line 02:</t>
    </r>
  </si>
  <si>
    <r>
      <t xml:space="preserve">Produkcja chemikaliów i wyrobów chemicznych
</t>
    </r>
    <r>
      <rPr>
        <i/>
        <sz val="10"/>
        <rFont val="Arial Narrow"/>
        <family val="2"/>
      </rPr>
      <t>Manufacture of chemicals and chemical products</t>
    </r>
  </si>
  <si>
    <r>
      <t xml:space="preserve">Produkcja wyrobów z gumy i  tworzyw sztucznych
</t>
    </r>
    <r>
      <rPr>
        <i/>
        <sz val="10"/>
        <rFont val="Arial Narrow"/>
        <family val="2"/>
      </rPr>
      <t>Manufacture of rubber and plastic products</t>
    </r>
  </si>
  <si>
    <r>
      <t xml:space="preserve">Produkcja wyrobów z pozostałych mineralnych surowców niemetalicznych
</t>
    </r>
    <r>
      <rPr>
        <i/>
        <sz val="10"/>
        <rFont val="Arial Narrow"/>
        <family val="2"/>
      </rPr>
      <t>Manufacture of other non-metallic mineral products</t>
    </r>
  </si>
  <si>
    <r>
      <t xml:space="preserve">Produkcja metali
</t>
    </r>
    <r>
      <rPr>
        <i/>
        <sz val="10"/>
        <rFont val="Arial Narrow"/>
        <family val="2"/>
      </rPr>
      <t>Manufacture of basic metals</t>
    </r>
  </si>
  <si>
    <r>
      <t xml:space="preserve">Produkcja metalowych wyrobów gotowych z wyłączeniem maszyn i urządzeń
</t>
    </r>
    <r>
      <rPr>
        <i/>
        <sz val="10"/>
        <rFont val="Arial Narrow"/>
        <family val="2"/>
      </rPr>
      <t>Manufacture of fabricated metal products, except machinery and equipment</t>
    </r>
  </si>
  <si>
    <r>
      <t xml:space="preserve">O G Ó Ł E M (bez ec. niezależnych; łącznie
z elektrowniami wodnymi i wiatrowymi zawodowymi) /
</t>
    </r>
    <r>
      <rPr>
        <b/>
        <i/>
        <sz val="10"/>
        <rFont val="Arial Narrow"/>
        <family val="2"/>
      </rPr>
      <t>T O T A L (excl. independent power producers; including hydro and wind power plants)</t>
    </r>
  </si>
  <si>
    <r>
      <t xml:space="preserve">Produkcja komputerów, wyrobów eletronicznych i optycznych
</t>
    </r>
    <r>
      <rPr>
        <i/>
        <sz val="10"/>
        <rFont val="Arial Narrow"/>
        <family val="2"/>
      </rPr>
      <t>Manufacture of computer, electronic and optical products</t>
    </r>
  </si>
  <si>
    <r>
      <t xml:space="preserve">Produkcja urządzeń elektrycznych
</t>
    </r>
    <r>
      <rPr>
        <i/>
        <sz val="10"/>
        <rFont val="Arial Narrow"/>
        <family val="2"/>
      </rPr>
      <t>Manufacture of electrical equipment</t>
    </r>
  </si>
  <si>
    <r>
      <t xml:space="preserve">Produkcja maszyn i urządzeń, gdzie indziej niesklasyfikowana
</t>
    </r>
    <r>
      <rPr>
        <i/>
        <sz val="10"/>
        <rFont val="Arial Narrow"/>
        <family val="2"/>
      </rPr>
      <t>Manufacture of machinery and equipment n.e.c.</t>
    </r>
  </si>
  <si>
    <r>
      <t xml:space="preserve">Produkcja pojazdów samochodowych, przyczep i naczep, z wył.motocykli
</t>
    </r>
    <r>
      <rPr>
        <i/>
        <sz val="10"/>
        <rFont val="Arial Narrow"/>
        <family val="2"/>
      </rPr>
      <t>Manufacture of motor vehicles, trailers and semi trailers (excluded motorbikes)</t>
    </r>
  </si>
  <si>
    <r>
      <t xml:space="preserve">Produkcja pozostałego sprzętu transportowego
</t>
    </r>
    <r>
      <rPr>
        <i/>
        <sz val="10"/>
        <rFont val="Arial Narrow"/>
        <family val="2"/>
      </rPr>
      <t>Manufacture of other transport equipment</t>
    </r>
  </si>
  <si>
    <r>
      <t xml:space="preserve">Produkcja mebli
</t>
    </r>
    <r>
      <rPr>
        <i/>
        <sz val="10"/>
        <rFont val="Arial Narrow"/>
        <family val="2"/>
      </rPr>
      <t>Manufacture of furniture</t>
    </r>
  </si>
  <si>
    <r>
      <t xml:space="preserve">Wytwarzanie i zaopatrywanie w energię elektryczną, gaz, parę wodną, gorącą wodę
 i powietrze do układów klimatyzacyjnych
</t>
    </r>
    <r>
      <rPr>
        <i/>
        <sz val="10"/>
        <rFont val="Arial Narrow"/>
        <family val="2"/>
      </rPr>
      <t>Electricity, gas, steam and air conditioning supply</t>
    </r>
  </si>
  <si>
    <r>
      <t xml:space="preserve">Wytwarzanie, przesyłanie, dystrybucja i handel energią elektryczną
</t>
    </r>
    <r>
      <rPr>
        <i/>
        <sz val="10"/>
        <rFont val="Arial Narrow"/>
        <family val="2"/>
      </rPr>
      <t>Production and distribution of electricity</t>
    </r>
  </si>
  <si>
    <r>
      <t xml:space="preserve">Budownictwo
</t>
    </r>
    <r>
      <rPr>
        <i/>
        <sz val="10"/>
        <rFont val="Arial Narrow"/>
        <family val="2"/>
      </rPr>
      <t>Construction</t>
    </r>
  </si>
  <si>
    <r>
      <t xml:space="preserve">Transport kolejowy pasażerski międzymiastowy
</t>
    </r>
    <r>
      <rPr>
        <i/>
        <sz val="10"/>
        <rFont val="Arial Narrow"/>
        <family val="2"/>
      </rPr>
      <t>Passenger rail transport, inter urban</t>
    </r>
  </si>
  <si>
    <r>
      <t xml:space="preserve">Transport kolejowy towarów
</t>
    </r>
    <r>
      <rPr>
        <i/>
        <sz val="10"/>
        <rFont val="Arial Narrow"/>
        <family val="2"/>
      </rPr>
      <t>Freight rail transport</t>
    </r>
  </si>
  <si>
    <r>
      <t xml:space="preserve">             koszty umorzonych praw majątkowych
        </t>
    </r>
    <r>
      <rPr>
        <i/>
        <sz val="10"/>
        <rFont val="Arial Narrow"/>
        <family val="2"/>
      </rPr>
      <t xml:space="preserve">     cost of redeemed certificates</t>
    </r>
  </si>
  <si>
    <r>
      <t xml:space="preserve">Przychód / </t>
    </r>
    <r>
      <rPr>
        <b/>
        <i/>
        <sz val="10"/>
        <rFont val="Arial"/>
        <family val="2"/>
      </rPr>
      <t>Supply</t>
    </r>
  </si>
  <si>
    <r>
      <t xml:space="preserve">O G Ó Ł E M   /   </t>
    </r>
    <r>
      <rPr>
        <b/>
        <i/>
        <sz val="10"/>
        <rFont val="Arial Narrow"/>
        <family val="2"/>
      </rPr>
      <t>T O T A L</t>
    </r>
  </si>
  <si>
    <r>
      <t xml:space="preserve">Produkcja </t>
    </r>
    <r>
      <rPr>
        <b/>
        <vertAlign val="superscript"/>
        <sz val="10"/>
        <rFont val="Arial Narrow"/>
        <family val="2"/>
      </rPr>
      <t xml:space="preserve">a </t>
    </r>
    <r>
      <rPr>
        <b/>
        <sz val="10"/>
        <rFont val="Arial Narrow"/>
        <family val="2"/>
      </rPr>
      <t>/</t>
    </r>
    <r>
      <rPr>
        <b/>
        <vertAlign val="superscript"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Gross electricity generation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</si>
  <si>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r>
      <t xml:space="preserve">       elektrownie zawodowe cieplne </t>
    </r>
    <r>
      <rPr>
        <vertAlign val="superscript"/>
        <sz val="10"/>
        <rFont val="Arial Narrow"/>
        <family val="2"/>
      </rPr>
      <t xml:space="preserve">b
          </t>
    </r>
    <r>
      <rPr>
        <i/>
        <sz val="10"/>
        <rFont val="Arial Narrow"/>
        <family val="2"/>
      </rPr>
      <t xml:space="preserve">public thermal plants </t>
    </r>
    <r>
      <rPr>
        <i/>
        <vertAlign val="superscript"/>
        <sz val="10"/>
        <rFont val="Arial Narrow"/>
        <family val="2"/>
      </rPr>
      <t>b</t>
    </r>
  </si>
  <si>
    <r>
      <t xml:space="preserve">                         na węglu kamiennym
                        </t>
    </r>
    <r>
      <rPr>
        <i/>
        <sz val="10"/>
        <rFont val="Arial Narrow"/>
        <family val="2"/>
      </rPr>
      <t xml:space="preserve"> hard coal fired plants</t>
    </r>
  </si>
  <si>
    <r>
      <t xml:space="preserve">                         gazowe
                        </t>
    </r>
    <r>
      <rPr>
        <i/>
        <sz val="10"/>
        <rFont val="Arial Narrow"/>
        <family val="2"/>
      </rPr>
      <t xml:space="preserve"> gas fired plants</t>
    </r>
  </si>
  <si>
    <r>
      <t xml:space="preserve">                                           w tym o moc zainstalowanej powyżej 10 MW
                                           </t>
    </r>
    <r>
      <rPr>
        <i/>
        <sz val="10"/>
        <rFont val="Arial Narrow"/>
        <family val="2"/>
      </rPr>
      <t xml:space="preserve">of which with installed capacity above 10 MW  </t>
    </r>
  </si>
  <si>
    <r>
      <t xml:space="preserve">                                        wodne (OZE)
                                       </t>
    </r>
    <r>
      <rPr>
        <i/>
        <sz val="10"/>
        <rFont val="Arial Narrow"/>
        <family val="2"/>
      </rPr>
      <t xml:space="preserve"> hydro RES</t>
    </r>
  </si>
  <si>
    <r>
      <t xml:space="preserve">                                        biogaz
                                     </t>
    </r>
    <r>
      <rPr>
        <i/>
        <sz val="10"/>
        <rFont val="Arial Narrow"/>
        <family val="2"/>
      </rPr>
      <t xml:space="preserve">   biogas</t>
    </r>
  </si>
  <si>
    <r>
      <t xml:space="preserve">                                        biomasa 
                                       </t>
    </r>
    <r>
      <rPr>
        <i/>
        <sz val="10"/>
        <rFont val="Arial Narrow"/>
        <family val="2"/>
      </rPr>
      <t xml:space="preserve"> biomass </t>
    </r>
  </si>
  <si>
    <r>
      <t xml:space="preserve">                                        fotowoltaika
                                       </t>
    </r>
    <r>
      <rPr>
        <i/>
        <sz val="10"/>
        <rFont val="Arial Narrow"/>
        <family val="2"/>
      </rPr>
      <t xml:space="preserve"> photovoltaics</t>
    </r>
  </si>
  <si>
    <r>
      <t xml:space="preserve">Import / </t>
    </r>
    <r>
      <rPr>
        <b/>
        <i/>
        <sz val="10"/>
        <rFont val="Arial Narrow"/>
        <family val="2"/>
      </rPr>
      <t>Imports</t>
    </r>
  </si>
  <si>
    <r>
      <t xml:space="preserve">Rozchód / </t>
    </r>
    <r>
      <rPr>
        <b/>
        <i/>
        <sz val="10"/>
        <rFont val="Arial"/>
        <family val="2"/>
      </rPr>
      <t>Use</t>
    </r>
  </si>
  <si>
    <r>
      <t xml:space="preserve">Zużycie ogółem / </t>
    </r>
    <r>
      <rPr>
        <b/>
        <i/>
        <sz val="10"/>
        <rFont val="Arial Narrow"/>
        <family val="2"/>
      </rPr>
      <t xml:space="preserve">Domestic consumption </t>
    </r>
  </si>
  <si>
    <r>
      <t xml:space="preserve">       potrzeby energetyczne elektrowni PW
       </t>
    </r>
    <r>
      <rPr>
        <i/>
        <sz val="10"/>
        <rFont val="Arial Narrow"/>
        <family val="2"/>
      </rPr>
      <t>auxiliary consumption  of public plants</t>
    </r>
    <r>
      <rPr>
        <sz val="10"/>
        <rFont val="Arial Narrow"/>
        <family val="2"/>
      </rPr>
      <t xml:space="preserve"> </t>
    </r>
  </si>
  <si>
    <r>
      <t xml:space="preserve">       potrzeby energetyczne elektrowni niezależnych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independent power producers </t>
    </r>
  </si>
  <si>
    <r>
      <t xml:space="preserve">       potrzeby energetyczne elektrowni przemysłowych </t>
    </r>
    <r>
      <rPr>
        <vertAlign val="superscript"/>
        <sz val="10"/>
        <rFont val="Arial Narrow"/>
        <family val="2"/>
      </rPr>
      <t xml:space="preserve">
          </t>
    </r>
    <r>
      <rPr>
        <i/>
        <sz val="10"/>
        <rFont val="Arial Narrow"/>
        <family val="2"/>
      </rPr>
      <t xml:space="preserve">auxiliary consumption of electricity autoproducers </t>
    </r>
  </si>
  <si>
    <r>
      <t xml:space="preserve">       pompowanie wody w elektrowniach szczyt.-pomp.
       </t>
    </r>
    <r>
      <rPr>
        <i/>
        <sz val="10"/>
        <rFont val="Arial Narrow"/>
        <family val="2"/>
      </rPr>
      <t>pumped-storage consumption</t>
    </r>
  </si>
  <si>
    <r>
      <t xml:space="preserve">       dostawa z sieci odbiorcom końcowym
       </t>
    </r>
    <r>
      <rPr>
        <i/>
        <sz val="10"/>
        <rFont val="Arial Narrow"/>
        <family val="2"/>
      </rPr>
      <t>sales to final consumers</t>
    </r>
  </si>
  <si>
    <r>
      <t xml:space="preserve">       sprzedaż bezpośrednio z elektrowni
       </t>
    </r>
    <r>
      <rPr>
        <i/>
        <sz val="10"/>
        <rFont val="Arial Narrow"/>
        <family val="2"/>
      </rPr>
      <t xml:space="preserve">sales directly from power plants  to final consumers </t>
    </r>
    <r>
      <rPr>
        <sz val="10"/>
        <rFont val="Arial Narrow"/>
        <family val="2"/>
      </rPr>
      <t xml:space="preserve">     </t>
    </r>
  </si>
  <si>
    <r>
      <t xml:space="preserve">       zużycie z własnej produkcji elektrowni przemysłowych
       </t>
    </r>
    <r>
      <rPr>
        <i/>
        <sz val="10"/>
        <rFont val="Arial Narrow"/>
        <family val="2"/>
      </rPr>
      <t>own use of electricity autoproducers</t>
    </r>
  </si>
  <si>
    <r>
      <t xml:space="preserve">       zużycie w przesyle i dystrybucji
       </t>
    </r>
    <r>
      <rPr>
        <i/>
        <sz val="10"/>
        <rFont val="Arial Narrow"/>
        <family val="2"/>
      </rPr>
      <t>own use of stations</t>
    </r>
  </si>
  <si>
    <r>
      <t xml:space="preserve">       straty i różnice bilansowe
       </t>
    </r>
    <r>
      <rPr>
        <i/>
        <sz val="10"/>
        <rFont val="Arial Narrow"/>
        <family val="2"/>
      </rPr>
      <t>losses and statistical differences</t>
    </r>
  </si>
  <si>
    <r>
      <t xml:space="preserve">Eksport / </t>
    </r>
    <r>
      <rPr>
        <b/>
        <i/>
        <sz val="10"/>
        <rFont val="Arial Narrow"/>
        <family val="2"/>
      </rPr>
      <t>Eksports</t>
    </r>
  </si>
  <si>
    <r>
      <t xml:space="preserve">   w tym:       energia elektryczna
 </t>
    </r>
    <r>
      <rPr>
        <i/>
        <sz val="10"/>
        <rFont val="Arial Narrow"/>
        <family val="2"/>
      </rPr>
      <t xml:space="preserve">  of which:   electricity sales </t>
    </r>
  </si>
  <si>
    <t xml:space="preserve">   * Uwaga:</t>
  </si>
  <si>
    <t xml:space="preserve">    b W tym współspalanie i układy hybrydowe.                                              b Including co - combustion and hybrid equipment. </t>
  </si>
  <si>
    <t>MW</t>
  </si>
  <si>
    <r>
      <t xml:space="preserve">Elektrownie zawodowe wiatrowe
</t>
    </r>
    <r>
      <rPr>
        <i/>
        <sz val="10"/>
        <rFont val="Arial Narrow"/>
        <family val="2"/>
      </rPr>
      <t>Public wind power plants</t>
    </r>
    <r>
      <rPr>
        <sz val="10"/>
        <rFont val="Arial Narrow"/>
        <family val="2"/>
      </rPr>
      <t xml:space="preserve"> </t>
    </r>
  </si>
  <si>
    <r>
      <t xml:space="preserve">               fotowoltaika
              </t>
    </r>
    <r>
      <rPr>
        <i/>
        <sz val="10"/>
        <rFont val="Arial Narrow"/>
        <family val="2"/>
      </rPr>
      <t xml:space="preserve"> photovoltaics</t>
    </r>
  </si>
  <si>
    <r>
      <t xml:space="preserve">Moc elektryczna
osiągalna
</t>
    </r>
    <r>
      <rPr>
        <i/>
        <sz val="10"/>
        <rFont val="Arial Narrow"/>
        <family val="2"/>
      </rPr>
      <t>Available capacity</t>
    </r>
  </si>
  <si>
    <t xml:space="preserve">    a W układzie technicznym; bez rozruchu urządzeń</t>
  </si>
  <si>
    <t xml:space="preserve">    a In technical circuit without device start-up</t>
  </si>
  <si>
    <t xml:space="preserve">                         renewables</t>
  </si>
  <si>
    <t xml:space="preserve">                         from trading companies</t>
  </si>
  <si>
    <t xml:space="preserve">                         SPOT market</t>
  </si>
  <si>
    <t xml:space="preserve">                         forward market</t>
  </si>
  <si>
    <r>
      <t xml:space="preserve">Przychody ze sprzedaży </t>
    </r>
    <r>
      <rPr>
        <b/>
        <vertAlign val="superscript"/>
        <sz val="10"/>
        <rFont val="Arial Narrow"/>
        <family val="2"/>
      </rPr>
      <t>a</t>
    </r>
    <r>
      <rPr>
        <b/>
        <sz val="10"/>
        <rFont val="Arial Narrow"/>
        <family val="2"/>
      </rPr>
      <t xml:space="preserve">
</t>
    </r>
    <r>
      <rPr>
        <b/>
        <i/>
        <sz val="10"/>
        <rFont val="Arial Narrow"/>
        <family val="2"/>
      </rPr>
      <t xml:space="preserve">Total sale revenues </t>
    </r>
    <r>
      <rPr>
        <b/>
        <i/>
        <vertAlign val="superscript"/>
        <sz val="10"/>
        <rFont val="Arial Narrow"/>
        <family val="2"/>
      </rPr>
      <t>a</t>
    </r>
    <r>
      <rPr>
        <b/>
        <i/>
        <sz val="10"/>
        <rFont val="Arial Narrow"/>
        <family val="2"/>
      </rPr>
      <t xml:space="preserve"> </t>
    </r>
  </si>
  <si>
    <t xml:space="preserve">    a Łącznie z przychodami z tytułu pokrycia ujemnego salda</t>
  </si>
  <si>
    <t xml:space="preserve">                         at the balancing market</t>
  </si>
  <si>
    <r>
      <t>O G Ó Ł E M</t>
    </r>
    <r>
      <rPr>
        <b/>
        <vertAlign val="superscript"/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/ </t>
    </r>
    <r>
      <rPr>
        <b/>
        <vertAlign val="superscript"/>
        <sz val="10"/>
        <rFont val="Arial Narrow"/>
        <family val="2"/>
      </rPr>
      <t xml:space="preserve">   </t>
    </r>
    <r>
      <rPr>
        <b/>
        <i/>
        <sz val="10"/>
        <rFont val="Arial Narrow"/>
        <family val="2"/>
      </rPr>
      <t>T O T A L</t>
    </r>
  </si>
  <si>
    <r>
      <t xml:space="preserve">Elektrownie zawodowe PW cieplne
</t>
    </r>
    <r>
      <rPr>
        <b/>
        <i/>
        <sz val="10"/>
        <rFont val="Arial Narrow"/>
        <family val="2"/>
      </rPr>
      <t xml:space="preserve">Thermal plants </t>
    </r>
  </si>
  <si>
    <r>
      <t xml:space="preserve">Przedsiębiorstwa obrotu
</t>
    </r>
    <r>
      <rPr>
        <b/>
        <i/>
        <sz val="10"/>
        <rFont val="Arial Narrow"/>
        <family val="2"/>
      </rPr>
      <t xml:space="preserve">Trading companies </t>
    </r>
  </si>
  <si>
    <r>
      <t xml:space="preserve">Przedsiębiorstwa obrotu -
dawne spółki dystrybucyjne
</t>
    </r>
    <r>
      <rPr>
        <b/>
        <i/>
        <sz val="10"/>
        <rFont val="Arial Narrow"/>
        <family val="2"/>
      </rPr>
      <t>Trading companies (former distribution comp.)</t>
    </r>
  </si>
  <si>
    <r>
      <t xml:space="preserve">                 NN + WN
             </t>
    </r>
    <r>
      <rPr>
        <b/>
        <i/>
        <sz val="10"/>
        <rFont val="Arial Narrow"/>
        <family val="2"/>
      </rPr>
      <t xml:space="preserve">    HV - consumers</t>
    </r>
  </si>
  <si>
    <r>
      <t xml:space="preserve">                 SN
        </t>
    </r>
    <r>
      <rPr>
        <b/>
        <i/>
        <sz val="10"/>
        <rFont val="Arial Narrow"/>
        <family val="2"/>
      </rPr>
      <t xml:space="preserve">         MV - consumers</t>
    </r>
  </si>
  <si>
    <r>
      <t xml:space="preserve">                 SN
              </t>
    </r>
    <r>
      <rPr>
        <b/>
        <i/>
        <sz val="10"/>
        <rFont val="Arial Narrow"/>
        <family val="2"/>
      </rPr>
      <t xml:space="preserve">   MV - consumers</t>
    </r>
  </si>
  <si>
    <r>
      <t xml:space="preserve">                 gospodarstwa domowe
              </t>
    </r>
    <r>
      <rPr>
        <b/>
        <i/>
        <sz val="10"/>
        <rFont val="Arial Narrow"/>
        <family val="2"/>
      </rPr>
      <t xml:space="preserve">   households</t>
    </r>
  </si>
  <si>
    <r>
      <t xml:space="preserve">                 gospodarstwa domowe
               </t>
    </r>
    <r>
      <rPr>
        <b/>
        <i/>
        <sz val="10"/>
        <rFont val="Arial Narrow"/>
        <family val="2"/>
      </rPr>
      <t xml:space="preserve">  households</t>
    </r>
  </si>
  <si>
    <r>
      <t xml:space="preserve">                 nN (bez gospodarstw domowych)
              </t>
    </r>
    <r>
      <rPr>
        <b/>
        <i/>
        <sz val="10"/>
        <rFont val="Arial Narrow"/>
        <family val="2"/>
      </rPr>
      <t xml:space="preserve">   LV - consumers excl. households</t>
    </r>
  </si>
  <si>
    <r>
      <t xml:space="preserve">śr. cena
bez akcyzy
</t>
    </r>
    <r>
      <rPr>
        <i/>
        <sz val="7"/>
        <rFont val="Arial Narrow"/>
        <family val="2"/>
      </rPr>
      <t>average
price
excluding
excise tax</t>
    </r>
    <r>
      <rPr>
        <i/>
        <sz val="9"/>
        <rFont val="Arial Narrow"/>
        <family val="2"/>
      </rPr>
      <t xml:space="preserve"> </t>
    </r>
  </si>
  <si>
    <t>Sale by  trading companies (former distribution comp.)</t>
  </si>
  <si>
    <t>Sale by trading companies</t>
  </si>
  <si>
    <t>Sale by distribution system operators</t>
  </si>
  <si>
    <r>
      <t xml:space="preserve">opłata
za energię elektryczną
</t>
    </r>
    <r>
      <rPr>
        <i/>
        <sz val="8"/>
        <rFont val="Arial Narrow"/>
        <family val="2"/>
      </rPr>
      <t>electricity</t>
    </r>
  </si>
  <si>
    <r>
      <t xml:space="preserve">opłata
dystrybucyjna
</t>
    </r>
    <r>
      <rPr>
        <i/>
        <sz val="8"/>
        <rFont val="Arial Narrow"/>
        <family val="2"/>
      </rPr>
      <t>distribution</t>
    </r>
  </si>
  <si>
    <r>
      <t xml:space="preserve">średnia
cena
sprzedaży
</t>
    </r>
    <r>
      <rPr>
        <i/>
        <sz val="9"/>
        <rFont val="Arial Narrow"/>
        <family val="2"/>
      </rPr>
      <t xml:space="preserve">average prices </t>
    </r>
  </si>
  <si>
    <r>
      <t xml:space="preserve">średnia
cena
sprzedaży
</t>
    </r>
    <r>
      <rPr>
        <i/>
        <sz val="9"/>
        <rFont val="Arial Narrow"/>
        <family val="2"/>
      </rPr>
      <t>average prices</t>
    </r>
  </si>
  <si>
    <t xml:space="preserve">                       SPOT market</t>
  </si>
  <si>
    <t xml:space="preserve">                       forward market</t>
  </si>
  <si>
    <r>
      <t xml:space="preserve">Dynamika
cen
</t>
    </r>
    <r>
      <rPr>
        <i/>
        <sz val="11"/>
        <rFont val="Arial Narrow"/>
        <family val="2"/>
      </rPr>
      <t>Change
price</t>
    </r>
  </si>
  <si>
    <r>
      <t xml:space="preserve">cena
</t>
    </r>
    <r>
      <rPr>
        <i/>
        <sz val="11"/>
        <rFont val="Arial Narrow"/>
        <family val="2"/>
      </rPr>
      <t>price</t>
    </r>
  </si>
  <si>
    <r>
      <t>Zakup przez przedsiębiorstwa
obrotu - dawne spółki dystrybucyjne</t>
    </r>
    <r>
      <rPr>
        <b/>
        <vertAlign val="superscript"/>
        <sz val="11"/>
        <rFont val="Arial Narrow"/>
        <family val="2"/>
      </rPr>
      <t xml:space="preserve"> </t>
    </r>
  </si>
  <si>
    <r>
      <t xml:space="preserve">ELEKTROWNIE  I ELEKTROCIEPŁOWNIE NA  WĘGLU  BRUNATNYM  (PW)
</t>
    </r>
    <r>
      <rPr>
        <b/>
        <i/>
        <sz val="9"/>
        <rFont val="Arial Narrow"/>
        <family val="2"/>
      </rPr>
      <t>Public lignite fired plants</t>
    </r>
  </si>
  <si>
    <r>
      <t>Tabl. 29. Ceny usług dystrybucji dla odbiorców końcowych
                 D</t>
    </r>
    <r>
      <rPr>
        <b/>
        <i/>
        <sz val="10"/>
        <rFont val="Times New Roman"/>
        <family val="1"/>
      </rPr>
      <t>istribution services prices to final consumers</t>
    </r>
  </si>
  <si>
    <r>
      <t>Tabl. 29. Ceny usług dystrybucji dla odbiorców końcowych (dok.)
                 D</t>
    </r>
    <r>
      <rPr>
        <b/>
        <i/>
        <sz val="10"/>
        <rFont val="Times New Roman"/>
        <family val="1"/>
      </rPr>
      <t>istribution services prices to final consumers (cont.)</t>
    </r>
  </si>
  <si>
    <r>
      <t xml:space="preserve">Tabl. 26. Wielkość sprzedaży i ceny w obrocie energią elektryczną
</t>
    </r>
    <r>
      <rPr>
        <b/>
        <i/>
        <sz val="11"/>
        <rFont val="Times New Roman"/>
        <family val="1"/>
      </rPr>
      <t xml:space="preserve">                Volume of  electricity sale. Electricity prices</t>
    </r>
  </si>
  <si>
    <r>
      <t xml:space="preserve">Tabl. 26. Wielkość sprzedaży i ceny w obrocie energią elektryczną (dok.)
</t>
    </r>
    <r>
      <rPr>
        <b/>
        <i/>
        <sz val="11"/>
        <rFont val="Times New Roman"/>
        <family val="1"/>
      </rPr>
      <t xml:space="preserve">                Volume of  electricity sale. Electricity prices (cont.)</t>
    </r>
  </si>
  <si>
    <t xml:space="preserve">                              rynek bilansujący</t>
  </si>
  <si>
    <t xml:space="preserve">                         balancing market</t>
  </si>
  <si>
    <t xml:space="preserve">                       balancing market</t>
  </si>
  <si>
    <t>Sprzedaż z elektrowni PW w ramach działalności obrotowej</t>
  </si>
  <si>
    <t>Sale from public thermal plants
(excl. independent power producers) -
electricity trading</t>
  </si>
  <si>
    <r>
      <t xml:space="preserve">Rys 6. Ceny w obrocie energią elektryczną [w zł/MWh]
</t>
    </r>
    <r>
      <rPr>
        <b/>
        <i/>
        <sz val="10"/>
        <rFont val="Times New Roman"/>
        <family val="1"/>
      </rPr>
      <t>Electricity prices [in zł/MWh]</t>
    </r>
  </si>
  <si>
    <r>
      <t xml:space="preserve">Tabl. 25. Koszty działalności własnej w zakresie przesyłania  energii elektrycznej sieciami o napięciu 400 i 220 kV  - układ
                 kalkulacyjny (dok.)
              </t>
    </r>
    <r>
      <rPr>
        <b/>
        <i/>
        <sz val="10"/>
        <rFont val="Times New Roman"/>
        <family val="1"/>
      </rPr>
      <t xml:space="preserve">   Own cost of 400 and 220 kV transmission activity (cont.)</t>
    </r>
  </si>
  <si>
    <r>
      <t xml:space="preserve">Tabl. 25. Koszty działalności własnej w zakresie przesyłania  energii elektrycznej sieciami o napięciu 400 i 220 kV  - układ
                 kalkulacyjny
              </t>
    </r>
    <r>
      <rPr>
        <b/>
        <i/>
        <sz val="10"/>
        <rFont val="Times New Roman"/>
        <family val="1"/>
      </rPr>
      <t xml:space="preserve">   Own cost of 400 and 220 kV transmission activity</t>
    </r>
  </si>
  <si>
    <r>
      <t xml:space="preserve">Tabl. 24. Zysk/strata na działalności energetycznej - operator systemu przesyłowego (dok.)
                </t>
    </r>
    <r>
      <rPr>
        <b/>
        <i/>
        <sz val="10"/>
        <rFont val="Times New Roman"/>
        <family val="1"/>
      </rPr>
      <t>Profit/loss on electricity activities by transmission system operator (cont.)</t>
    </r>
  </si>
  <si>
    <r>
      <t xml:space="preserve">Tabl. 24. Zysk/strata na działalności energetycznej - operator systemu przesyłowego
                </t>
    </r>
    <r>
      <rPr>
        <b/>
        <i/>
        <sz val="10"/>
        <rFont val="Times New Roman"/>
        <family val="1"/>
      </rPr>
      <t xml:space="preserve">Profit/loss on electricity activities by transmission system operator </t>
    </r>
  </si>
  <si>
    <r>
      <t xml:space="preserve">              nN (bez gospodarstw domowych)
           </t>
    </r>
    <r>
      <rPr>
        <i/>
        <sz val="10"/>
        <rFont val="Arial Narrow"/>
        <family val="2"/>
      </rPr>
      <t xml:space="preserve">   LV - consumers excl.households</t>
    </r>
  </si>
  <si>
    <r>
      <t xml:space="preserve">              gospodarstwa domowe
        </t>
    </r>
    <r>
      <rPr>
        <i/>
        <sz val="10"/>
        <rFont val="Arial Narrow"/>
        <family val="2"/>
      </rPr>
      <t xml:space="preserve">      households</t>
    </r>
  </si>
  <si>
    <r>
      <t xml:space="preserve">Tabl. 23. Koszty działalności własnej w zakresie dystrybucji energii  elektrycznej sieciami o napięciu 110 kV i mniejszym -  układ 
                kalkulacyjny (dok.)
             </t>
    </r>
    <r>
      <rPr>
        <b/>
        <i/>
        <sz val="10"/>
        <rFont val="Times New Roman"/>
        <family val="1"/>
      </rPr>
      <t xml:space="preserve">   Own costs of 110 kV and lower voltages distribution activity (cont.)</t>
    </r>
  </si>
  <si>
    <r>
      <t xml:space="preserve">Tabl. 23. Koszty działalności własnej w zakresie dystrybucji energii  elektrycznej sieciami o napięciu 110 kV i mniejszym -  układ 
                kalkulacyjny
             </t>
    </r>
    <r>
      <rPr>
        <b/>
        <i/>
        <sz val="10"/>
        <rFont val="Times New Roman"/>
        <family val="1"/>
      </rPr>
      <t xml:space="preserve">   Own costs of 110 kV and lower voltages distribution activity</t>
    </r>
  </si>
  <si>
    <r>
      <t>Tabl. 22. Zysk/strata na dystrybucji energii elektrycznej  - operatorzy systemów dystrybucyjnych</t>
    </r>
    <r>
      <rPr>
        <b/>
        <sz val="10"/>
        <rFont val="Times New Roman"/>
        <family val="1"/>
      </rPr>
      <t xml:space="preserve"> (dok.)
               </t>
    </r>
    <r>
      <rPr>
        <b/>
        <i/>
        <sz val="10"/>
        <rFont val="Times New Roman"/>
        <family val="1"/>
      </rPr>
      <t xml:space="preserve"> Profit/loss on electricity distribution by distribution system operators</t>
    </r>
    <r>
      <rPr>
        <b/>
        <i/>
        <sz val="10"/>
        <rFont val="Times New Roman"/>
        <family val="1"/>
      </rPr>
      <t xml:space="preserve"> (cont.) </t>
    </r>
  </si>
  <si>
    <t>w zł/MWh</t>
  </si>
  <si>
    <r>
      <t>Tabl. 22. Zysk/strata na dystrybucji energii elektrycznej  - operatorzy systemów dystrybucyjnych</t>
    </r>
    <r>
      <rPr>
        <b/>
        <sz val="11"/>
        <rFont val="Times New Roman"/>
        <family val="1"/>
      </rPr>
      <t xml:space="preserve">
               </t>
    </r>
    <r>
      <rPr>
        <b/>
        <i/>
        <sz val="11"/>
        <rFont val="Times New Roman"/>
        <family val="1"/>
      </rPr>
      <t xml:space="preserve"> Profit/loss on electricity distribution by distribution system operators</t>
    </r>
    <r>
      <rPr>
        <b/>
        <i/>
        <sz val="11"/>
        <rFont val="Times New Roman"/>
        <family val="1"/>
      </rPr>
      <t xml:space="preserve"> </t>
    </r>
  </si>
  <si>
    <r>
      <t xml:space="preserve">Tabl. 21. Zysk/strata na sprzedaży energii elektrycznej - przedsiębiorstwa obrotu pozostałe
               </t>
    </r>
    <r>
      <rPr>
        <b/>
        <i/>
        <sz val="10"/>
        <rFont val="Times New Roman"/>
        <family val="1"/>
      </rPr>
      <t xml:space="preserve">  Profit/loss on electricity sale by trading companies</t>
    </r>
  </si>
  <si>
    <r>
      <t>Tabl. 21. Zysk/strata na sprzedaży energii elektrycznej - przedsiębiorstwa obrotu pozostałe</t>
    </r>
    <r>
      <rPr>
        <b/>
        <vertAlign val="superscript"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(dok.)
               </t>
    </r>
    <r>
      <rPr>
        <b/>
        <i/>
        <sz val="10"/>
        <rFont val="Times New Roman"/>
        <family val="1"/>
      </rPr>
      <t xml:space="preserve">  Profit/loss on electricity sale by trading companies  (cont.)</t>
    </r>
  </si>
  <si>
    <r>
      <t xml:space="preserve">Tabl. 20. Zysk/strata na sprzedaży energii elektrycznej - przedsiębiorstwa obrotu - dawne spółki SD  (dok.)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 (cont.) </t>
    </r>
  </si>
  <si>
    <r>
      <t xml:space="preserve">Tabl. 20. Zysk/strata na sprzedaży energii elektrycznej - przedsiębiorstwa obrotu - dawne spółki SD
               </t>
    </r>
    <r>
      <rPr>
        <b/>
        <i/>
        <sz val="10"/>
        <rFont val="Times New Roman"/>
        <family val="1"/>
      </rPr>
      <t xml:space="preserve">  Profit/loss on electricity sale by trading companies (former distribution companies)</t>
    </r>
  </si>
  <si>
    <r>
      <t xml:space="preserve">Tabl. 19. Zysk/strata na sprzedaży energii elektrycznej w elektrowniach wiatrowych o mocy zainstalowanej powyżej 10 MW
 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</t>
    </r>
    <r>
      <rPr>
        <b/>
        <sz val="10"/>
        <rFont val="Times New Roman"/>
        <family val="1"/>
      </rPr>
      <t xml:space="preserve">                   </t>
    </r>
  </si>
  <si>
    <t>wodne</t>
  </si>
  <si>
    <t>wiatr</t>
  </si>
  <si>
    <t>biogaz</t>
  </si>
  <si>
    <t>biomasa</t>
  </si>
  <si>
    <t>fotowoltaika</t>
  </si>
  <si>
    <t>wk</t>
  </si>
  <si>
    <t>wb</t>
  </si>
  <si>
    <t>gaz</t>
  </si>
  <si>
    <t>szczyt</t>
  </si>
  <si>
    <t>przem. Cieplne bez oze</t>
  </si>
  <si>
    <t>OZE</t>
  </si>
  <si>
    <r>
      <t xml:space="preserve">Tabl. 19. Zysk/strata na sprzedaży energii elektrycznej w elektrowniach wiatrowych o mocy zainstalowanej powyżej 10 MW (dok.)
               </t>
    </r>
    <r>
      <rPr>
        <b/>
        <i/>
        <sz val="10"/>
        <rFont val="Times New Roman"/>
        <family val="1"/>
      </rPr>
      <t xml:space="preserve">Profit/loss on electricity sale by wind power plants with installed capacity above 10 MW (cont.) </t>
    </r>
    <r>
      <rPr>
        <b/>
        <sz val="10"/>
        <rFont val="Times New Roman"/>
        <family val="1"/>
      </rPr>
      <t xml:space="preserve">                   </t>
    </r>
  </si>
  <si>
    <r>
      <t xml:space="preserve">Tabl. 18. Zysk/strata na sprzedaży energii elektrycznej w elektrowniach zawodowych wodnych
               </t>
    </r>
    <r>
      <rPr>
        <b/>
        <i/>
        <sz val="10"/>
        <rFont val="Times New Roman"/>
        <family val="1"/>
      </rPr>
      <t xml:space="preserve"> Profit/loss on electricity sale by public hydro power plants</t>
    </r>
  </si>
  <si>
    <r>
      <t xml:space="preserve">Tabl. 18. Zysk/strata na sprzedaży energii elektrycznej w elektrowniach zawodowych wodnych (dok.)
               </t>
    </r>
    <r>
      <rPr>
        <b/>
        <i/>
        <sz val="10"/>
        <rFont val="Times New Roman"/>
        <family val="1"/>
      </rPr>
      <t xml:space="preserve"> Profit/loss on electricity sale by public hydro power plants (cont.)</t>
    </r>
  </si>
  <si>
    <r>
      <t xml:space="preserve">Tabl. 17. Koszt techniczny wytwarzania ciepła w elektrowniach cieplnych i elektrociepłowniach zawodowych PW 
                - układ kalkulacyjny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</t>
    </r>
  </si>
  <si>
    <r>
      <t xml:space="preserve">III kwartał
</t>
    </r>
    <r>
      <rPr>
        <i/>
        <sz val="10"/>
        <rFont val="Arial Narrow"/>
        <family val="2"/>
      </rPr>
      <t>Third quarter</t>
    </r>
  </si>
  <si>
    <r>
      <t xml:space="preserve">3 kwartały
</t>
    </r>
    <r>
      <rPr>
        <i/>
        <sz val="10"/>
        <rFont val="Arial Narrow"/>
        <family val="2"/>
      </rPr>
      <t>After third quarter</t>
    </r>
  </si>
  <si>
    <r>
      <t xml:space="preserve">III kwartał / </t>
    </r>
    <r>
      <rPr>
        <i/>
        <sz val="10"/>
        <rFont val="Arial Narrow"/>
        <family val="2"/>
      </rPr>
      <t>Third quarter</t>
    </r>
  </si>
  <si>
    <t>III kwartał
Third quarter</t>
  </si>
  <si>
    <r>
      <t xml:space="preserve">                                Rys 4. Moc elektryczna osiągalna - (stan w dniu 30 IX  2021 r.)  [MW]
                                             </t>
    </r>
    <r>
      <rPr>
        <b/>
        <i/>
        <sz val="10"/>
        <rFont val="Times New Roman"/>
        <family val="1"/>
      </rPr>
      <t>Available capacity - (As of 30 IX 2021) [MW]</t>
    </r>
  </si>
  <si>
    <r>
      <t xml:space="preserve">                  Rys 5. Moc elektryczna osiągalna w instalacjach OZE - (stan w dniu 30 IX  2021 r.) [MW]
</t>
    </r>
    <r>
      <rPr>
        <b/>
        <i/>
        <sz val="10"/>
        <rFont val="Times New Roman"/>
        <family val="1"/>
      </rPr>
      <t xml:space="preserve">                             Available capacity in RES - (As of 30 IX 2021) [MW]</t>
    </r>
    <r>
      <rPr>
        <b/>
        <sz val="10"/>
        <rFont val="Times New Roman"/>
        <family val="1"/>
      </rPr>
      <t xml:space="preserve"> </t>
    </r>
  </si>
  <si>
    <r>
      <t xml:space="preserve">Tabl. 8. Zainstalowana i osiągalna moc elektryczna. Stan w dniu 30 IX 2021 r.
               </t>
    </r>
    <r>
      <rPr>
        <b/>
        <i/>
        <sz val="10"/>
        <rFont val="Times New Roman"/>
        <family val="1"/>
      </rPr>
      <t>Electric capacity. As of  30 IX 2021</t>
    </r>
  </si>
  <si>
    <r>
      <t xml:space="preserve">lipiec
</t>
    </r>
    <r>
      <rPr>
        <i/>
        <sz val="9"/>
        <rFont val="Arial Narrow"/>
        <family val="2"/>
      </rPr>
      <t xml:space="preserve">July </t>
    </r>
  </si>
  <si>
    <r>
      <t xml:space="preserve">sierpień 
</t>
    </r>
    <r>
      <rPr>
        <i/>
        <sz val="9"/>
        <rFont val="Arial Narrow"/>
        <family val="2"/>
      </rPr>
      <t xml:space="preserve">August </t>
    </r>
  </si>
  <si>
    <r>
      <t xml:space="preserve">wrzesień 
</t>
    </r>
    <r>
      <rPr>
        <i/>
        <sz val="9"/>
        <rFont val="Arial Narrow"/>
        <family val="2"/>
      </rPr>
      <t>September</t>
    </r>
  </si>
  <si>
    <r>
      <t xml:space="preserve">lipiec 2021
</t>
    </r>
    <r>
      <rPr>
        <i/>
        <sz val="9"/>
        <rFont val="Arial Narrow"/>
        <family val="2"/>
      </rPr>
      <t xml:space="preserve">July 2021 </t>
    </r>
  </si>
  <si>
    <r>
      <t xml:space="preserve">sierpień 2021
</t>
    </r>
    <r>
      <rPr>
        <i/>
        <sz val="9"/>
        <rFont val="Arial Narrow"/>
        <family val="2"/>
      </rPr>
      <t>August 2021</t>
    </r>
  </si>
  <si>
    <r>
      <t xml:space="preserve">wrzesień 2021
</t>
    </r>
    <r>
      <rPr>
        <i/>
        <sz val="9"/>
        <rFont val="Arial Narrow"/>
        <family val="2"/>
      </rPr>
      <t>September 2021</t>
    </r>
  </si>
  <si>
    <r>
      <t xml:space="preserve">3 kwartały / </t>
    </r>
    <r>
      <rPr>
        <i/>
        <sz val="10"/>
        <rFont val="Arial Narrow"/>
        <family val="2"/>
      </rPr>
      <t>After third quarter</t>
    </r>
  </si>
  <si>
    <r>
      <t xml:space="preserve">Tabl. 17. Koszt techniczny wytwarzania ciepła w elektrowniach cieplnych i elektrociepłowniach zawodowych PW 
                - układ kalkulacyjny (dok.)
                 </t>
    </r>
    <r>
      <rPr>
        <b/>
        <i/>
        <sz val="10"/>
        <rFont val="Times New Roman"/>
        <family val="1"/>
      </rPr>
      <t>Heat production costs in thermal plants</t>
    </r>
    <r>
      <rPr>
        <b/>
        <sz val="10"/>
        <rFont val="Times New Roman"/>
        <family val="1"/>
      </rPr>
      <t xml:space="preserve"> (cont.)</t>
    </r>
  </si>
  <si>
    <t xml:space="preserve">    elektrownie wodne i wiatrowe</t>
  </si>
  <si>
    <r>
      <t xml:space="preserve">                odbiorcy na SN (grupy B)
                </t>
    </r>
    <r>
      <rPr>
        <i/>
        <sz val="10"/>
        <rFont val="Arial Narrow"/>
        <family val="2"/>
      </rPr>
      <t>MV - consumers</t>
    </r>
  </si>
  <si>
    <r>
      <t xml:space="preserve">                     cena bez akcyzy</t>
    </r>
    <r>
      <rPr>
        <i/>
        <sz val="10"/>
        <rFont val="Arial Narrow"/>
        <family val="2"/>
      </rPr>
      <t xml:space="preserve">
                     prices excluding excise tax </t>
    </r>
  </si>
  <si>
    <r>
      <t xml:space="preserve">                     </t>
    </r>
    <r>
      <rPr>
        <sz val="10"/>
        <rFont val="Arial Narrow"/>
        <family val="2"/>
      </rPr>
      <t>cena bez akcyzy</t>
    </r>
    <r>
      <rPr>
        <i/>
        <sz val="10"/>
        <rFont val="Arial Narrow"/>
        <family val="2"/>
      </rPr>
      <t xml:space="preserve">
                      prices excluding excise tax </t>
    </r>
  </si>
  <si>
    <r>
      <t xml:space="preserve">     </t>
    </r>
    <r>
      <rPr>
        <b/>
        <sz val="10"/>
        <rFont val="Arial Narrow"/>
        <family val="2"/>
      </rPr>
      <t>cena bez akcyzy</t>
    </r>
    <r>
      <rPr>
        <b/>
        <i/>
        <sz val="10"/>
        <rFont val="Arial Narrow"/>
        <family val="2"/>
      </rPr>
      <t xml:space="preserve">
      prices excluding excise tax </t>
    </r>
  </si>
  <si>
    <r>
      <t xml:space="preserve">                                  </t>
    </r>
    <r>
      <rPr>
        <sz val="10"/>
        <rFont val="Arial Narrow"/>
        <family val="2"/>
      </rPr>
      <t xml:space="preserve">  cena bez akcyzy</t>
    </r>
    <r>
      <rPr>
        <i/>
        <sz val="10"/>
        <rFont val="Arial Narrow"/>
        <family val="2"/>
      </rPr>
      <t xml:space="preserve">
                                      prices excluding excise tax </t>
    </r>
  </si>
  <si>
    <r>
      <t xml:space="preserve">                 gospodarstwa domowe
                 </t>
    </r>
    <r>
      <rPr>
        <b/>
        <i/>
        <sz val="10"/>
        <rFont val="Arial Narrow"/>
        <family val="2"/>
      </rPr>
      <t>households</t>
    </r>
  </si>
  <si>
    <r>
      <t>……………..…...……..……………..</t>
    </r>
    <r>
      <rPr>
        <sz val="10"/>
        <rFont val="Arial Narrow"/>
        <family val="2"/>
      </rPr>
      <t>zł/MWh</t>
    </r>
  </si>
  <si>
    <r>
      <t xml:space="preserve">Jednostkowy koszt wytwarzania ciepła [zł/GJ]
</t>
    </r>
    <r>
      <rPr>
        <i/>
        <sz val="10"/>
        <rFont val="Arial Narrow"/>
        <family val="2"/>
      </rPr>
      <t>Total  cost of heat [zł/GJ]</t>
    </r>
  </si>
  <si>
    <r>
      <t xml:space="preserve">Tabl. 7. Wykonanie  bilansu  mocy  (netto) [w MW] opracowane wg  metodyki ENSTO-E na podstawie bilansu mocy PSE S.A.
          </t>
    </r>
    <r>
      <rPr>
        <b/>
        <i/>
        <sz val="10"/>
        <rFont val="Times New Roman"/>
        <family val="1"/>
      </rPr>
      <t xml:space="preserve">     Balance of power (net) in ENSTO-E Standard [in MW]</t>
    </r>
  </si>
  <si>
    <r>
      <t xml:space="preserve">     odbiorcy na NN+WN 
 </t>
    </r>
    <r>
      <rPr>
        <i/>
        <sz val="10"/>
        <rFont val="Arial Narrow"/>
        <family val="2"/>
      </rPr>
      <t xml:space="preserve">    HV - consumers</t>
    </r>
  </si>
  <si>
    <r>
      <t xml:space="preserve">     odbiorcy na SN
  </t>
    </r>
    <r>
      <rPr>
        <i/>
        <sz val="10"/>
        <rFont val="Arial Narrow"/>
        <family val="2"/>
      </rPr>
      <t xml:space="preserve">   MV - consumers</t>
    </r>
  </si>
  <si>
    <r>
      <t xml:space="preserve">     gospodarstwa domowe
 </t>
    </r>
    <r>
      <rPr>
        <i/>
        <sz val="10"/>
        <rFont val="Arial Narrow"/>
        <family val="2"/>
      </rPr>
      <t xml:space="preserve">    households   </t>
    </r>
  </si>
  <si>
    <t>El.  inne odnawialne</t>
  </si>
  <si>
    <t xml:space="preserve">    a Nie obejmuje małej generacji rozproszonej.                                            a Not including small dispersed generation.</t>
  </si>
  <si>
    <r>
      <t xml:space="preserve">        odbiorcy </t>
    </r>
    <r>
      <rPr>
        <i/>
        <sz val="10"/>
        <rFont val="Arial Narrow"/>
        <family val="2"/>
      </rPr>
      <t>umowy</t>
    </r>
    <r>
      <rPr>
        <sz val="10"/>
        <rFont val="Arial Narrow"/>
        <family val="2"/>
      </rPr>
      <t xml:space="preserve"> sprzedaży</t>
    </r>
    <r>
      <rPr>
        <i/>
        <sz val="10"/>
        <rFont val="Arial Narrow"/>
        <family val="2"/>
      </rPr>
      <t xml:space="preserve">
        TPA consumers </t>
    </r>
  </si>
  <si>
    <r>
      <t xml:space="preserve">Tabl. 11. Zysk/strata na sprzedaży energii elektrycznej w podsektorze  wytwarzania - elektrownie cieplne
                i elektrociepłownie zawodowe PW 
              </t>
    </r>
    <r>
      <rPr>
        <b/>
        <i/>
        <sz val="10"/>
        <rFont val="Times New Roman"/>
        <family val="1"/>
      </rPr>
      <t xml:space="preserve">  Profit/loss on electricity sale by public thermal plants (excluding independent power producers)</t>
    </r>
  </si>
  <si>
    <r>
      <t xml:space="preserve">              za energię elektryczną w ramach rynku bilansującego
              </t>
    </r>
    <r>
      <rPr>
        <i/>
        <sz val="10"/>
        <rFont val="Arial Narrow"/>
        <family val="2"/>
      </rPr>
      <t>for electricity at the balancing market</t>
    </r>
  </si>
  <si>
    <r>
      <t xml:space="preserve">śr. cena
</t>
    </r>
    <r>
      <rPr>
        <i/>
        <sz val="8"/>
        <rFont val="Arial Narrow"/>
        <family val="2"/>
      </rPr>
      <t>average
price</t>
    </r>
  </si>
  <si>
    <r>
      <t xml:space="preserve">Wyszczególnienie
</t>
    </r>
    <r>
      <rPr>
        <i/>
        <sz val="10"/>
        <rFont val="Arial Narrow"/>
        <family val="2"/>
      </rPr>
      <t>Specification</t>
    </r>
  </si>
  <si>
    <r>
      <t>Wyniki  finansowe  w  podsektorze  przesyłu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of  the  transmission  system  operator</t>
    </r>
  </si>
  <si>
    <t xml:space="preserve">                    NN + WN</t>
  </si>
  <si>
    <r>
      <t xml:space="preserve">              SN
         </t>
    </r>
    <r>
      <rPr>
        <i/>
        <sz val="10"/>
        <rFont val="Arial Narrow"/>
        <family val="2"/>
      </rPr>
      <t xml:space="preserve">     MV - consumers</t>
    </r>
  </si>
  <si>
    <r>
      <t xml:space="preserve">w tym:
</t>
    </r>
    <r>
      <rPr>
        <i/>
        <sz val="9"/>
        <rFont val="Arial Narrow"/>
        <family val="2"/>
      </rPr>
      <t>of which:</t>
    </r>
  </si>
  <si>
    <r>
      <t xml:space="preserve">Zysk/strata na sprzedaży
</t>
    </r>
    <r>
      <rPr>
        <b/>
        <i/>
        <sz val="10"/>
        <rFont val="Arial Narrow"/>
        <family val="2"/>
      </rPr>
      <t>Profit/loss on trade</t>
    </r>
  </si>
  <si>
    <r>
      <t xml:space="preserve">                odbiorcy grup G
             </t>
    </r>
    <r>
      <rPr>
        <i/>
        <sz val="10"/>
        <rFont val="Arial Narrow"/>
        <family val="2"/>
      </rPr>
      <t xml:space="preserve">   LV - consumers, G tariff</t>
    </r>
  </si>
  <si>
    <r>
      <t>I       BILANS   ENERGII   ELEKTRYCZNEJ</t>
    </r>
    <r>
      <rPr>
        <b/>
        <sz val="22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>BALANCE   OF   ELECTRICITY</t>
    </r>
  </si>
  <si>
    <r>
      <t xml:space="preserve">Dynamika
</t>
    </r>
    <r>
      <rPr>
        <i/>
        <sz val="9"/>
        <rFont val="Arial Narrow"/>
        <family val="2"/>
      </rPr>
      <t>Change</t>
    </r>
  </si>
  <si>
    <t>Moc nieosiągalna</t>
  </si>
  <si>
    <t>Non-usable capasity</t>
  </si>
  <si>
    <t xml:space="preserve">    w tym: moc nieczynna</t>
  </si>
  <si>
    <t xml:space="preserve">    of which idle capasity</t>
  </si>
  <si>
    <t>Obciążenie</t>
  </si>
  <si>
    <t>Różnica między referencyjnym
i szczytowym obciążeniem miesięcznym</t>
  </si>
  <si>
    <r>
      <t>Tabl. 27. 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</t>
    </r>
    <r>
      <rPr>
        <b/>
        <i/>
        <sz val="10"/>
        <rFont val="Times New Roman"/>
        <family val="1"/>
      </rPr>
      <t xml:space="preserve">        Electricity sale to final consumers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</si>
  <si>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(cd)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</si>
  <si>
    <r>
      <t>Tabl. 27. Sprzedaż energii elektrycznej  przez sektor elektroenergetyki zawodowej odbiorcom końcowym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(dok.)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Electricity sale to final consumers (cont.)</t>
    </r>
    <r>
      <rPr>
        <b/>
        <i/>
        <vertAlign val="superscript"/>
        <sz val="10"/>
        <rFont val="Times New Roman"/>
        <family val="1"/>
      </rPr>
      <t xml:space="preserve"> </t>
    </r>
  </si>
  <si>
    <r>
      <t xml:space="preserve">Tabl. 28. Ceny sprzedaży energii elektrycznej w przedsiębiorstwach obrotu odbiorcom posiadającym umowy kompleksowe </t>
    </r>
    <r>
      <rPr>
        <b/>
        <sz val="10"/>
        <rFont val="Times New Roman"/>
        <family val="1"/>
      </rPr>
      <t xml:space="preserve">
        </t>
    </r>
    <r>
      <rPr>
        <b/>
        <i/>
        <sz val="10"/>
        <rFont val="Times New Roman"/>
        <family val="1"/>
      </rPr>
      <t xml:space="preserve">         Electricity prices to direct consumers</t>
    </r>
    <r>
      <rPr>
        <b/>
        <sz val="10"/>
        <rFont val="Times New Roman"/>
        <family val="1"/>
      </rPr>
      <t xml:space="preserve">  </t>
    </r>
  </si>
  <si>
    <r>
      <t xml:space="preserve">Tabl. 28. Ceny sprzedaży energii elektrycznej w przedsiębiorstwach obrotu odbiorcom posiadającym umowy kompleksowe (dok.)
        </t>
    </r>
    <r>
      <rPr>
        <b/>
        <i/>
        <sz val="10"/>
        <rFont val="Times New Roman"/>
        <family val="1"/>
      </rPr>
      <t xml:space="preserve">         Electricity prices to direct consumers (cont.)  </t>
    </r>
  </si>
  <si>
    <t>Saldo  wymiany</t>
  </si>
  <si>
    <t xml:space="preserve">    a Taryfa C i G-odbiorcy nie będący gospodarstwem domowym.   a Excluding households. </t>
  </si>
  <si>
    <r>
      <t xml:space="preserve">śr. cena </t>
    </r>
    <r>
      <rPr>
        <vertAlign val="superscript"/>
        <sz val="8"/>
        <rFont val="Arial Narrow"/>
        <family val="2"/>
      </rPr>
      <t>a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average
price</t>
    </r>
  </si>
  <si>
    <r>
      <t>śr. cena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 xml:space="preserve">a
</t>
    </r>
    <r>
      <rPr>
        <sz val="7"/>
        <rFont val="Arial Narrow"/>
        <family val="2"/>
      </rPr>
      <t xml:space="preserve">bez akcyzy
</t>
    </r>
    <r>
      <rPr>
        <i/>
        <sz val="7"/>
        <rFont val="Arial Narrow"/>
        <family val="2"/>
      </rPr>
      <t xml:space="preserve">average
price
excluding
excise tax </t>
    </r>
  </si>
  <si>
    <r>
      <t xml:space="preserve">śr. cena </t>
    </r>
    <r>
      <rPr>
        <vertAlign val="superscript"/>
        <sz val="9"/>
        <rFont val="Arial Narrow"/>
        <family val="2"/>
      </rPr>
      <t>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average
price</t>
    </r>
  </si>
  <si>
    <r>
      <t xml:space="preserve">               nN grupy C </t>
    </r>
    <r>
      <rPr>
        <i/>
        <vertAlign val="superscript"/>
        <sz val="10"/>
        <rFont val="Arial Narrow"/>
        <family val="2"/>
      </rPr>
      <t>b</t>
    </r>
    <r>
      <rPr>
        <sz val="10"/>
        <rFont val="Arial Narrow"/>
        <family val="2"/>
      </rPr>
      <t xml:space="preserve">
               </t>
    </r>
    <r>
      <rPr>
        <i/>
        <sz val="10"/>
        <rFont val="Arial Narrow"/>
        <family val="2"/>
      </rPr>
      <t>LV - commercial consumers</t>
    </r>
  </si>
  <si>
    <t xml:space="preserve">    a Patrz uwagi ogólne.
    a See general notes. </t>
  </si>
  <si>
    <t xml:space="preserve">    b Łącznie z taryfą R.
    b Including R tariff. </t>
  </si>
  <si>
    <r>
      <t xml:space="preserve">              biomasowe/biogazowe
             </t>
    </r>
    <r>
      <rPr>
        <i/>
        <sz val="10"/>
        <rFont val="Arial Narrow"/>
        <family val="2"/>
      </rPr>
      <t xml:space="preserve"> biomass/biogas</t>
    </r>
  </si>
  <si>
    <r>
      <t xml:space="preserve">                         biomasowe/biogazowe
                        </t>
    </r>
    <r>
      <rPr>
        <i/>
        <sz val="10"/>
        <rFont val="Arial Narrow"/>
        <family val="2"/>
      </rPr>
      <t xml:space="preserve"> biomass/biogas</t>
    </r>
  </si>
  <si>
    <t xml:space="preserve">    public hydro power plants and
    wind power plants</t>
  </si>
  <si>
    <r>
      <t xml:space="preserve">ELEKTROCIEPŁOWNIE  ZAWODOWE GAZOWE (PW)
</t>
    </r>
    <r>
      <rPr>
        <b/>
        <i/>
        <sz val="9"/>
        <rFont val="Arial Narrow"/>
        <family val="2"/>
      </rPr>
      <t>Public CHP plants (gas)</t>
    </r>
  </si>
  <si>
    <r>
      <t xml:space="preserve">ELEKTROCIEPŁOWNIE ZAWODOWE NA BIOMASĘ (PW)
</t>
    </r>
    <r>
      <rPr>
        <b/>
        <i/>
        <sz val="9"/>
        <rFont val="Arial Narrow"/>
        <family val="2"/>
      </rPr>
      <t>Public CHP plants (biomass)</t>
    </r>
  </si>
  <si>
    <r>
      <t xml:space="preserve">
Dynamika
</t>
    </r>
    <r>
      <rPr>
        <i/>
        <sz val="10"/>
        <rFont val="Arial Narrow"/>
        <family val="2"/>
      </rPr>
      <t>Change</t>
    </r>
  </si>
  <si>
    <r>
      <t xml:space="preserve">Dynamika
</t>
    </r>
    <r>
      <rPr>
        <i/>
        <sz val="10"/>
        <rFont val="Arial Narrow"/>
        <family val="2"/>
      </rPr>
      <t>Change</t>
    </r>
  </si>
  <si>
    <r>
      <t xml:space="preserve">Dynamika śr. ceny sprzedaży energii elektrycznej
</t>
    </r>
    <r>
      <rPr>
        <i/>
        <sz val="8"/>
        <rFont val="Arial Narrow"/>
        <family val="2"/>
      </rPr>
      <t>Change of average prices</t>
    </r>
  </si>
  <si>
    <t xml:space="preserve">    c Bez odbiorców TPA.</t>
  </si>
  <si>
    <r>
      <t xml:space="preserve">        odbiorcy umowy kompleksowe
   </t>
    </r>
    <r>
      <rPr>
        <i/>
        <sz val="10"/>
        <rFont val="Arial Narrow"/>
        <family val="2"/>
      </rPr>
      <t xml:space="preserve">     direct consumers</t>
    </r>
  </si>
  <si>
    <r>
      <t xml:space="preserve">  w tym   ze sprzedaży praw majatkowych
</t>
    </r>
    <r>
      <rPr>
        <i/>
        <sz val="10"/>
        <rFont val="Arial Narrow"/>
        <family val="2"/>
      </rPr>
      <t xml:space="preserve">  of which   obtained from the certificates</t>
    </r>
  </si>
  <si>
    <r>
      <t xml:space="preserve">             koszty działalności własnej
          </t>
    </r>
    <r>
      <rPr>
        <i/>
        <sz val="10"/>
        <rFont val="Arial Narrow"/>
        <family val="2"/>
      </rPr>
      <t xml:space="preserve">   own activity costs </t>
    </r>
  </si>
  <si>
    <r>
      <t xml:space="preserve">                odbiorcy na nN (grupy C)
</t>
    </r>
    <r>
      <rPr>
        <i/>
        <sz val="10"/>
        <rFont val="Arial Narrow"/>
        <family val="2"/>
      </rPr>
      <t xml:space="preserve">                LV - commercial consumers</t>
    </r>
  </si>
  <si>
    <r>
      <t xml:space="preserve">               grupy G
               </t>
    </r>
    <r>
      <rPr>
        <i/>
        <sz val="10"/>
        <rFont val="Arial Narrow"/>
        <family val="2"/>
      </rPr>
      <t>LV - consumers, G tariff</t>
    </r>
  </si>
  <si>
    <r>
      <t xml:space="preserve">        odbiorcy umowy kompleksowe
        </t>
    </r>
    <r>
      <rPr>
        <i/>
        <sz val="10"/>
        <rFont val="Arial Narrow"/>
        <family val="2"/>
      </rPr>
      <t>direct consumers</t>
    </r>
  </si>
  <si>
    <r>
      <t xml:space="preserve">        odbiorcy umowy sprzedaży
        </t>
    </r>
    <r>
      <rPr>
        <i/>
        <sz val="10"/>
        <rFont val="Arial Narrow"/>
        <family val="2"/>
      </rPr>
      <t xml:space="preserve">TPA consumers </t>
    </r>
  </si>
  <si>
    <r>
      <t xml:space="preserve">     odbiorcy na nN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    LV - consumers </t>
    </r>
    <r>
      <rPr>
        <i/>
        <vertAlign val="superscript"/>
        <sz val="10"/>
        <rFont val="Arial Narrow"/>
        <family val="2"/>
      </rPr>
      <t xml:space="preserve">a </t>
    </r>
    <r>
      <rPr>
        <i/>
        <sz val="10"/>
        <rFont val="Arial Narrow"/>
        <family val="2"/>
      </rPr>
      <t xml:space="preserve">    </t>
    </r>
    <r>
      <rPr>
        <sz val="10"/>
        <rFont val="Arial Narrow"/>
        <family val="2"/>
      </rPr>
      <t xml:space="preserve">           </t>
    </r>
  </si>
  <si>
    <t xml:space="preserve">     odbiorcy posiadający  umowy dystrybucji</t>
  </si>
  <si>
    <t>Other renewable sources</t>
  </si>
  <si>
    <r>
      <t xml:space="preserve">Koszty uzyskania przychodów
</t>
    </r>
    <r>
      <rPr>
        <b/>
        <i/>
        <sz val="10"/>
        <rFont val="Arial Narrow"/>
        <family val="2"/>
      </rPr>
      <t>Cost of sales</t>
    </r>
  </si>
  <si>
    <r>
      <t xml:space="preserve">Wynik na działalności operacyjnej
</t>
    </r>
    <r>
      <rPr>
        <i/>
        <sz val="10"/>
        <rFont val="Arial Narrow"/>
        <family val="2"/>
      </rPr>
      <t>Profit /loss on operating activities</t>
    </r>
  </si>
  <si>
    <r>
      <t xml:space="preserve">Wynik na działalności energetycznej
</t>
    </r>
    <r>
      <rPr>
        <b/>
        <i/>
        <sz val="10"/>
        <rFont val="Arial Narrow"/>
        <family val="2"/>
      </rPr>
      <t>Profit /loss on business activities</t>
    </r>
  </si>
  <si>
    <r>
      <t xml:space="preserve">             akcyza
           </t>
    </r>
    <r>
      <rPr>
        <i/>
        <sz val="10"/>
        <rFont val="Arial Narrow"/>
        <family val="2"/>
      </rPr>
      <t xml:space="preserve">  excise tax</t>
    </r>
  </si>
  <si>
    <t xml:space="preserve">    for electricity generation</t>
  </si>
  <si>
    <t xml:space="preserve">    for heat production</t>
  </si>
  <si>
    <r>
      <t>Wyniki  finansowe  w  podsektorze  obrotu</t>
    </r>
    <r>
      <rPr>
        <b/>
        <sz val="1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Financial  results  in  the  trading companies  sector</t>
    </r>
  </si>
  <si>
    <r>
      <t xml:space="preserve">O G Ó Ł E M
</t>
    </r>
    <r>
      <rPr>
        <b/>
        <i/>
        <sz val="10"/>
        <rFont val="Arial Narrow"/>
        <family val="2"/>
      </rPr>
      <t>T O T A L</t>
    </r>
  </si>
  <si>
    <t>Miesiące
Months</t>
  </si>
  <si>
    <t xml:space="preserve">    na energię elektryczną</t>
  </si>
  <si>
    <t xml:space="preserve">    na produkcję ciepła</t>
  </si>
  <si>
    <t xml:space="preserve">    odbiorcy posiadający umowy kompleksowe</t>
  </si>
  <si>
    <t xml:space="preserve">                    SN</t>
  </si>
  <si>
    <t xml:space="preserve">                    nN </t>
  </si>
  <si>
    <t>Energia oddana
z elektrowni do wspólnej sieci</t>
  </si>
  <si>
    <t>Electricity supplied
to the network from public plants</t>
  </si>
  <si>
    <t>GWh</t>
  </si>
  <si>
    <t>%</t>
  </si>
  <si>
    <t>Import</t>
  </si>
  <si>
    <t>Eksport</t>
  </si>
  <si>
    <t>Straty i różnice bilansowe</t>
  </si>
  <si>
    <t>01</t>
  </si>
  <si>
    <t>02</t>
  </si>
  <si>
    <t>03</t>
  </si>
  <si>
    <t>04</t>
  </si>
  <si>
    <t>05</t>
  </si>
  <si>
    <t>06</t>
  </si>
  <si>
    <t>07</t>
  </si>
  <si>
    <t xml:space="preserve">                     wind power plants</t>
  </si>
  <si>
    <t xml:space="preserve">              wodnych</t>
  </si>
  <si>
    <t xml:space="preserve">                  wiatrowych</t>
  </si>
  <si>
    <t xml:space="preserve">                  innych odnawialnych</t>
  </si>
  <si>
    <t xml:space="preserve">                 hydro</t>
  </si>
  <si>
    <t xml:space="preserve">                     other renewable</t>
  </si>
  <si>
    <t>08</t>
  </si>
  <si>
    <t>09</t>
  </si>
  <si>
    <t>Zużycie w przesyle i dystrybucji</t>
  </si>
  <si>
    <t>Pompowanie wody</t>
  </si>
  <si>
    <t>zł/MWh</t>
  </si>
  <si>
    <t>średnia</t>
  </si>
  <si>
    <t>mediana</t>
  </si>
  <si>
    <t>Zakup z elektrowni przemysłowych</t>
  </si>
  <si>
    <t>Ubytki mocy osiągalnej</t>
  </si>
  <si>
    <t xml:space="preserve">            remonty średnie</t>
  </si>
  <si>
    <t xml:space="preserve">            remonty bieżące</t>
  </si>
  <si>
    <t xml:space="preserve">            postoje awaryjne</t>
  </si>
  <si>
    <t xml:space="preserve">            warunki eksploatacyjne</t>
  </si>
  <si>
    <t xml:space="preserve">            ciepłownictwo</t>
  </si>
  <si>
    <t xml:space="preserve">                inwestycyjno-oswojeniowe</t>
  </si>
  <si>
    <t>Ubytki sieciowe</t>
  </si>
  <si>
    <t>Moc dodatkowa</t>
  </si>
  <si>
    <t xml:space="preserve">            z nowych inwestycji</t>
  </si>
  <si>
    <t>Moc rezerwowa</t>
  </si>
  <si>
    <t xml:space="preserve">            pozostała</t>
  </si>
  <si>
    <t>Total electricity supplied to the network</t>
  </si>
  <si>
    <t>Wykonane saldo wymiany</t>
  </si>
  <si>
    <t>Zapotrzebowanie pokryte</t>
  </si>
  <si>
    <t>Zapotrzebowanie przy 50 Hz</t>
  </si>
  <si>
    <t>10</t>
  </si>
  <si>
    <t>11</t>
  </si>
  <si>
    <t>12</t>
  </si>
  <si>
    <r>
      <t xml:space="preserve">              na węglu brunatnym
            </t>
    </r>
    <r>
      <rPr>
        <i/>
        <sz val="10"/>
        <rFont val="Arial Narrow"/>
        <family val="2"/>
      </rPr>
      <t xml:space="preserve">  lignite fired plants</t>
    </r>
  </si>
  <si>
    <r>
      <t xml:space="preserve">   w tym:       koszty działalności własnej
 </t>
    </r>
    <r>
      <rPr>
        <i/>
        <sz val="10"/>
        <rFont val="Arial Narrow"/>
        <family val="2"/>
      </rPr>
      <t xml:space="preserve">  of which:   own activity costs </t>
    </r>
  </si>
  <si>
    <r>
      <t xml:space="preserve">  w tym:   paliwo produkcyjne
</t>
    </r>
    <r>
      <rPr>
        <i/>
        <sz val="10"/>
        <rFont val="Arial Narrow"/>
        <family val="2"/>
      </rPr>
      <t xml:space="preserve">  of which:   fuel</t>
    </r>
  </si>
  <si>
    <t>;</t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</si>
  <si>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salaries social benefits</t>
    </r>
  </si>
  <si>
    <r>
      <t xml:space="preserve">  w tym:    wynagrodzenia i świadczenia
</t>
    </r>
    <r>
      <rPr>
        <i/>
        <sz val="10"/>
        <rFont val="Arial Narrow"/>
        <family val="2"/>
      </rPr>
      <t xml:space="preserve">  of which:    wages and social benefits</t>
    </r>
  </si>
  <si>
    <r>
      <t xml:space="preserve">  w tym:   koszty energii zakupionej
</t>
    </r>
    <r>
      <rPr>
        <i/>
        <sz val="10"/>
        <rFont val="Arial Narrow"/>
        <family val="2"/>
      </rPr>
      <t xml:space="preserve">  of which:   purchased energy costs</t>
    </r>
  </si>
  <si>
    <r>
      <t xml:space="preserve">  w tym:   zakup usług przesyłania / dystrybucji
</t>
    </r>
    <r>
      <rPr>
        <i/>
        <sz val="10"/>
        <rFont val="Arial Narrow"/>
        <family val="2"/>
      </rPr>
      <t xml:space="preserve">  of which:   purchase of services of transmission / distribution</t>
    </r>
  </si>
  <si>
    <r>
      <t xml:space="preserve">  w tym:   wynagrodzenia i świadczenia
</t>
    </r>
    <r>
      <rPr>
        <i/>
        <sz val="10"/>
        <rFont val="Arial Narrow"/>
        <family val="2"/>
      </rPr>
      <t xml:space="preserve">  of which:   wages and social benefits</t>
    </r>
  </si>
  <si>
    <r>
      <t xml:space="preserve">  w tym:  ze sprzedaży usług przesyłania
  </t>
    </r>
    <r>
      <rPr>
        <i/>
        <sz val="10"/>
        <rFont val="Arial Narrow"/>
        <family val="2"/>
      </rPr>
      <t>of which:   from  transmission services sales</t>
    </r>
  </si>
  <si>
    <r>
      <t xml:space="preserve">  w tym:  koszty energii el. kupionej w ramach rynku bilansującego
  </t>
    </r>
    <r>
      <rPr>
        <i/>
        <sz val="10"/>
        <rFont val="Arial Narrow"/>
        <family val="2"/>
      </rPr>
      <t>of which:  costs of electricity purchased at the balancing market</t>
    </r>
  </si>
  <si>
    <r>
      <t xml:space="preserve">      w tym:  amortyzacja
     </t>
    </r>
    <r>
      <rPr>
        <i/>
        <sz val="10"/>
        <rFont val="Arial Narrow"/>
        <family val="2"/>
      </rPr>
      <t xml:space="preserve"> of which:  capital depreciation</t>
    </r>
  </si>
  <si>
    <t xml:space="preserve">                  w tym:  do przedsiębiorstw obrotu</t>
  </si>
  <si>
    <t xml:space="preserve">          of which: to trading companies
                        (former distribution comp.)</t>
  </si>
  <si>
    <t xml:space="preserve">             w tym:   z elektrowni zawodowych                     </t>
  </si>
  <si>
    <t xml:space="preserve">          of which:  from  public plants               </t>
  </si>
  <si>
    <r>
      <t xml:space="preserve">               NN + WN
               </t>
    </r>
    <r>
      <rPr>
        <i/>
        <sz val="10"/>
        <rFont val="Arial Narrow"/>
        <family val="2"/>
      </rPr>
      <t>HV - consumers</t>
    </r>
  </si>
  <si>
    <r>
      <t xml:space="preserve">               SN</t>
    </r>
    <r>
      <rPr>
        <i/>
        <sz val="10"/>
        <rFont val="Arial Narrow"/>
        <family val="2"/>
      </rPr>
      <t xml:space="preserve">
               MV - consumers</t>
    </r>
  </si>
  <si>
    <r>
      <t xml:space="preserve">               nN (bez gospodarstw domowych)
               </t>
    </r>
    <r>
      <rPr>
        <i/>
        <sz val="10"/>
        <rFont val="Arial Narrow"/>
        <family val="2"/>
      </rPr>
      <t>LV - consumers excl. households</t>
    </r>
  </si>
  <si>
    <r>
      <t xml:space="preserve">               gospodarstwa domowe
               </t>
    </r>
    <r>
      <rPr>
        <i/>
        <sz val="10"/>
        <rFont val="Arial Narrow"/>
        <family val="2"/>
      </rPr>
      <t>households</t>
    </r>
  </si>
  <si>
    <r>
      <t xml:space="preserve">        w tym z wiersza 02:  elektrownie wiatrowe
        </t>
    </r>
    <r>
      <rPr>
        <i/>
        <sz val="10"/>
        <rFont val="Arial Narrow"/>
        <family val="2"/>
      </rPr>
      <t>of line 02:                  wind power plants</t>
    </r>
  </si>
  <si>
    <r>
      <t xml:space="preserve">                         na węglu brunatnym
 </t>
    </r>
    <r>
      <rPr>
        <i/>
        <sz val="10"/>
        <rFont val="Arial Narrow"/>
        <family val="2"/>
      </rPr>
      <t xml:space="preserve">                        lignite fired plants</t>
    </r>
  </si>
  <si>
    <t xml:space="preserve">            remonty kapitalne</t>
  </si>
  <si>
    <t xml:space="preserve">             cieplnych</t>
  </si>
  <si>
    <t xml:space="preserve">                 heavy repairs</t>
  </si>
  <si>
    <t xml:space="preserve">                 thermal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</si>
  <si>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</si>
  <si>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</si>
  <si>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</si>
  <si>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</si>
  <si>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</si>
  <si>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</si>
  <si>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</si>
  <si>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</si>
  <si>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</si>
  <si>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</si>
  <si>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</si>
  <si>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</si>
  <si>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</si>
  <si>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</si>
  <si>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</si>
  <si>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</si>
  <si>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</si>
  <si>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</si>
  <si>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El.  wodne</t>
  </si>
  <si>
    <t>El.  jądrowe</t>
  </si>
  <si>
    <t>El.  cieplne konwencjonalne</t>
  </si>
  <si>
    <t>Remonty</t>
  </si>
  <si>
    <t>Awarie</t>
  </si>
  <si>
    <t>Rezerwa  ruchowa  i  rezerwa  zimna</t>
  </si>
  <si>
    <t>tys. ton</t>
  </si>
  <si>
    <t>kJ/kg</t>
  </si>
  <si>
    <t>h</t>
  </si>
  <si>
    <t>x</t>
  </si>
  <si>
    <t xml:space="preserve">                          rynek giełdowy terminowy</t>
  </si>
  <si>
    <t xml:space="preserve">                          z przedsiębiorstw obrotu</t>
  </si>
  <si>
    <t xml:space="preserve">                          rynek bilansujący</t>
  </si>
  <si>
    <t>Razem energia elektryczna
wprowadzona do wspólnej sieci</t>
  </si>
  <si>
    <t xml:space="preserve">Zużycie na inne cele </t>
  </si>
  <si>
    <t>Korekta częstotliwościowa</t>
  </si>
  <si>
    <r>
      <t>kJ/m</t>
    </r>
    <r>
      <rPr>
        <vertAlign val="superscript"/>
        <sz val="10"/>
        <rFont val="Arial Narrow"/>
        <family val="2"/>
      </rPr>
      <t>3</t>
    </r>
  </si>
  <si>
    <t>Dostawa z sieci odbiorcom końcowym</t>
  </si>
  <si>
    <t>Moc osiągalna elektrowni krajowych</t>
  </si>
  <si>
    <t>Moc dyspozycyjna elektrowni krajowych</t>
  </si>
  <si>
    <r>
      <t xml:space="preserve">       CHP plants</t>
    </r>
    <r>
      <rPr>
        <i/>
        <vertAlign val="superscript"/>
        <sz val="11"/>
        <rFont val="Arial Narrow"/>
        <family val="2"/>
      </rPr>
      <t xml:space="preserve"> </t>
    </r>
  </si>
  <si>
    <t>31</t>
  </si>
  <si>
    <t>El.  wiatrowe</t>
  </si>
  <si>
    <t>.</t>
  </si>
  <si>
    <t>Available capacity of domestic power plants</t>
  </si>
  <si>
    <t>—</t>
  </si>
  <si>
    <r>
      <t>Elektrownie zawodowe cieplne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Public thermal plants</t>
    </r>
    <r>
      <rPr>
        <i/>
        <vertAlign val="superscript"/>
        <sz val="10"/>
        <rFont val="Arial Narrow"/>
        <family val="2"/>
      </rPr>
      <t>a</t>
    </r>
  </si>
  <si>
    <r>
      <t>Elektrociepłownie przemysłowe</t>
    </r>
    <r>
      <rPr>
        <vertAlign val="superscript"/>
        <sz val="10"/>
        <rFont val="Arial Narrow"/>
        <family val="2"/>
      </rPr>
      <t xml:space="preserve">a
</t>
    </r>
    <r>
      <rPr>
        <i/>
        <sz val="10"/>
        <rFont val="Arial Narrow"/>
        <family val="2"/>
      </rPr>
      <t>Electricity autoproducers</t>
    </r>
    <r>
      <rPr>
        <i/>
        <vertAlign val="superscript"/>
        <sz val="10"/>
        <rFont val="Arial Narrow"/>
        <family val="2"/>
      </rPr>
      <t>a</t>
    </r>
  </si>
  <si>
    <r>
      <t xml:space="preserve">Wyniki  finansowe  w  podsektorze  wytwarzania
</t>
    </r>
    <r>
      <rPr>
        <b/>
        <i/>
        <sz val="16"/>
        <rFont val="Times New Roman"/>
        <family val="1"/>
      </rPr>
      <t>Financial  results  of  power  plants</t>
    </r>
  </si>
  <si>
    <t>Specification</t>
  </si>
  <si>
    <t>Wyszczególnienie</t>
  </si>
  <si>
    <t xml:space="preserve">Specification </t>
  </si>
  <si>
    <t>TJ</t>
  </si>
  <si>
    <t xml:space="preserve">    a Patrz uwagi ogólne.</t>
  </si>
  <si>
    <t xml:space="preserve">    a Łącznie z energią el. do odsprzedania.
    a Including electricity for resale. </t>
  </si>
  <si>
    <t xml:space="preserve">b Patrz uwagi ogólne.
b See general notes. </t>
  </si>
  <si>
    <t xml:space="preserve">    c Łącznie z taryfą R.
    c Including R tariff.  </t>
  </si>
  <si>
    <t>d Wielkości oszacowane.
d Estimated values.</t>
  </si>
  <si>
    <t xml:space="preserve">    a Z uwzględnieniem elektrowni niezależnych.</t>
  </si>
  <si>
    <t xml:space="preserve">    b Patrz uwagi ogólne.</t>
  </si>
  <si>
    <t xml:space="preserve">    a Łącznie z przychodami na pokrycie kosztów osieroconych wynikłych z likwidacji KDT.</t>
  </si>
  <si>
    <r>
      <t xml:space="preserve">Ogółem odbiorcy
</t>
    </r>
    <r>
      <rPr>
        <b/>
        <i/>
        <sz val="10"/>
        <rFont val="Arial Narrow"/>
        <family val="2"/>
      </rPr>
      <t>Consumers total</t>
    </r>
  </si>
  <si>
    <r>
      <t xml:space="preserve">                           w tym  gospodarstwa domowe
               </t>
    </r>
    <r>
      <rPr>
        <i/>
        <sz val="10"/>
        <rFont val="Arial Narrow"/>
        <family val="2"/>
      </rPr>
      <t xml:space="preserve">            of which  households </t>
    </r>
    <r>
      <rPr>
        <sz val="10"/>
        <rFont val="Arial Narrow"/>
        <family val="2"/>
      </rPr>
      <t xml:space="preserve"> </t>
    </r>
  </si>
  <si>
    <r>
      <t xml:space="preserve">Przychody ze sprzedaży
</t>
    </r>
    <r>
      <rPr>
        <b/>
        <i/>
        <sz val="10"/>
        <rFont val="Arial Narrow"/>
        <family val="2"/>
      </rPr>
      <t>Total sale revenues</t>
    </r>
    <r>
      <rPr>
        <b/>
        <sz val="10"/>
        <rFont val="Arial Narrow"/>
        <family val="2"/>
      </rPr>
      <t xml:space="preserve"> </t>
    </r>
  </si>
  <si>
    <t xml:space="preserve">                 medium repairs</t>
  </si>
  <si>
    <t xml:space="preserve">                 operating repairs</t>
  </si>
  <si>
    <t xml:space="preserve">                 damage outages</t>
  </si>
  <si>
    <t xml:space="preserve">                 operating conditions</t>
  </si>
  <si>
    <t xml:space="preserve">                 heat production</t>
  </si>
  <si>
    <t xml:space="preserve">                     investments and initiation</t>
  </si>
  <si>
    <t xml:space="preserve"> other</t>
  </si>
  <si>
    <t xml:space="preserve">Moc dyspozycyjna ruchowa elektrowni krajowych </t>
  </si>
  <si>
    <t>Zakup przez przedsiębiorstwa obrotu
 pozostałe</t>
  </si>
  <si>
    <r>
      <t>Zakup przez operatorów systemów
dystrybucyjnych</t>
    </r>
    <r>
      <rPr>
        <vertAlign val="superscript"/>
        <sz val="10"/>
        <rFont val="Arial Narrow"/>
        <family val="2"/>
      </rPr>
      <t/>
    </r>
  </si>
  <si>
    <t>Inavailable capacity</t>
  </si>
  <si>
    <t>Unavailable capacity because of grid constraints</t>
  </si>
  <si>
    <t>Additional capacity</t>
  </si>
  <si>
    <t xml:space="preserve">Reliable capacity of domestic power stations </t>
  </si>
  <si>
    <t xml:space="preserve">Motive reliable capacity of domestic power stations  </t>
  </si>
  <si>
    <t>Reserve of power</t>
  </si>
  <si>
    <t>Net balance of exchanges</t>
  </si>
  <si>
    <t>Coverage of load</t>
  </si>
  <si>
    <t>Frequency correction</t>
  </si>
  <si>
    <t>Power demand at 50 Hz</t>
  </si>
  <si>
    <t>Other auxiliary consumption</t>
  </si>
  <si>
    <t xml:space="preserve">Purchase from electricity autoproducers </t>
  </si>
  <si>
    <t>Sales from the network to final consumers</t>
  </si>
  <si>
    <t>mln zł</t>
  </si>
  <si>
    <r>
      <t xml:space="preserve">  Rys 7. Średnie ceny energii elektrycznej w przedsiębiorstwach obrotu - umowy kompleksowe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</t>
    </r>
    <r>
      <rPr>
        <b/>
        <i/>
        <sz val="10"/>
        <rFont val="Times New Roman"/>
        <family val="1"/>
      </rPr>
      <t xml:space="preserve">       Electricity prices to direct consumers [zł/MWh]</t>
    </r>
    <r>
      <rPr>
        <b/>
        <i/>
        <vertAlign val="superscript"/>
        <sz val="10"/>
        <rFont val="Times New Roman"/>
        <family val="1"/>
      </rPr>
      <t xml:space="preserve">a </t>
    </r>
  </si>
  <si>
    <r>
      <t xml:space="preserve">Tabl. 31. Ceny zakupu energii elektrycznej przez odbiorców w układzie PKD 2007
              </t>
    </r>
    <r>
      <rPr>
        <b/>
        <i/>
        <sz val="10"/>
        <rFont val="Times New Roman"/>
        <family val="1"/>
      </rPr>
      <t>Electricity prices to consumers( NACE Breakdown)</t>
    </r>
    <r>
      <rPr>
        <b/>
        <sz val="10"/>
        <rFont val="Times New Roman"/>
        <family val="1"/>
      </rPr>
      <t xml:space="preserve"> </t>
    </r>
  </si>
  <si>
    <r>
      <t xml:space="preserve">                                             Rys 8. Średnie ceny energii elektrycznej - umowy rozdzielone [w zł/MWh] </t>
    </r>
    <r>
      <rPr>
        <b/>
        <vertAlign val="super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
                                                       </t>
    </r>
    <r>
      <rPr>
        <b/>
        <i/>
        <sz val="10"/>
        <rFont val="Times New Roman"/>
        <family val="1"/>
      </rPr>
      <t xml:space="preserve">  Electricity prices to TPA consumers  [zł/MWh]</t>
    </r>
    <r>
      <rPr>
        <b/>
        <i/>
        <vertAlign val="superscript"/>
        <sz val="10"/>
        <rFont val="Times New Roman"/>
        <family val="1"/>
      </rPr>
      <t xml:space="preserve">a </t>
    </r>
  </si>
  <si>
    <t>Own use of stations</t>
  </si>
  <si>
    <t>Pumped-storage consumption</t>
  </si>
  <si>
    <t>Losses and statistical differences</t>
  </si>
  <si>
    <r>
      <t xml:space="preserve">Koszty zmienne wytwarzania ogółem
</t>
    </r>
    <r>
      <rPr>
        <b/>
        <i/>
        <sz val="10"/>
        <rFont val="Arial Narrow"/>
        <family val="2"/>
      </rPr>
      <t>Total variable costs</t>
    </r>
  </si>
  <si>
    <r>
      <t xml:space="preserve">       elektrownie niezależne - instalacje OZE
       s</t>
    </r>
    <r>
      <rPr>
        <i/>
        <sz val="10"/>
        <rFont val="Arial Narrow"/>
        <family val="2"/>
      </rPr>
      <t>mall hydro plants and renewable sources</t>
    </r>
  </si>
  <si>
    <r>
      <t xml:space="preserve">       elektrownie zawodowe wiatrowe
      </t>
    </r>
    <r>
      <rPr>
        <i/>
        <sz val="10"/>
        <rFont val="Arial Narrow"/>
        <family val="2"/>
      </rPr>
      <t xml:space="preserve"> public wind power plants</t>
    </r>
    <r>
      <rPr>
        <sz val="10"/>
        <rFont val="Arial Narrow"/>
        <family val="2"/>
      </rPr>
      <t xml:space="preserve"> </t>
    </r>
  </si>
  <si>
    <t xml:space="preserve">    a Including income for the coverage of negative balance</t>
  </si>
  <si>
    <r>
      <t xml:space="preserve">       elektrownie zawodowe wiatrowe
       </t>
    </r>
    <r>
      <rPr>
        <i/>
        <sz val="10"/>
        <rFont val="Arial Narrow"/>
        <family val="2"/>
      </rPr>
      <t xml:space="preserve">public wind power plants </t>
    </r>
  </si>
  <si>
    <r>
      <t>III           CENY   ENERGII   ELEKTRYCZNEJ    I   USŁUG   DYSTRYBUCYJNYCH</t>
    </r>
    <r>
      <rPr>
        <b/>
        <sz val="14"/>
        <rFont val="Times New Roman"/>
        <family val="1"/>
      </rPr>
      <t xml:space="preserve">
</t>
    </r>
    <r>
      <rPr>
        <b/>
        <i/>
        <sz val="18"/>
        <rFont val="Times New Roman"/>
        <family val="1"/>
      </rPr>
      <t xml:space="preserve">ELECTRICITY   AND   DISTRIBUTION   SERVICES   PRICES  </t>
    </r>
  </si>
  <si>
    <r>
      <t xml:space="preserve">              koszty korzystania ze środowiska
          </t>
    </r>
    <r>
      <rPr>
        <i/>
        <sz val="10"/>
        <rFont val="Arial Narrow"/>
        <family val="2"/>
      </rPr>
      <t xml:space="preserve">    environmental fees</t>
    </r>
  </si>
  <si>
    <r>
      <t xml:space="preserve">              koszty zakupu paliwa
     </t>
    </r>
    <r>
      <rPr>
        <i/>
        <sz val="10"/>
        <rFont val="Arial Narrow"/>
        <family val="2"/>
      </rPr>
      <t xml:space="preserve">         cost of fuel purchase</t>
    </r>
  </si>
  <si>
    <r>
      <t xml:space="preserve">Koszty stałe wytwarzania ogółem
</t>
    </r>
    <r>
      <rPr>
        <b/>
        <i/>
        <sz val="10"/>
        <rFont val="Arial Narrow"/>
        <family val="2"/>
      </rPr>
      <t>Total fixed costs</t>
    </r>
  </si>
  <si>
    <r>
      <t xml:space="preserve">Sprzedaż z elektrowni PW z produkcji własnej </t>
    </r>
    <r>
      <rPr>
        <b/>
        <vertAlign val="superscript"/>
        <sz val="12"/>
        <rFont val="Arial Narrow"/>
        <family val="2"/>
      </rPr>
      <t>a</t>
    </r>
  </si>
  <si>
    <r>
      <t xml:space="preserve">Sale from public thermal plants
(excl. independent power producers) -
from own generation </t>
    </r>
    <r>
      <rPr>
        <b/>
        <i/>
        <vertAlign val="superscript"/>
        <sz val="12"/>
        <rFont val="Arial Narrow"/>
        <family val="2"/>
      </rPr>
      <t>a</t>
    </r>
  </si>
  <si>
    <t>ilość / sale</t>
  </si>
  <si>
    <r>
      <t xml:space="preserve">cena / </t>
    </r>
    <r>
      <rPr>
        <i/>
        <sz val="11"/>
        <rFont val="Arial Narrow"/>
        <family val="2"/>
      </rPr>
      <t>price</t>
    </r>
  </si>
  <si>
    <r>
      <t xml:space="preserve">umowy
kompleksowe
</t>
    </r>
    <r>
      <rPr>
        <i/>
        <sz val="8"/>
        <rFont val="Arial Narrow"/>
        <family val="2"/>
      </rPr>
      <t>direct consumers</t>
    </r>
  </si>
  <si>
    <t xml:space="preserve">    * art. 4 ust.1 ustawy z dnia  20 lutego 2015 r. o odnawialnych źródłach energii (Dz. U. z 2021 r. poz. 610, z późn. zm.);</t>
  </si>
  <si>
    <r>
      <t xml:space="preserve">umowy
rozdzielone
TPA </t>
    </r>
    <r>
      <rPr>
        <i/>
        <sz val="8"/>
        <rFont val="Arial Narrow"/>
        <family val="2"/>
      </rPr>
      <t>consumers</t>
    </r>
  </si>
  <si>
    <t xml:space="preserve">    a łącznie z zakupem na uzupełnienie kontraktów.
    a including the purchases for contracts completion.</t>
  </si>
  <si>
    <r>
      <t xml:space="preserve">Dynamika cen
</t>
    </r>
    <r>
      <rPr>
        <i/>
        <sz val="11"/>
        <rFont val="Arial Narrow"/>
        <family val="2"/>
      </rPr>
      <t>Change price</t>
    </r>
  </si>
  <si>
    <r>
      <t xml:space="preserve">Zużycie gazu koksowniczego
</t>
    </r>
    <r>
      <rPr>
        <i/>
        <sz val="10"/>
        <rFont val="Arial Narrow"/>
        <family val="2"/>
      </rPr>
      <t>Coke oven gas consumption</t>
    </r>
  </si>
  <si>
    <r>
      <t xml:space="preserve">             amortyzacja
           </t>
    </r>
    <r>
      <rPr>
        <i/>
        <sz val="10"/>
        <rFont val="Arial Narrow"/>
        <family val="2"/>
      </rPr>
      <t xml:space="preserve">  capital depreciation</t>
    </r>
  </si>
  <si>
    <r>
      <t xml:space="preserve">             remonty
            </t>
    </r>
    <r>
      <rPr>
        <i/>
        <sz val="10"/>
        <rFont val="Arial Narrow"/>
        <family val="2"/>
      </rPr>
      <t xml:space="preserve"> repairs</t>
    </r>
  </si>
  <si>
    <r>
      <t xml:space="preserve">Jednostkowy koszt łączny energii elektrycznej [zł/MWh]
</t>
    </r>
    <r>
      <rPr>
        <i/>
        <sz val="10"/>
        <rFont val="Arial Narrow"/>
        <family val="2"/>
      </rPr>
      <t>Total cost of electricity   [zł/MWh]</t>
    </r>
  </si>
  <si>
    <r>
      <t xml:space="preserve">Jednostkowy koszt stały energii elektrycznej [zł/MWh]
</t>
    </r>
    <r>
      <rPr>
        <i/>
        <sz val="10"/>
        <rFont val="Arial Narrow"/>
        <family val="2"/>
      </rPr>
      <t>Fixed cost of available capacity  [zł/MWh]</t>
    </r>
  </si>
  <si>
    <r>
      <t xml:space="preserve">Jednostkowy koszt zmienny energii elektrycznej [zł/MWh]
</t>
    </r>
    <r>
      <rPr>
        <i/>
        <sz val="10"/>
        <rFont val="Arial Narrow"/>
        <family val="2"/>
      </rPr>
      <t>Variable cost of electricity   [zł/MWh]</t>
    </r>
  </si>
  <si>
    <r>
      <t xml:space="preserve">Koszty zmienne ogółem
</t>
    </r>
    <r>
      <rPr>
        <b/>
        <i/>
        <sz val="10"/>
        <rFont val="Arial Narrow"/>
        <family val="2"/>
      </rPr>
      <t>Total variable costs</t>
    </r>
  </si>
  <si>
    <r>
      <t xml:space="preserve">Koszty stałe ogółem
</t>
    </r>
    <r>
      <rPr>
        <b/>
        <i/>
        <sz val="10"/>
        <rFont val="Arial Narrow"/>
        <family val="2"/>
      </rPr>
      <t>Total fixed costs</t>
    </r>
  </si>
  <si>
    <r>
      <t xml:space="preserve">             remonty
      </t>
    </r>
    <r>
      <rPr>
        <i/>
        <sz val="10"/>
        <rFont val="Arial Narrow"/>
        <family val="2"/>
      </rPr>
      <t xml:space="preserve">       repairs</t>
    </r>
  </si>
  <si>
    <r>
      <t xml:space="preserve">Razem koszty wytwarzania ciepła
</t>
    </r>
    <r>
      <rPr>
        <b/>
        <i/>
        <sz val="10"/>
        <rFont val="Arial Narrow"/>
        <family val="2"/>
      </rPr>
      <t>Total  costs</t>
    </r>
  </si>
  <si>
    <r>
      <t xml:space="preserve">Przychody ze sprzedaży energii elektrycznej
</t>
    </r>
    <r>
      <rPr>
        <b/>
        <i/>
        <sz val="10"/>
        <rFont val="Arial Narrow"/>
        <family val="2"/>
      </rPr>
      <t>Total electricity revenues</t>
    </r>
  </si>
  <si>
    <r>
      <t xml:space="preserve">Pozostałe przychody
</t>
    </r>
    <r>
      <rPr>
        <i/>
        <sz val="10"/>
        <rFont val="Arial Narrow"/>
        <family val="2"/>
      </rPr>
      <t xml:space="preserve">Other income </t>
    </r>
  </si>
  <si>
    <r>
      <t xml:space="preserve">Przychody ze sprzedaży
</t>
    </r>
    <r>
      <rPr>
        <b/>
        <i/>
        <sz val="10"/>
        <rFont val="Arial Narrow"/>
        <family val="2"/>
      </rPr>
      <t xml:space="preserve">Total sale revenues </t>
    </r>
  </si>
  <si>
    <r>
      <t xml:space="preserve">Pozostałe przychody
</t>
    </r>
    <r>
      <rPr>
        <i/>
        <sz val="10"/>
        <rFont val="Arial Narrow"/>
        <family val="2"/>
      </rPr>
      <t>Other income</t>
    </r>
  </si>
  <si>
    <r>
      <t xml:space="preserve">             koszty zakupionych usług dystrybucyjnych
</t>
    </r>
    <r>
      <rPr>
        <i/>
        <sz val="10"/>
        <rFont val="Arial Narrow"/>
        <family val="2"/>
      </rPr>
      <t xml:space="preserve">             purchased cost of distribution services</t>
    </r>
  </si>
  <si>
    <r>
      <t xml:space="preserve">Razem koszty
</t>
    </r>
    <r>
      <rPr>
        <b/>
        <i/>
        <sz val="10"/>
        <rFont val="Arial Narrow"/>
        <family val="2"/>
      </rPr>
      <t>Total costs</t>
    </r>
  </si>
  <si>
    <r>
      <t xml:space="preserve">             amortyzacja
</t>
    </r>
    <r>
      <rPr>
        <i/>
        <sz val="10"/>
        <rFont val="Arial Narrow"/>
        <family val="2"/>
      </rPr>
      <t xml:space="preserve">             capital depreciation</t>
    </r>
  </si>
  <si>
    <r>
      <t xml:space="preserve">Wyszczególnienie
</t>
    </r>
    <r>
      <rPr>
        <i/>
        <sz val="12"/>
        <rFont val="Arial Narrow"/>
        <family val="2"/>
      </rPr>
      <t>Specification</t>
    </r>
  </si>
  <si>
    <r>
      <t xml:space="preserve">Dynamika
</t>
    </r>
    <r>
      <rPr>
        <i/>
        <sz val="12"/>
        <rFont val="Arial Narrow"/>
        <family val="2"/>
      </rPr>
      <t>Change</t>
    </r>
  </si>
  <si>
    <r>
      <t xml:space="preserve">             remonty
     </t>
    </r>
    <r>
      <rPr>
        <i/>
        <sz val="10"/>
        <rFont val="Arial Narrow"/>
        <family val="2"/>
      </rPr>
      <t xml:space="preserve">        repairs</t>
    </r>
  </si>
  <si>
    <r>
      <t xml:space="preserve">Tabl. 1. Bilans energii elektrycznej w Polsce
              </t>
    </r>
    <r>
      <rPr>
        <b/>
        <i/>
        <sz val="10"/>
        <rFont val="Times New Roman"/>
        <family val="1"/>
      </rPr>
      <t>Balance of electricity</t>
    </r>
  </si>
  <si>
    <r>
      <t xml:space="preserve">ELEKTROWNIE   NA  WĘGLU  KAMIENNYM  (PW)
</t>
    </r>
    <r>
      <rPr>
        <b/>
        <i/>
        <sz val="9"/>
        <rFont val="Arial Narrow"/>
        <family val="2"/>
      </rPr>
      <t xml:space="preserve">Public hard coal fired plants </t>
    </r>
  </si>
  <si>
    <r>
      <t xml:space="preserve">ELEKTROCIEPŁOWNIE  NA  WĘGLU  KAMIENNYM  (PW)
</t>
    </r>
    <r>
      <rPr>
        <b/>
        <i/>
        <sz val="9"/>
        <rFont val="Arial Narrow"/>
        <family val="2"/>
      </rPr>
      <t xml:space="preserve">Public CHP plants (coal) </t>
    </r>
  </si>
  <si>
    <r>
      <t xml:space="preserve">ELEKTROCIEPŁOWNIE  NIEZALEŻNE
</t>
    </r>
    <r>
      <rPr>
        <b/>
        <i/>
        <sz val="9"/>
        <rFont val="Arial Narrow"/>
        <family val="2"/>
      </rPr>
      <t xml:space="preserve">Independent power producers </t>
    </r>
  </si>
  <si>
    <r>
      <t xml:space="preserve">RAZEM  ELEKTROWNIE  CIEPLNE  I  ELEKTROCIEPŁOWNIE
</t>
    </r>
    <r>
      <rPr>
        <b/>
        <i/>
        <sz val="9"/>
        <rFont val="Arial Narrow"/>
        <family val="2"/>
      </rPr>
      <t>Total public thermal and CHP plants</t>
    </r>
    <r>
      <rPr>
        <b/>
        <i/>
        <vertAlign val="superscript"/>
        <sz val="9"/>
        <rFont val="Arial Narrow"/>
        <family val="2"/>
      </rPr>
      <t xml:space="preserve">  </t>
    </r>
  </si>
  <si>
    <t>ilość
sale</t>
  </si>
  <si>
    <t>Imports</t>
  </si>
  <si>
    <r>
      <t>…………..……….</t>
    </r>
    <r>
      <rPr>
        <sz val="10"/>
        <rFont val="Arial Narrow"/>
        <family val="2"/>
      </rPr>
      <t>2020</t>
    </r>
  </si>
  <si>
    <t>Obciążenie elektrowni krajowych</t>
  </si>
  <si>
    <t>Load on domestic power plants</t>
  </si>
  <si>
    <t>Maksymalna moc osiągalna</t>
  </si>
  <si>
    <t>Maksymalna  moc osiągalna  kraju
06 = (01+02+03+04+05)</t>
  </si>
  <si>
    <t>National generating and purchase
power capacity 06 = (01+02+03+04+05)</t>
  </si>
  <si>
    <t>Moc wytwórcza niezawodnie dostępna
12 = (06 - (07+09+10+11))</t>
  </si>
  <si>
    <t>Reliable capasity
12 = (06 - (07+09+10+11))</t>
  </si>
  <si>
    <t>Moc pozostała
15 = (12-13)</t>
  </si>
  <si>
    <t>Remaining capacity
15 = (12-13)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</si>
</sst>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0.0"/>
    <numFmt numFmtId="169" formatCode="General_)"/>
    <numFmt numFmtId="170" formatCode="#,##0.0_ ;\-#,##0.0\ "/>
    <numFmt numFmtId="171" formatCode="0.00_ ;\-0.00\ "/>
    <numFmt numFmtId="172" formatCode="0.0_ ;\-0.0\ "/>
    <numFmt numFmtId="178" formatCode="#,##0.000"/>
    <numFmt numFmtId="185" formatCode="[$-415]General"/>
    <numFmt numFmtId="189" formatCode="_-* #,##0\ _z_ł_-;\-* #,##0\ _z_ł_-;_-* &quot;-&quot;??\ _z_ł_-;_-@_-"/>
    <numFmt numFmtId="190" formatCode="_-* #,##0.0\ _z_ł_-;\-* #,##0.0\ _z_ł_-;_-* &quot;-&quot;?\ _z_ł_-;_-@_-"/>
  </numFmts>
  <fonts count="180" x14ac:knownFonts="1"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sz val="11"/>
      <name val="Arial"/>
      <charset val="238"/>
    </font>
    <font>
      <sz val="10"/>
      <name val="Courier"/>
      <charset val="238"/>
    </font>
    <font>
      <b/>
      <sz val="10"/>
      <color indexed="10"/>
      <name val="MS Sans Serif"/>
      <family val="2"/>
      <charset val="238"/>
    </font>
    <font>
      <b/>
      <sz val="10"/>
      <name val="Times New Roman"/>
      <family val="1"/>
    </font>
    <font>
      <sz val="10"/>
      <name val="MS Sans Serif"/>
      <charset val="238"/>
    </font>
    <font>
      <b/>
      <sz val="10"/>
      <name val="MS Sans Serif"/>
      <family val="2"/>
      <charset val="238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charset val="238"/>
    </font>
    <font>
      <i/>
      <sz val="10"/>
      <name val="Arial Narrow"/>
      <family val="2"/>
    </font>
    <font>
      <sz val="10"/>
      <name val="MS Sans Serif"/>
      <charset val="238"/>
    </font>
    <font>
      <vertAlign val="superscript"/>
      <sz val="10"/>
      <name val="Arial Narrow"/>
      <family val="2"/>
    </font>
    <font>
      <i/>
      <sz val="9"/>
      <name val="Times New Roman"/>
      <family val="1"/>
    </font>
    <font>
      <sz val="13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sz val="10"/>
      <name val="Arial Narrow"/>
      <family val="2"/>
    </font>
    <font>
      <sz val="10"/>
      <name val="MS Sans Serif"/>
      <charset val="238"/>
    </font>
    <font>
      <i/>
      <sz val="9"/>
      <name val="Times New Roman CE"/>
      <family val="1"/>
      <charset val="238"/>
    </font>
    <font>
      <sz val="8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  <charset val="238"/>
    </font>
    <font>
      <sz val="10"/>
      <color indexed="10"/>
      <name val="Arial Narrow"/>
      <family val="2"/>
    </font>
    <font>
      <vertAlign val="superscript"/>
      <sz val="9"/>
      <name val="Arial Narrow"/>
      <family val="2"/>
    </font>
    <font>
      <b/>
      <vertAlign val="superscript"/>
      <sz val="16"/>
      <name val="Arial Narrow"/>
      <family val="2"/>
    </font>
    <font>
      <vertAlign val="superscript"/>
      <sz val="8"/>
      <name val="Arial Narrow"/>
      <family val="2"/>
    </font>
    <font>
      <sz val="7"/>
      <name val="Arial Narrow"/>
      <family val="2"/>
    </font>
    <font>
      <b/>
      <sz val="12"/>
      <name val="Times New Roman"/>
      <family val="1"/>
    </font>
    <font>
      <b/>
      <sz val="13.5"/>
      <color indexed="10"/>
      <name val="MS Sans Serif"/>
      <family val="2"/>
      <charset val="238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Black"/>
      <family val="2"/>
    </font>
    <font>
      <b/>
      <vertAlign val="superscript"/>
      <sz val="10"/>
      <name val="Times New Roman CE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0"/>
      <name val="MS Sans Serif"/>
      <charset val="238"/>
    </font>
    <font>
      <b/>
      <sz val="10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0"/>
      <name val="Arial Black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"/>
      <family val="2"/>
    </font>
    <font>
      <b/>
      <i/>
      <sz val="10"/>
      <name val="Times New Roman CE"/>
      <family val="1"/>
      <charset val="238"/>
    </font>
    <font>
      <b/>
      <sz val="20"/>
      <name val="Arial Narrow"/>
      <family val="2"/>
    </font>
    <font>
      <b/>
      <i/>
      <vertAlign val="superscript"/>
      <sz val="10"/>
      <name val="Arial Narrow"/>
      <family val="2"/>
    </font>
    <font>
      <b/>
      <i/>
      <vertAlign val="superscript"/>
      <sz val="10"/>
      <name val="Times New Roman CE"/>
      <family val="1"/>
      <charset val="238"/>
    </font>
    <font>
      <b/>
      <i/>
      <vertAlign val="superscript"/>
      <sz val="10"/>
      <name val="Times New Roman"/>
      <family val="1"/>
    </font>
    <font>
      <i/>
      <sz val="8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vertAlign val="superscript"/>
      <sz val="9"/>
      <name val="Arial Narrow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1"/>
      <name val="Times New Roman"/>
      <family val="1"/>
    </font>
    <font>
      <sz val="11"/>
      <name val="MS Sans Serif"/>
      <charset val="238"/>
    </font>
    <font>
      <b/>
      <sz val="11"/>
      <name val="MS Sans Serif"/>
      <charset val="238"/>
    </font>
    <font>
      <i/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i/>
      <sz val="12"/>
      <name val="Arial Narrow"/>
      <family val="2"/>
    </font>
    <font>
      <vertAlign val="superscript"/>
      <sz val="12"/>
      <name val="Arial Narrow"/>
      <family val="2"/>
    </font>
    <font>
      <b/>
      <i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9"/>
      <name val="Times New Roman"/>
      <family val="1"/>
    </font>
    <font>
      <b/>
      <i/>
      <sz val="19"/>
      <name val="Times New Roman"/>
      <family val="1"/>
    </font>
    <font>
      <b/>
      <i/>
      <sz val="13"/>
      <name val="Arial Narrow"/>
      <family val="2"/>
    </font>
    <font>
      <i/>
      <sz val="13"/>
      <name val="Arial Narrow"/>
      <family val="2"/>
    </font>
    <font>
      <vertAlign val="superscript"/>
      <sz val="13"/>
      <name val="Arial Narrow"/>
      <family val="2"/>
    </font>
    <font>
      <sz val="10"/>
      <color indexed="12"/>
      <name val="MS Sans Serif"/>
      <family val="2"/>
      <charset val="238"/>
    </font>
    <font>
      <b/>
      <sz val="24"/>
      <color indexed="10"/>
      <name val="Times New Roman"/>
      <family val="1"/>
    </font>
    <font>
      <b/>
      <sz val="17.5"/>
      <color indexed="10"/>
      <name val="MS Sans Serif"/>
      <family val="2"/>
      <charset val="238"/>
    </font>
    <font>
      <b/>
      <sz val="16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sz val="9"/>
      <name val="Times New Roman"/>
      <family val="1"/>
    </font>
    <font>
      <sz val="11"/>
      <color indexed="8"/>
      <name val="Calibri"/>
      <family val="2"/>
      <charset val="238"/>
    </font>
    <font>
      <sz val="10"/>
      <name val="MS Sans Serif"/>
      <charset val="238"/>
    </font>
    <font>
      <b/>
      <sz val="24"/>
      <color indexed="10"/>
      <name val="MS Sans Serif"/>
      <family val="2"/>
      <charset val="238"/>
    </font>
    <font>
      <i/>
      <sz val="7"/>
      <name val="Arial Narrow"/>
      <family val="2"/>
    </font>
    <font>
      <i/>
      <vertAlign val="superscript"/>
      <sz val="8"/>
      <name val="Times New Roman"/>
      <family val="1"/>
    </font>
    <font>
      <i/>
      <sz val="9"/>
      <color indexed="9"/>
      <name val="Times New Roman"/>
      <family val="1"/>
    </font>
    <font>
      <b/>
      <sz val="10"/>
      <color indexed="12"/>
      <name val="Arial Narrow"/>
      <family val="2"/>
    </font>
    <font>
      <sz val="10"/>
      <name val="MS Sans Serif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12"/>
      <name val="MS Sans Serif"/>
      <charset val="238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3"/>
      <name val="Calibri"/>
      <family val="2"/>
      <charset val="238"/>
    </font>
    <font>
      <sz val="10"/>
      <color indexed="20"/>
      <name val="MS Sans Serif"/>
      <charset val="238"/>
    </font>
    <font>
      <b/>
      <sz val="13"/>
      <name val="Arial"/>
      <family val="2"/>
    </font>
    <font>
      <b/>
      <vertAlign val="superscript"/>
      <sz val="18"/>
      <name val="Arial Narrow"/>
      <family val="2"/>
    </font>
    <font>
      <b/>
      <sz val="13"/>
      <color indexed="12"/>
      <name val="Arial Narrow"/>
      <family val="2"/>
    </font>
    <font>
      <sz val="13"/>
      <color indexed="12"/>
      <name val="Arial Narrow"/>
      <family val="2"/>
    </font>
    <font>
      <b/>
      <sz val="17.5"/>
      <name val="MS Sans Serif"/>
      <family val="2"/>
      <charset val="238"/>
    </font>
    <font>
      <sz val="10"/>
      <name val="MS Sans Serif"/>
      <charset val="238"/>
    </font>
    <font>
      <b/>
      <sz val="16"/>
      <name val="Arial Black"/>
      <family val="2"/>
    </font>
    <font>
      <b/>
      <sz val="13.5"/>
      <name val="MS Sans Serif"/>
      <family val="2"/>
      <charset val="238"/>
    </font>
    <font>
      <sz val="10"/>
      <name val="MS Sans Serif"/>
      <charset val="238"/>
    </font>
    <font>
      <vertAlign val="superscript"/>
      <sz val="13"/>
      <color indexed="12"/>
      <name val="Arial Narrow"/>
      <family val="2"/>
    </font>
    <font>
      <b/>
      <vertAlign val="superscript"/>
      <sz val="12"/>
      <name val="Arial Narrow"/>
      <family val="2"/>
    </font>
    <font>
      <b/>
      <i/>
      <vertAlign val="superscript"/>
      <sz val="12"/>
      <name val="Arial Narrow"/>
      <family val="2"/>
    </font>
    <font>
      <vertAlign val="superscript"/>
      <sz val="18"/>
      <name val="Arial"/>
      <family val="2"/>
    </font>
    <font>
      <b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sz val="10"/>
      <color indexed="9"/>
      <name val="Arial Narrow"/>
      <family val="2"/>
    </font>
    <font>
      <i/>
      <sz val="10"/>
      <name val="MS Sans Serif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i/>
      <sz val="8.5"/>
      <name val="Arial Narrow"/>
      <family val="2"/>
    </font>
    <font>
      <sz val="11"/>
      <color indexed="12"/>
      <name val="Calibri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CE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sz val="9"/>
      <name val="Times New Roman"/>
      <family val="1"/>
      <charset val="238"/>
    </font>
    <font>
      <sz val="9"/>
      <name val="MS Sans Serif"/>
      <charset val="238"/>
    </font>
    <font>
      <b/>
      <sz val="20"/>
      <color indexed="10"/>
      <name val="Arial Black"/>
      <family val="2"/>
    </font>
    <font>
      <b/>
      <sz val="20"/>
      <color indexed="10"/>
      <name val="Times New Roman"/>
      <family val="1"/>
    </font>
    <font>
      <b/>
      <sz val="12"/>
      <color indexed="12"/>
      <name val="Arial CE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 Narrow"/>
      <family val="2"/>
      <charset val="238"/>
    </font>
    <font>
      <sz val="8.5"/>
      <name val="Arial Narrow"/>
      <family val="2"/>
      <charset val="238"/>
    </font>
    <font>
      <sz val="8"/>
      <name val="Arial Narrow"/>
      <family val="2"/>
      <charset val="238"/>
    </font>
    <font>
      <b/>
      <i/>
      <sz val="13"/>
      <name val="Arial"/>
      <family val="2"/>
      <charset val="238"/>
    </font>
    <font>
      <i/>
      <vertAlign val="superscript"/>
      <sz val="9"/>
      <name val="Arial Narrow"/>
      <family val="2"/>
    </font>
    <font>
      <b/>
      <sz val="10"/>
      <name val="Arial Narrow"/>
      <family val="2"/>
      <charset val="238"/>
    </font>
    <font>
      <b/>
      <sz val="18"/>
      <name val="Arial"/>
      <family val="2"/>
    </font>
    <font>
      <b/>
      <sz val="14"/>
      <name val="Arial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MS Sans Serif"/>
      <charset val="238"/>
    </font>
    <font>
      <sz val="10"/>
      <color indexed="9"/>
      <name val="MS Sans Serif"/>
      <family val="2"/>
      <charset val="238"/>
    </font>
    <font>
      <sz val="10"/>
      <color indexed="12"/>
      <name val="Arial Narrow"/>
      <family val="2"/>
    </font>
    <font>
      <b/>
      <sz val="11"/>
      <color indexed="12"/>
      <name val="MS Sans Serif"/>
      <charset val="238"/>
    </font>
    <font>
      <sz val="11"/>
      <color indexed="12"/>
      <name val="MS Sans Serif"/>
      <charset val="238"/>
    </font>
    <font>
      <b/>
      <sz val="12"/>
      <name val="Arial"/>
      <family val="2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</borders>
  <cellStyleXfs count="106">
    <xf numFmtId="0" fontId="0" fillId="0" borderId="0" applyNumberFormat="0" applyFont="0" applyFill="0" applyBorder="0" applyAlignment="0" applyProtection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11" borderId="0" applyNumberFormat="0" applyBorder="0" applyAlignment="0" applyProtection="0"/>
    <xf numFmtId="0" fontId="1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2" borderId="0" applyNumberFormat="0" applyBorder="0" applyAlignment="0" applyProtection="0"/>
    <xf numFmtId="0" fontId="1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4" borderId="0" applyNumberFormat="0" applyBorder="0" applyAlignment="0" applyProtection="0"/>
    <xf numFmtId="0" fontId="119" fillId="18" borderId="0" applyNumberFormat="0" applyBorder="0" applyAlignment="0" applyProtection="0"/>
    <xf numFmtId="0" fontId="1" fillId="10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" fillId="20" borderId="0" applyNumberFormat="0" applyBorder="0" applyAlignment="0" applyProtection="0"/>
    <xf numFmtId="0" fontId="119" fillId="20" borderId="0" applyNumberFormat="0" applyBorder="0" applyAlignment="0" applyProtection="0"/>
    <xf numFmtId="0" fontId="119" fillId="20" borderId="0" applyNumberFormat="0" applyBorder="0" applyAlignment="0" applyProtection="0"/>
    <xf numFmtId="0" fontId="119" fillId="19" borderId="0" applyNumberFormat="0" applyBorder="0" applyAlignment="0" applyProtection="0"/>
    <xf numFmtId="0" fontId="119" fillId="17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15" borderId="0" applyNumberFormat="0" applyBorder="0" applyAlignment="0" applyProtection="0"/>
    <xf numFmtId="0" fontId="119" fillId="21" borderId="0" applyNumberFormat="0" applyBorder="0" applyAlignment="0" applyProtection="0"/>
    <xf numFmtId="0" fontId="119" fillId="20" borderId="0" applyNumberFormat="0" applyBorder="0" applyAlignment="0" applyProtection="0"/>
    <xf numFmtId="0" fontId="111" fillId="5" borderId="1" applyNumberFormat="0" applyAlignment="0" applyProtection="0"/>
    <xf numFmtId="0" fontId="112" fillId="13" borderId="2" applyNumberFormat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0" fontId="108" fillId="6" borderId="0" applyNumberFormat="0" applyBorder="0" applyAlignment="0" applyProtection="0"/>
    <xf numFmtId="165" fontId="3" fillId="0" borderId="0" applyFont="0" applyFill="0" applyBorder="0" applyAlignment="0" applyProtection="0"/>
    <xf numFmtId="185" fontId="1" fillId="0" borderId="0"/>
    <xf numFmtId="0" fontId="114" fillId="0" borderId="3" applyNumberFormat="0" applyFill="0" applyAlignment="0" applyProtection="0"/>
    <xf numFmtId="0" fontId="115" fillId="23" borderId="4" applyNumberFormat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6" fillId="0" borderId="7" applyNumberFormat="0" applyFill="0" applyAlignment="0" applyProtection="0"/>
    <xf numFmtId="0" fontId="146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110" fillId="14" borderId="0" applyNumberFormat="0" applyBorder="0" applyAlignment="0" applyProtection="0"/>
    <xf numFmtId="0" fontId="38" fillId="0" borderId="0"/>
    <xf numFmtId="0" fontId="38" fillId="0" borderId="0"/>
    <xf numFmtId="0" fontId="100" fillId="0" borderId="0"/>
    <xf numFmtId="0" fontId="1" fillId="0" borderId="0"/>
    <xf numFmtId="169" fontId="4" fillId="0" borderId="0"/>
    <xf numFmtId="0" fontId="113" fillId="13" borderId="1" applyNumberFormat="0" applyAlignment="0" applyProtection="0"/>
    <xf numFmtId="9" fontId="2" fillId="0" borderId="0" applyFont="0" applyFill="0" applyBorder="0" applyAlignment="0" applyProtection="0"/>
    <xf numFmtId="0" fontId="118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</cellStyleXfs>
  <cellXfs count="849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vertical="top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7" fontId="12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quotePrefix="1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/>
    <xf numFmtId="167" fontId="1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top"/>
    </xf>
    <xf numFmtId="0" fontId="34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1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center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/>
    <xf numFmtId="0" fontId="39" fillId="0" borderId="0" xfId="0" applyFont="1" applyFill="1" applyAlignment="1">
      <alignment vertical="top"/>
    </xf>
    <xf numFmtId="0" fontId="40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2" fillId="0" borderId="18" xfId="0" applyNumberFormat="1" applyFont="1" applyFill="1" applyBorder="1" applyAlignment="1" applyProtection="1">
      <alignment vertical="top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top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vertical="top"/>
    </xf>
    <xf numFmtId="169" fontId="32" fillId="0" borderId="0" xfId="95" applyFont="1" applyFill="1" applyAlignment="1">
      <alignment horizont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 applyProtection="1">
      <alignment vertical="center"/>
    </xf>
    <xf numFmtId="170" fontId="20" fillId="0" borderId="0" xfId="0" applyNumberFormat="1" applyFont="1" applyFill="1" applyBorder="1" applyAlignment="1" applyProtection="1">
      <alignment vertical="center"/>
    </xf>
    <xf numFmtId="170" fontId="18" fillId="0" borderId="0" xfId="0" applyNumberFormat="1" applyFont="1" applyFill="1" applyBorder="1" applyAlignment="1" applyProtection="1">
      <alignment horizontal="right" vertical="center"/>
    </xf>
    <xf numFmtId="167" fontId="18" fillId="0" borderId="0" xfId="0" applyNumberFormat="1" applyFont="1" applyFill="1" applyBorder="1" applyAlignment="1" applyProtection="1">
      <alignment horizontal="right" vertical="center"/>
    </xf>
    <xf numFmtId="166" fontId="29" fillId="0" borderId="0" xfId="0" applyNumberFormat="1" applyFont="1" applyFill="1" applyBorder="1" applyAlignment="1" applyProtection="1">
      <alignment horizontal="center" vertical="center"/>
    </xf>
    <xf numFmtId="168" fontId="20" fillId="0" borderId="0" xfId="0" applyNumberFormat="1" applyFont="1" applyFill="1" applyBorder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9" fillId="0" borderId="21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/>
    <xf numFmtId="0" fontId="18" fillId="0" borderId="0" xfId="0" applyFont="1" applyFill="1" applyAlignment="1"/>
    <xf numFmtId="0" fontId="9" fillId="0" borderId="0" xfId="0" quotePrefix="1" applyNumberFormat="1" applyFont="1" applyFill="1" applyBorder="1" applyAlignment="1" applyProtection="1">
      <alignment horizontal="center" vertical="top"/>
    </xf>
    <xf numFmtId="166" fontId="9" fillId="0" borderId="0" xfId="0" applyNumberFormat="1" applyFont="1" applyFill="1" applyBorder="1" applyAlignment="1" applyProtection="1">
      <alignment vertical="top"/>
    </xf>
    <xf numFmtId="167" fontId="12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center" vertical="top"/>
    </xf>
    <xf numFmtId="0" fontId="4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166" fontId="11" fillId="0" borderId="0" xfId="0" applyNumberFormat="1" applyFont="1" applyFill="1" applyBorder="1" applyAlignment="1" applyProtection="1">
      <alignment vertical="top"/>
    </xf>
    <xf numFmtId="0" fontId="9" fillId="0" borderId="3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7" fillId="0" borderId="19" xfId="0" applyNumberFormat="1" applyFont="1" applyFill="1" applyBorder="1" applyAlignment="1" applyProtection="1">
      <alignment vertical="top"/>
    </xf>
    <xf numFmtId="0" fontId="11" fillId="0" borderId="18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40" fillId="0" borderId="18" xfId="0" applyNumberFormat="1" applyFont="1" applyFill="1" applyBorder="1" applyAlignment="1" applyProtection="1">
      <alignment vertical="top"/>
    </xf>
    <xf numFmtId="0" fontId="11" fillId="0" borderId="19" xfId="0" applyNumberFormat="1" applyFont="1" applyFill="1" applyBorder="1" applyAlignment="1" applyProtection="1">
      <alignment vertical="top"/>
    </xf>
    <xf numFmtId="0" fontId="13" fillId="0" borderId="19" xfId="0" applyNumberFormat="1" applyFont="1" applyFill="1" applyBorder="1" applyAlignment="1" applyProtection="1">
      <alignment vertical="top"/>
    </xf>
    <xf numFmtId="0" fontId="50" fillId="0" borderId="0" xfId="0" applyFont="1" applyFill="1" applyAlignment="1">
      <alignment horizontal="center" vertical="center"/>
    </xf>
    <xf numFmtId="169" fontId="4" fillId="0" borderId="0" xfId="95" applyFill="1"/>
    <xf numFmtId="169" fontId="4" fillId="0" borderId="0" xfId="95" applyFill="1" applyAlignment="1">
      <alignment horizont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167" fontId="9" fillId="0" borderId="0" xfId="0" applyNumberFormat="1" applyFont="1" applyFill="1" applyBorder="1" applyAlignment="1" applyProtection="1">
      <alignment vertical="top"/>
    </xf>
    <xf numFmtId="170" fontId="12" fillId="0" borderId="0" xfId="0" applyNumberFormat="1" applyFont="1" applyFill="1" applyBorder="1" applyAlignment="1" applyProtection="1">
      <alignment horizontal="right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73" fillId="0" borderId="0" xfId="0" applyNumberFormat="1" applyFont="1" applyFill="1" applyBorder="1" applyAlignment="1" applyProtection="1">
      <alignment vertical="top"/>
    </xf>
    <xf numFmtId="0" fontId="66" fillId="0" borderId="17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/>
    <xf numFmtId="170" fontId="83" fillId="0" borderId="0" xfId="0" applyNumberFormat="1" applyFont="1" applyFill="1" applyBorder="1" applyAlignment="1" applyProtection="1">
      <alignment horizontal="center" vertical="top"/>
    </xf>
    <xf numFmtId="168" fontId="82" fillId="0" borderId="0" xfId="0" applyNumberFormat="1" applyFont="1" applyFill="1" applyBorder="1" applyAlignment="1" applyProtection="1">
      <alignment horizontal="center" vertical="top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170" fontId="9" fillId="0" borderId="0" xfId="0" applyNumberFormat="1" applyFont="1" applyFill="1" applyBorder="1" applyAlignment="1" applyProtection="1">
      <alignment vertical="top"/>
    </xf>
    <xf numFmtId="170" fontId="9" fillId="0" borderId="0" xfId="0" applyNumberFormat="1" applyFont="1" applyFill="1" applyBorder="1" applyAlignment="1" applyProtection="1">
      <alignment horizontal="right" vertical="top"/>
    </xf>
    <xf numFmtId="167" fontId="78" fillId="0" borderId="0" xfId="0" applyNumberFormat="1" applyFont="1" applyFill="1" applyBorder="1" applyAlignment="1" applyProtection="1">
      <alignment horizontal="right" vertical="top"/>
    </xf>
    <xf numFmtId="168" fontId="79" fillId="0" borderId="0" xfId="0" applyNumberFormat="1" applyFont="1" applyFill="1" applyBorder="1" applyAlignment="1" applyProtection="1">
      <alignment vertical="top"/>
    </xf>
    <xf numFmtId="2" fontId="38" fillId="0" borderId="0" xfId="0" applyNumberFormat="1" applyFont="1" applyFill="1" applyAlignment="1"/>
    <xf numFmtId="0" fontId="77" fillId="0" borderId="20" xfId="0" applyNumberFormat="1" applyFont="1" applyFill="1" applyBorder="1" applyAlignment="1" applyProtection="1">
      <alignment horizontal="center" vertical="center"/>
    </xf>
    <xf numFmtId="0" fontId="77" fillId="0" borderId="19" xfId="0" applyNumberFormat="1" applyFont="1" applyFill="1" applyBorder="1" applyAlignment="1" applyProtection="1">
      <alignment horizontal="center" vertical="center"/>
    </xf>
    <xf numFmtId="0" fontId="77" fillId="0" borderId="21" xfId="0" applyNumberFormat="1" applyFont="1" applyFill="1" applyBorder="1" applyAlignment="1" applyProtection="1">
      <alignment horizontal="center" vertical="center"/>
    </xf>
    <xf numFmtId="0" fontId="77" fillId="0" borderId="22" xfId="0" applyNumberFormat="1" applyFont="1" applyFill="1" applyBorder="1" applyAlignment="1" applyProtection="1">
      <alignment horizontal="center" vertical="center"/>
    </xf>
    <xf numFmtId="0" fontId="66" fillId="0" borderId="20" xfId="0" applyNumberFormat="1" applyFont="1" applyFill="1" applyBorder="1" applyAlignment="1" applyProtection="1">
      <alignment horizontal="center" vertical="center"/>
    </xf>
    <xf numFmtId="0" fontId="77" fillId="0" borderId="33" xfId="0" quotePrefix="1" applyNumberFormat="1" applyFont="1" applyFill="1" applyBorder="1" applyAlignment="1" applyProtection="1">
      <alignment horizontal="center" vertical="top"/>
    </xf>
    <xf numFmtId="170" fontId="86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top"/>
    </xf>
    <xf numFmtId="170" fontId="1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top"/>
    </xf>
    <xf numFmtId="0" fontId="95" fillId="0" borderId="0" xfId="0" applyNumberFormat="1" applyFont="1" applyFill="1" applyBorder="1" applyAlignment="1" applyProtection="1">
      <alignment horizontal="center" vertical="top"/>
    </xf>
    <xf numFmtId="0" fontId="96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170" fontId="86" fillId="0" borderId="32" xfId="0" applyNumberFormat="1" applyFont="1" applyFill="1" applyBorder="1" applyAlignment="1" applyProtection="1">
      <alignment vertical="top"/>
    </xf>
    <xf numFmtId="166" fontId="0" fillId="0" borderId="0" xfId="0" applyNumberFormat="1" applyFont="1" applyFill="1" applyBorder="1" applyAlignment="1" applyProtection="1">
      <alignment vertical="top"/>
    </xf>
    <xf numFmtId="170" fontId="84" fillId="0" borderId="32" xfId="0" applyNumberFormat="1" applyFont="1" applyFill="1" applyBorder="1" applyAlignment="1" applyProtection="1">
      <alignment vertical="top"/>
    </xf>
    <xf numFmtId="0" fontId="9" fillId="0" borderId="34" xfId="0" applyNumberFormat="1" applyFont="1" applyFill="1" applyBorder="1" applyAlignment="1" applyProtection="1">
      <alignment horizontal="left" vertical="top" wrapText="1"/>
    </xf>
    <xf numFmtId="170" fontId="86" fillId="0" borderId="35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vertical="top"/>
    </xf>
    <xf numFmtId="166" fontId="5" fillId="0" borderId="0" xfId="0" applyNumberFormat="1" applyFont="1" applyFill="1" applyBorder="1" applyAlignment="1" applyProtection="1">
      <alignment vertical="top"/>
    </xf>
    <xf numFmtId="170" fontId="86" fillId="0" borderId="32" xfId="0" applyNumberFormat="1" applyFont="1" applyFill="1" applyBorder="1" applyAlignment="1" applyProtection="1">
      <alignment vertical="center"/>
    </xf>
    <xf numFmtId="170" fontId="12" fillId="0" borderId="3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70" fontId="84" fillId="0" borderId="32" xfId="0" applyNumberFormat="1" applyFont="1" applyFill="1" applyBorder="1" applyAlignment="1" applyProtection="1">
      <alignment vertical="center"/>
    </xf>
    <xf numFmtId="170" fontId="20" fillId="0" borderId="32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66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97" fillId="0" borderId="0" xfId="0" applyNumberFormat="1" applyFont="1" applyFill="1" applyBorder="1" applyAlignment="1" applyProtection="1">
      <alignment vertical="top"/>
    </xf>
    <xf numFmtId="0" fontId="9" fillId="0" borderId="25" xfId="0" applyFont="1" applyFill="1" applyBorder="1" applyAlignment="1">
      <alignment horizontal="center" vertical="center"/>
    </xf>
    <xf numFmtId="172" fontId="79" fillId="0" borderId="26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left" wrapText="1"/>
    </xf>
    <xf numFmtId="0" fontId="9" fillId="0" borderId="25" xfId="0" quotePrefix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top" wrapText="1"/>
    </xf>
    <xf numFmtId="0" fontId="18" fillId="0" borderId="37" xfId="0" applyNumberFormat="1" applyFont="1" applyFill="1" applyBorder="1" applyAlignment="1" applyProtection="1">
      <alignment vertical="top" wrapText="1"/>
    </xf>
    <xf numFmtId="0" fontId="9" fillId="0" borderId="37" xfId="0" applyNumberFormat="1" applyFont="1" applyFill="1" applyBorder="1" applyAlignment="1" applyProtection="1">
      <alignment vertical="top" wrapText="1"/>
    </xf>
    <xf numFmtId="0" fontId="80" fillId="0" borderId="37" xfId="0" quotePrefix="1" applyNumberFormat="1" applyFont="1" applyFill="1" applyBorder="1" applyAlignment="1" applyProtection="1">
      <alignment horizontal="center" vertical="top"/>
    </xf>
    <xf numFmtId="0" fontId="77" fillId="0" borderId="37" xfId="0" quotePrefix="1" applyNumberFormat="1" applyFont="1" applyFill="1" applyBorder="1" applyAlignment="1" applyProtection="1">
      <alignment horizontal="center" vertical="top"/>
    </xf>
    <xf numFmtId="0" fontId="18" fillId="0" borderId="38" xfId="0" applyNumberFormat="1" applyFont="1" applyFill="1" applyBorder="1" applyAlignment="1" applyProtection="1">
      <alignment vertical="top" wrapText="1"/>
    </xf>
    <xf numFmtId="0" fontId="80" fillId="0" borderId="38" xfId="0" quotePrefix="1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 wrapText="1"/>
    </xf>
    <xf numFmtId="0" fontId="66" fillId="0" borderId="33" xfId="0" quotePrefix="1" applyNumberFormat="1" applyFont="1" applyFill="1" applyBorder="1" applyAlignment="1" applyProtection="1">
      <alignment horizontal="center" vertical="top"/>
    </xf>
    <xf numFmtId="0" fontId="67" fillId="0" borderId="33" xfId="0" quotePrefix="1" applyNumberFormat="1" applyFont="1" applyFill="1" applyBorder="1" applyAlignment="1" applyProtection="1">
      <alignment horizontal="center" vertical="top"/>
    </xf>
    <xf numFmtId="0" fontId="80" fillId="0" borderId="33" xfId="0" quotePrefix="1" applyNumberFormat="1" applyFont="1" applyFill="1" applyBorder="1" applyAlignment="1" applyProtection="1">
      <alignment horizontal="center" vertical="top"/>
    </xf>
    <xf numFmtId="170" fontId="84" fillId="0" borderId="32" xfId="0" applyNumberFormat="1" applyFont="1" applyFill="1" applyBorder="1" applyAlignment="1" applyProtection="1">
      <alignment horizontal="right" vertical="top"/>
    </xf>
    <xf numFmtId="170" fontId="86" fillId="0" borderId="32" xfId="0" applyNumberFormat="1" applyFont="1" applyFill="1" applyBorder="1" applyAlignment="1" applyProtection="1">
      <alignment horizontal="right" vertical="top"/>
    </xf>
    <xf numFmtId="167" fontId="87" fillId="0" borderId="37" xfId="0" quotePrefix="1" applyNumberFormat="1" applyFont="1" applyFill="1" applyBorder="1" applyAlignment="1" applyProtection="1">
      <alignment horizontal="center" vertical="top"/>
    </xf>
    <xf numFmtId="167" fontId="88" fillId="0" borderId="37" xfId="0" quotePrefix="1" applyNumberFormat="1" applyFont="1" applyFill="1" applyBorder="1" applyAlignment="1" applyProtection="1">
      <alignment horizontal="center" vertical="top"/>
    </xf>
    <xf numFmtId="167" fontId="88" fillId="0" borderId="33" xfId="0" quotePrefix="1" applyNumberFormat="1" applyFont="1" applyFill="1" applyBorder="1" applyAlignment="1" applyProtection="1">
      <alignment horizontal="center" vertical="top"/>
    </xf>
    <xf numFmtId="0" fontId="88" fillId="0" borderId="33" xfId="0" quotePrefix="1" applyNumberFormat="1" applyFont="1" applyFill="1" applyBorder="1" applyAlignment="1" applyProtection="1">
      <alignment horizontal="center" vertical="top"/>
    </xf>
    <xf numFmtId="0" fontId="87" fillId="0" borderId="33" xfId="0" quotePrefix="1" applyNumberFormat="1" applyFont="1" applyFill="1" applyBorder="1" applyAlignment="1" applyProtection="1">
      <alignment horizontal="center" vertical="top"/>
    </xf>
    <xf numFmtId="0" fontId="87" fillId="0" borderId="37" xfId="0" quotePrefix="1" applyNumberFormat="1" applyFont="1" applyFill="1" applyBorder="1" applyAlignment="1" applyProtection="1">
      <alignment horizontal="center" vertical="top"/>
    </xf>
    <xf numFmtId="0" fontId="88" fillId="0" borderId="37" xfId="0" quotePrefix="1" applyNumberFormat="1" applyFont="1" applyFill="1" applyBorder="1" applyAlignment="1" applyProtection="1">
      <alignment horizontal="center" vertical="top"/>
    </xf>
    <xf numFmtId="0" fontId="74" fillId="0" borderId="39" xfId="0" applyNumberFormat="1" applyFont="1" applyFill="1" applyBorder="1" applyAlignment="1" applyProtection="1">
      <alignment vertical="top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88" fillId="0" borderId="32" xfId="0" quotePrefix="1" applyNumberFormat="1" applyFont="1" applyFill="1" applyBorder="1" applyAlignment="1" applyProtection="1">
      <alignment horizontal="center" vertical="center"/>
    </xf>
    <xf numFmtId="0" fontId="73" fillId="0" borderId="40" xfId="0" applyNumberFormat="1" applyFont="1" applyFill="1" applyBorder="1" applyAlignment="1" applyProtection="1">
      <alignment vertical="top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71" fillId="0" borderId="0" xfId="0" applyNumberFormat="1" applyFont="1" applyFill="1" applyBorder="1" applyAlignment="1" applyProtection="1">
      <alignment horizontal="left" vertical="center" wrapText="1"/>
    </xf>
    <xf numFmtId="0" fontId="66" fillId="0" borderId="0" xfId="0" applyNumberFormat="1" applyFont="1" applyFill="1" applyBorder="1" applyAlignment="1" applyProtection="1">
      <alignment vertical="center" wrapText="1"/>
    </xf>
    <xf numFmtId="0" fontId="88" fillId="0" borderId="41" xfId="0" quotePrefix="1" applyNumberFormat="1" applyFont="1" applyFill="1" applyBorder="1" applyAlignment="1" applyProtection="1">
      <alignment horizontal="center" vertical="center"/>
    </xf>
    <xf numFmtId="0" fontId="73" fillId="0" borderId="42" xfId="0" applyNumberFormat="1" applyFont="1" applyFill="1" applyBorder="1" applyAlignment="1" applyProtection="1">
      <alignment vertical="top"/>
    </xf>
    <xf numFmtId="0" fontId="67" fillId="0" borderId="0" xfId="0" applyNumberFormat="1" applyFont="1" applyFill="1" applyBorder="1" applyAlignment="1" applyProtection="1">
      <alignment horizontal="left" vertical="center" wrapText="1"/>
    </xf>
    <xf numFmtId="170" fontId="84" fillId="0" borderId="0" xfId="0" applyNumberFormat="1" applyFont="1" applyFill="1" applyBorder="1" applyAlignment="1" applyProtection="1">
      <alignment vertical="center"/>
    </xf>
    <xf numFmtId="0" fontId="74" fillId="0" borderId="4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center" wrapText="1"/>
    </xf>
    <xf numFmtId="170" fontId="88" fillId="0" borderId="37" xfId="0" applyNumberFormat="1" applyFont="1" applyFill="1" applyBorder="1" applyAlignment="1" applyProtection="1">
      <alignment vertical="top"/>
    </xf>
    <xf numFmtId="168" fontId="91" fillId="0" borderId="43" xfId="0" applyNumberFormat="1" applyFont="1" applyFill="1" applyBorder="1" applyAlignment="1" applyProtection="1">
      <alignment vertical="top"/>
    </xf>
    <xf numFmtId="0" fontId="88" fillId="0" borderId="37" xfId="0" applyNumberFormat="1" applyFont="1" applyFill="1" applyBorder="1" applyAlignment="1" applyProtection="1">
      <alignment vertical="top"/>
    </xf>
    <xf numFmtId="0" fontId="88" fillId="0" borderId="0" xfId="0" applyNumberFormat="1" applyFont="1" applyFill="1" applyBorder="1" applyAlignment="1" applyProtection="1">
      <alignment vertical="top"/>
    </xf>
    <xf numFmtId="170" fontId="93" fillId="0" borderId="44" xfId="0" applyNumberFormat="1" applyFont="1" applyFill="1" applyBorder="1" applyAlignment="1" applyProtection="1">
      <alignment horizontal="center" vertical="top"/>
    </xf>
    <xf numFmtId="168" fontId="92" fillId="0" borderId="43" xfId="0" applyNumberFormat="1" applyFont="1" applyFill="1" applyBorder="1" applyAlignment="1" applyProtection="1">
      <alignment vertical="top"/>
    </xf>
    <xf numFmtId="170" fontId="88" fillId="0" borderId="0" xfId="0" applyNumberFormat="1" applyFont="1" applyFill="1" applyBorder="1" applyAlignment="1" applyProtection="1">
      <alignment vertical="top"/>
    </xf>
    <xf numFmtId="170" fontId="9" fillId="0" borderId="43" xfId="0" applyNumberFormat="1" applyFont="1" applyFill="1" applyBorder="1" applyAlignment="1" applyProtection="1">
      <alignment horizontal="right" vertical="top"/>
    </xf>
    <xf numFmtId="168" fontId="12" fillId="0" borderId="43" xfId="0" applyNumberFormat="1" applyFont="1" applyFill="1" applyBorder="1" applyAlignment="1" applyProtection="1">
      <alignment vertical="top"/>
    </xf>
    <xf numFmtId="0" fontId="87" fillId="0" borderId="37" xfId="0" applyNumberFormat="1" applyFont="1" applyFill="1" applyBorder="1" applyAlignment="1" applyProtection="1">
      <alignment vertical="top"/>
    </xf>
    <xf numFmtId="0" fontId="87" fillId="0" borderId="0" xfId="0" applyNumberFormat="1" applyFont="1" applyFill="1" applyBorder="1" applyAlignment="1" applyProtection="1">
      <alignment vertical="top"/>
    </xf>
    <xf numFmtId="0" fontId="87" fillId="0" borderId="37" xfId="0" quotePrefix="1" applyNumberFormat="1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>
      <alignment vertical="top" wrapText="1"/>
    </xf>
    <xf numFmtId="0" fontId="9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vertical="top" wrapText="1"/>
    </xf>
    <xf numFmtId="0" fontId="88" fillId="0" borderId="33" xfId="0" quotePrefix="1" applyNumberFormat="1" applyFont="1" applyFill="1" applyBorder="1" applyAlignment="1" applyProtection="1">
      <alignment horizontal="center" vertical="center"/>
    </xf>
    <xf numFmtId="168" fontId="86" fillId="0" borderId="32" xfId="0" applyNumberFormat="1" applyFont="1" applyFill="1" applyBorder="1" applyAlignment="1" applyProtection="1">
      <alignment vertical="top"/>
    </xf>
    <xf numFmtId="0" fontId="18" fillId="0" borderId="37" xfId="0" quotePrefix="1" applyNumberFormat="1" applyFont="1" applyFill="1" applyBorder="1" applyAlignment="1" applyProtection="1">
      <alignment horizontal="center" vertical="top"/>
    </xf>
    <xf numFmtId="0" fontId="9" fillId="0" borderId="37" xfId="0" quotePrefix="1" applyNumberFormat="1" applyFont="1" applyFill="1" applyBorder="1" applyAlignment="1" applyProtection="1">
      <alignment horizontal="center" vertical="top"/>
    </xf>
    <xf numFmtId="0" fontId="18" fillId="0" borderId="33" xfId="0" quotePrefix="1" applyNumberFormat="1" applyFont="1" applyFill="1" applyBorder="1" applyAlignment="1" applyProtection="1">
      <alignment horizontal="center" vertical="top"/>
    </xf>
    <xf numFmtId="0" fontId="9" fillId="0" borderId="17" xfId="0" applyNumberFormat="1" applyFont="1" applyFill="1" applyBorder="1" applyAlignment="1" applyProtection="1">
      <alignment horizontal="center" vertical="center"/>
    </xf>
    <xf numFmtId="170" fontId="81" fillId="0" borderId="32" xfId="0" applyNumberFormat="1" applyFont="1" applyFill="1" applyBorder="1" applyAlignment="1" applyProtection="1">
      <alignment horizontal="right" vertical="top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left" vertical="center"/>
    </xf>
    <xf numFmtId="0" fontId="87" fillId="0" borderId="21" xfId="0" quotePrefix="1" applyNumberFormat="1" applyFont="1" applyFill="1" applyBorder="1" applyAlignment="1" applyProtection="1">
      <alignment horizontal="center" vertical="center"/>
    </xf>
    <xf numFmtId="170" fontId="84" fillId="0" borderId="22" xfId="0" applyNumberFormat="1" applyFont="1" applyFill="1" applyBorder="1" applyAlignment="1" applyProtection="1">
      <alignment vertical="center"/>
    </xf>
    <xf numFmtId="170" fontId="20" fillId="0" borderId="22" xfId="0" applyNumberFormat="1" applyFont="1" applyFill="1" applyBorder="1" applyAlignment="1" applyProtection="1">
      <alignment vertical="center"/>
    </xf>
    <xf numFmtId="0" fontId="20" fillId="0" borderId="19" xfId="0" applyNumberFormat="1" applyFont="1" applyFill="1" applyBorder="1" applyAlignment="1" applyProtection="1">
      <alignment horizontal="left" vertical="center"/>
    </xf>
    <xf numFmtId="0" fontId="87" fillId="0" borderId="33" xfId="0" quotePrefix="1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left" vertical="top" wrapText="1"/>
    </xf>
    <xf numFmtId="170" fontId="18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Alignment="1"/>
    <xf numFmtId="0" fontId="18" fillId="0" borderId="3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wrapText="1"/>
    </xf>
    <xf numFmtId="0" fontId="59" fillId="0" borderId="1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 applyProtection="1">
      <alignment wrapText="1"/>
    </xf>
    <xf numFmtId="168" fontId="91" fillId="0" borderId="32" xfId="0" applyNumberFormat="1" applyFont="1" applyFill="1" applyBorder="1" applyAlignment="1" applyProtection="1">
      <alignment vertical="top"/>
    </xf>
    <xf numFmtId="168" fontId="92" fillId="0" borderId="32" xfId="0" applyNumberFormat="1" applyFont="1" applyFill="1" applyBorder="1" applyAlignment="1" applyProtection="1">
      <alignment vertical="top"/>
    </xf>
    <xf numFmtId="168" fontId="92" fillId="0" borderId="32" xfId="0" applyNumberFormat="1" applyFont="1" applyFill="1" applyBorder="1" applyAlignment="1" applyProtection="1">
      <alignment horizontal="center" vertical="top"/>
    </xf>
    <xf numFmtId="0" fontId="88" fillId="0" borderId="33" xfId="0" applyNumberFormat="1" applyFont="1" applyFill="1" applyBorder="1" applyAlignment="1" applyProtection="1">
      <alignment vertical="top"/>
    </xf>
    <xf numFmtId="0" fontId="88" fillId="0" borderId="32" xfId="0" applyNumberFormat="1" applyFont="1" applyFill="1" applyBorder="1" applyAlignment="1" applyProtection="1">
      <alignment vertical="top"/>
    </xf>
    <xf numFmtId="0" fontId="18" fillId="0" borderId="37" xfId="0" applyFont="1" applyFill="1" applyBorder="1" applyAlignment="1">
      <alignment vertical="top" wrapText="1"/>
    </xf>
    <xf numFmtId="0" fontId="2" fillId="0" borderId="33" xfId="0" applyNumberFormat="1" applyFont="1" applyFill="1" applyBorder="1" applyAlignment="1" applyProtection="1">
      <alignment vertical="top"/>
    </xf>
    <xf numFmtId="170" fontId="9" fillId="0" borderId="33" xfId="0" applyNumberFormat="1" applyFont="1" applyFill="1" applyBorder="1" applyAlignment="1" applyProtection="1">
      <alignment horizontal="right" vertical="top"/>
    </xf>
    <xf numFmtId="170" fontId="9" fillId="0" borderId="32" xfId="0" applyNumberFormat="1" applyFont="1" applyFill="1" applyBorder="1" applyAlignment="1" applyProtection="1">
      <alignment horizontal="right" vertical="top"/>
    </xf>
    <xf numFmtId="170" fontId="9" fillId="0" borderId="45" xfId="0" applyNumberFormat="1" applyFont="1" applyFill="1" applyBorder="1" applyAlignment="1" applyProtection="1">
      <alignment horizontal="right" vertical="top"/>
    </xf>
    <xf numFmtId="170" fontId="9" fillId="0" borderId="37" xfId="0" applyNumberFormat="1" applyFont="1" applyFill="1" applyBorder="1" applyAlignment="1" applyProtection="1">
      <alignment horizontal="right" vertical="top"/>
    </xf>
    <xf numFmtId="170" fontId="12" fillId="0" borderId="33" xfId="0" applyNumberFormat="1" applyFont="1" applyFill="1" applyBorder="1" applyAlignment="1" applyProtection="1">
      <alignment horizontal="right" vertical="top"/>
    </xf>
    <xf numFmtId="0" fontId="9" fillId="0" borderId="37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168" fontId="12" fillId="0" borderId="33" xfId="0" applyNumberFormat="1" applyFont="1" applyFill="1" applyBorder="1" applyAlignment="1" applyProtection="1">
      <alignment vertical="top"/>
    </xf>
    <xf numFmtId="168" fontId="12" fillId="0" borderId="32" xfId="0" applyNumberFormat="1" applyFont="1" applyFill="1" applyBorder="1" applyAlignment="1" applyProtection="1">
      <alignment horizontal="center" vertical="top"/>
    </xf>
    <xf numFmtId="168" fontId="91" fillId="0" borderId="32" xfId="0" applyNumberFormat="1" applyFont="1" applyFill="1" applyBorder="1" applyAlignment="1" applyProtection="1">
      <alignment horizontal="right" vertical="top"/>
    </xf>
    <xf numFmtId="0" fontId="87" fillId="0" borderId="10" xfId="0" applyNumberFormat="1" applyFont="1" applyFill="1" applyBorder="1" applyAlignment="1" applyProtection="1">
      <alignment vertical="top"/>
    </xf>
    <xf numFmtId="0" fontId="87" fillId="0" borderId="19" xfId="0" applyNumberFormat="1" applyFont="1" applyFill="1" applyBorder="1" applyAlignment="1" applyProtection="1">
      <alignment vertical="top"/>
    </xf>
    <xf numFmtId="0" fontId="18" fillId="0" borderId="10" xfId="0" applyFont="1" applyFill="1" applyBorder="1" applyAlignment="1">
      <alignment vertical="top" wrapText="1"/>
    </xf>
    <xf numFmtId="0" fontId="66" fillId="0" borderId="15" xfId="0" applyNumberFormat="1" applyFont="1" applyFill="1" applyBorder="1" applyAlignment="1" applyProtection="1">
      <alignment horizontal="center" vertical="center"/>
    </xf>
    <xf numFmtId="0" fontId="40" fillId="0" borderId="19" xfId="0" applyNumberFormat="1" applyFont="1" applyFill="1" applyBorder="1" applyAlignment="1" applyProtection="1">
      <alignment vertical="top"/>
    </xf>
    <xf numFmtId="0" fontId="67" fillId="0" borderId="19" xfId="0" applyNumberFormat="1" applyFont="1" applyFill="1" applyBorder="1" applyAlignment="1" applyProtection="1">
      <alignment horizontal="left" vertical="center" wrapText="1"/>
    </xf>
    <xf numFmtId="0" fontId="87" fillId="0" borderId="22" xfId="0" quotePrefix="1" applyNumberFormat="1" applyFont="1" applyFill="1" applyBorder="1" applyAlignment="1" applyProtection="1">
      <alignment horizontal="center" vertical="center"/>
    </xf>
    <xf numFmtId="170" fontId="84" fillId="0" borderId="19" xfId="0" applyNumberFormat="1" applyFont="1" applyFill="1" applyBorder="1" applyAlignment="1" applyProtection="1">
      <alignment vertical="center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66" fillId="0" borderId="37" xfId="0" applyNumberFormat="1" applyFont="1" applyFill="1" applyBorder="1" applyAlignment="1" applyProtection="1">
      <alignment horizontal="left" vertical="center" wrapText="1"/>
    </xf>
    <xf numFmtId="0" fontId="67" fillId="0" borderId="38" xfId="0" applyNumberFormat="1" applyFont="1" applyFill="1" applyBorder="1" applyAlignment="1" applyProtection="1">
      <alignment horizontal="left" vertical="center" wrapText="1"/>
    </xf>
    <xf numFmtId="0" fontId="88" fillId="0" borderId="21" xfId="0" quotePrefix="1" applyNumberFormat="1" applyFont="1" applyFill="1" applyBorder="1" applyAlignment="1" applyProtection="1">
      <alignment horizontal="center" vertical="center"/>
    </xf>
    <xf numFmtId="170" fontId="79" fillId="0" borderId="32" xfId="0" applyNumberFormat="1" applyFont="1" applyFill="1" applyBorder="1" applyAlignment="1" applyProtection="1">
      <alignment horizontal="right" vertical="top"/>
    </xf>
    <xf numFmtId="0" fontId="38" fillId="0" borderId="0" xfId="0" applyFont="1" applyFill="1" applyAlignment="1">
      <alignment wrapText="1"/>
    </xf>
    <xf numFmtId="0" fontId="101" fillId="0" borderId="0" xfId="0" applyNumberFormat="1" applyFont="1" applyFill="1" applyBorder="1" applyAlignment="1" applyProtection="1">
      <alignment vertical="top"/>
    </xf>
    <xf numFmtId="0" fontId="88" fillId="0" borderId="46" xfId="0" quotePrefix="1" applyNumberFormat="1" applyFont="1" applyFill="1" applyBorder="1" applyAlignment="1" applyProtection="1">
      <alignment horizontal="center" vertical="top"/>
    </xf>
    <xf numFmtId="0" fontId="9" fillId="0" borderId="47" xfId="0" applyNumberFormat="1" applyFont="1" applyFill="1" applyBorder="1" applyAlignment="1" applyProtection="1">
      <alignment horizontal="left" vertical="top" wrapText="1"/>
    </xf>
    <xf numFmtId="170" fontId="86" fillId="0" borderId="48" xfId="0" applyNumberFormat="1" applyFont="1" applyFill="1" applyBorder="1" applyAlignment="1" applyProtection="1">
      <alignment vertical="top"/>
    </xf>
    <xf numFmtId="0" fontId="87" fillId="0" borderId="46" xfId="0" quotePrefix="1" applyNumberFormat="1" applyFont="1" applyFill="1" applyBorder="1" applyAlignment="1" applyProtection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7" fontId="80" fillId="0" borderId="37" xfId="0" quotePrefix="1" applyNumberFormat="1" applyFont="1" applyFill="1" applyBorder="1" applyAlignment="1" applyProtection="1">
      <alignment horizontal="center" vertical="top"/>
    </xf>
    <xf numFmtId="167" fontId="77" fillId="0" borderId="37" xfId="0" quotePrefix="1" applyNumberFormat="1" applyFont="1" applyFill="1" applyBorder="1" applyAlignment="1" applyProtection="1">
      <alignment horizontal="center" vertical="top"/>
    </xf>
    <xf numFmtId="167" fontId="80" fillId="0" borderId="41" xfId="0" quotePrefix="1" applyNumberFormat="1" applyFont="1" applyFill="1" applyBorder="1" applyAlignment="1" applyProtection="1">
      <alignment horizontal="center" vertical="top"/>
    </xf>
    <xf numFmtId="167" fontId="77" fillId="0" borderId="21" xfId="0" quotePrefix="1" applyNumberFormat="1" applyFont="1" applyFill="1" applyBorder="1" applyAlignment="1" applyProtection="1">
      <alignment horizontal="center" vertical="top"/>
    </xf>
    <xf numFmtId="0" fontId="102" fillId="0" borderId="0" xfId="0" applyNumberFormat="1" applyFont="1" applyFill="1" applyBorder="1" applyAlignment="1" applyProtection="1">
      <alignment vertical="top"/>
    </xf>
    <xf numFmtId="0" fontId="31" fillId="0" borderId="16" xfId="0" applyNumberFormat="1" applyFont="1" applyFill="1" applyBorder="1" applyAlignment="1" applyProtection="1">
      <alignment horizontal="center" vertical="center" wrapText="1"/>
    </xf>
    <xf numFmtId="168" fontId="91" fillId="0" borderId="33" xfId="0" applyNumberFormat="1" applyFont="1" applyFill="1" applyBorder="1" applyAlignment="1" applyProtection="1">
      <alignment horizontal="center" vertical="top"/>
    </xf>
    <xf numFmtId="2" fontId="91" fillId="0" borderId="32" xfId="0" applyNumberFormat="1" applyFont="1" applyFill="1" applyBorder="1" applyAlignment="1" applyProtection="1">
      <alignment horizontal="center" vertical="top"/>
    </xf>
    <xf numFmtId="168" fontId="91" fillId="0" borderId="32" xfId="0" applyNumberFormat="1" applyFont="1" applyFill="1" applyBorder="1" applyAlignment="1" applyProtection="1">
      <alignment horizontal="center" vertical="top"/>
    </xf>
    <xf numFmtId="170" fontId="87" fillId="0" borderId="37" xfId="0" applyNumberFormat="1" applyFont="1" applyFill="1" applyBorder="1" applyAlignment="1" applyProtection="1">
      <alignment vertical="top"/>
    </xf>
    <xf numFmtId="170" fontId="87" fillId="0" borderId="26" xfId="0" applyNumberFormat="1" applyFont="1" applyFill="1" applyBorder="1" applyAlignment="1" applyProtection="1">
      <alignment vertical="top"/>
    </xf>
    <xf numFmtId="168" fontId="2" fillId="0" borderId="0" xfId="0" applyNumberFormat="1" applyFont="1" applyFill="1" applyBorder="1" applyAlignment="1" applyProtection="1">
      <alignment vertical="center"/>
    </xf>
    <xf numFmtId="168" fontId="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vertical="top"/>
    </xf>
    <xf numFmtId="0" fontId="98" fillId="0" borderId="0" xfId="0" applyFont="1" applyFill="1" applyAlignment="1"/>
    <xf numFmtId="166" fontId="106" fillId="0" borderId="0" xfId="0" applyNumberFormat="1" applyFont="1" applyFill="1" applyBorder="1" applyAlignment="1" applyProtection="1">
      <alignment vertical="center"/>
    </xf>
    <xf numFmtId="0" fontId="43" fillId="0" borderId="0" xfId="0" applyNumberFormat="1" applyFont="1" applyFill="1" applyBorder="1" applyAlignment="1" applyProtection="1">
      <alignment vertical="top"/>
    </xf>
    <xf numFmtId="168" fontId="84" fillId="0" borderId="32" xfId="0" applyNumberFormat="1" applyFont="1" applyFill="1" applyBorder="1" applyAlignment="1" applyProtection="1">
      <alignment vertical="top"/>
    </xf>
    <xf numFmtId="168" fontId="92" fillId="0" borderId="26" xfId="0" applyNumberFormat="1" applyFont="1" applyFill="1" applyBorder="1" applyAlignment="1" applyProtection="1">
      <alignment horizontal="center" vertical="center"/>
    </xf>
    <xf numFmtId="166" fontId="101" fillId="0" borderId="0" xfId="0" applyNumberFormat="1" applyFont="1" applyFill="1" applyBorder="1" applyAlignment="1" applyProtection="1">
      <alignment vertical="top"/>
    </xf>
    <xf numFmtId="0" fontId="107" fillId="0" borderId="0" xfId="0" applyNumberFormat="1" applyFont="1" applyFill="1" applyBorder="1" applyAlignment="1" applyProtection="1">
      <alignment vertical="top"/>
    </xf>
    <xf numFmtId="0" fontId="94" fillId="0" borderId="0" xfId="0" applyNumberFormat="1" applyFont="1" applyFill="1" applyBorder="1" applyAlignment="1" applyProtection="1">
      <alignment vertical="top"/>
    </xf>
    <xf numFmtId="0" fontId="120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166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0" fontId="122" fillId="0" borderId="0" xfId="0" applyNumberFormat="1" applyFont="1" applyFill="1" applyBorder="1" applyAlignment="1" applyProtection="1">
      <alignment vertical="top"/>
    </xf>
    <xf numFmtId="0" fontId="66" fillId="0" borderId="11" xfId="0" applyNumberFormat="1" applyFont="1" applyFill="1" applyBorder="1" applyAlignment="1" applyProtection="1">
      <alignment horizontal="center" vertical="center"/>
    </xf>
    <xf numFmtId="0" fontId="9" fillId="0" borderId="52" xfId="0" applyNumberFormat="1" applyFont="1" applyFill="1" applyBorder="1" applyAlignment="1" applyProtection="1">
      <alignment horizontal="center" vertical="center"/>
    </xf>
    <xf numFmtId="0" fontId="66" fillId="0" borderId="53" xfId="0" applyNumberFormat="1" applyFont="1" applyFill="1" applyBorder="1" applyAlignment="1" applyProtection="1">
      <alignment horizontal="center" vertical="center" wrapText="1"/>
    </xf>
    <xf numFmtId="0" fontId="66" fillId="0" borderId="54" xfId="0" applyNumberFormat="1" applyFont="1" applyFill="1" applyBorder="1" applyAlignment="1" applyProtection="1">
      <alignment horizontal="center" vertical="center"/>
    </xf>
    <xf numFmtId="0" fontId="66" fillId="0" borderId="14" xfId="0" applyNumberFormat="1" applyFont="1" applyFill="1" applyBorder="1" applyAlignment="1" applyProtection="1">
      <alignment horizontal="center" vertical="center"/>
    </xf>
    <xf numFmtId="0" fontId="9" fillId="0" borderId="55" xfId="0" applyNumberFormat="1" applyFont="1" applyFill="1" applyBorder="1" applyAlignment="1" applyProtection="1">
      <alignment horizontal="center" vertical="center" wrapText="1"/>
    </xf>
    <xf numFmtId="0" fontId="9" fillId="0" borderId="48" xfId="0" applyNumberFormat="1" applyFont="1" applyFill="1" applyBorder="1" applyAlignment="1" applyProtection="1">
      <alignment horizontal="center" vertical="center" wrapText="1"/>
    </xf>
    <xf numFmtId="0" fontId="9" fillId="0" borderId="47" xfId="0" applyNumberFormat="1" applyFont="1" applyFill="1" applyBorder="1" applyAlignment="1" applyProtection="1">
      <alignment horizontal="center" vertical="center" wrapText="1"/>
    </xf>
    <xf numFmtId="170" fontId="84" fillId="0" borderId="31" xfId="0" applyNumberFormat="1" applyFont="1" applyFill="1" applyBorder="1" applyAlignment="1" applyProtection="1">
      <alignment vertical="top"/>
    </xf>
    <xf numFmtId="172" fontId="86" fillId="0" borderId="26" xfId="0" applyNumberFormat="1" applyFont="1" applyFill="1" applyBorder="1" applyAlignment="1">
      <alignment vertical="center"/>
    </xf>
    <xf numFmtId="0" fontId="124" fillId="0" borderId="33" xfId="93" applyFont="1" applyBorder="1" applyAlignment="1">
      <alignment horizontal="center" vertical="center"/>
    </xf>
    <xf numFmtId="0" fontId="124" fillId="0" borderId="45" xfId="93" applyFont="1" applyBorder="1" applyAlignment="1">
      <alignment horizontal="center" vertical="center"/>
    </xf>
    <xf numFmtId="172" fontId="84" fillId="0" borderId="26" xfId="0" applyNumberFormat="1" applyFont="1" applyFill="1" applyBorder="1" applyAlignment="1">
      <alignment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9" fillId="0" borderId="56" xfId="0" applyNumberFormat="1" applyFont="1" applyFill="1" applyBorder="1" applyAlignment="1" applyProtection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125" fillId="0" borderId="0" xfId="0" applyNumberFormat="1" applyFont="1" applyFill="1" applyBorder="1" applyAlignment="1" applyProtection="1">
      <alignment vertical="top"/>
    </xf>
    <xf numFmtId="0" fontId="105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87" fillId="0" borderId="33" xfId="0" quotePrefix="1" applyNumberFormat="1" applyFont="1" applyFill="1" applyBorder="1" applyAlignment="1" applyProtection="1">
      <alignment horizontal="center"/>
    </xf>
    <xf numFmtId="170" fontId="84" fillId="0" borderId="32" xfId="0" applyNumberFormat="1" applyFont="1" applyFill="1" applyBorder="1" applyAlignment="1" applyProtection="1"/>
    <xf numFmtId="166" fontId="127" fillId="0" borderId="33" xfId="0" applyNumberFormat="1" applyFont="1" applyFill="1" applyBorder="1" applyAlignment="1" applyProtection="1">
      <alignment horizontal="center" vertical="top"/>
    </xf>
    <xf numFmtId="166" fontId="127" fillId="0" borderId="45" xfId="0" applyNumberFormat="1" applyFont="1" applyFill="1" applyBorder="1" applyAlignment="1" applyProtection="1">
      <alignment horizontal="center" vertical="top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7" fillId="0" borderId="21" xfId="0" quotePrefix="1" applyNumberFormat="1" applyFont="1" applyFill="1" applyBorder="1" applyAlignment="1" applyProtection="1">
      <alignment horizontal="center" vertical="top"/>
    </xf>
    <xf numFmtId="166" fontId="101" fillId="0" borderId="0" xfId="0" applyNumberFormat="1" applyFont="1" applyFill="1" applyBorder="1" applyAlignment="1" applyProtection="1">
      <alignment vertical="center"/>
    </xf>
    <xf numFmtId="0" fontId="101" fillId="0" borderId="0" xfId="0" applyNumberFormat="1" applyFont="1" applyFill="1" applyBorder="1" applyAlignment="1" applyProtection="1">
      <alignment vertical="center"/>
    </xf>
    <xf numFmtId="0" fontId="128" fillId="0" borderId="37" xfId="0" applyNumberFormat="1" applyFont="1" applyFill="1" applyBorder="1" applyAlignment="1" applyProtection="1">
      <alignment vertical="top"/>
    </xf>
    <xf numFmtId="170" fontId="135" fillId="0" borderId="44" xfId="0" applyNumberFormat="1" applyFont="1" applyFill="1" applyBorder="1" applyAlignment="1" applyProtection="1">
      <alignment horizontal="center" vertical="top"/>
    </xf>
    <xf numFmtId="0" fontId="129" fillId="0" borderId="37" xfId="0" applyNumberFormat="1" applyFont="1" applyFill="1" applyBorder="1" applyAlignment="1" applyProtection="1">
      <alignment vertical="top"/>
    </xf>
    <xf numFmtId="0" fontId="129" fillId="0" borderId="33" xfId="0" applyNumberFormat="1" applyFont="1" applyFill="1" applyBorder="1" applyAlignment="1" applyProtection="1">
      <alignment vertical="top"/>
    </xf>
    <xf numFmtId="170" fontId="128" fillId="0" borderId="37" xfId="0" applyNumberFormat="1" applyFont="1" applyFill="1" applyBorder="1" applyAlignment="1" applyProtection="1">
      <alignment vertical="top"/>
    </xf>
    <xf numFmtId="170" fontId="129" fillId="0" borderId="37" xfId="0" applyNumberFormat="1" applyFont="1" applyFill="1" applyBorder="1" applyAlignment="1" applyProtection="1">
      <alignment vertical="top"/>
    </xf>
    <xf numFmtId="0" fontId="130" fillId="0" borderId="0" xfId="0" applyNumberFormat="1" applyFont="1" applyFill="1" applyBorder="1" applyAlignment="1" applyProtection="1">
      <alignment vertical="top"/>
    </xf>
    <xf numFmtId="0" fontId="131" fillId="0" borderId="0" xfId="0" applyNumberFormat="1" applyFont="1" applyFill="1" applyBorder="1" applyAlignment="1" applyProtection="1">
      <alignment vertical="top"/>
    </xf>
    <xf numFmtId="0" fontId="13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133" fillId="0" borderId="0" xfId="0" applyNumberFormat="1" applyFont="1" applyFill="1" applyBorder="1" applyAlignment="1" applyProtection="1">
      <alignment vertical="top"/>
    </xf>
    <xf numFmtId="0" fontId="134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Alignment="1">
      <alignment horizontal="left" wrapText="1"/>
    </xf>
    <xf numFmtId="168" fontId="2" fillId="0" borderId="0" xfId="0" applyNumberFormat="1" applyFont="1" applyFill="1" applyBorder="1" applyAlignment="1" applyProtection="1">
      <alignment vertical="top"/>
    </xf>
    <xf numFmtId="168" fontId="8" fillId="0" borderId="0" xfId="0" applyNumberFormat="1" applyFont="1" applyFill="1" applyBorder="1" applyAlignment="1" applyProtection="1">
      <alignment vertical="top"/>
    </xf>
    <xf numFmtId="168" fontId="91" fillId="0" borderId="28" xfId="0" applyNumberFormat="1" applyFont="1" applyFill="1" applyBorder="1" applyAlignment="1" applyProtection="1">
      <alignment vertical="top"/>
    </xf>
    <xf numFmtId="168" fontId="91" fillId="0" borderId="22" xfId="0" applyNumberFormat="1" applyFont="1" applyFill="1" applyBorder="1" applyAlignment="1" applyProtection="1">
      <alignment vertical="top"/>
    </xf>
    <xf numFmtId="168" fontId="91" fillId="0" borderId="22" xfId="0" applyNumberFormat="1" applyFont="1" applyFill="1" applyBorder="1" applyAlignment="1" applyProtection="1">
      <alignment horizontal="right" vertical="top"/>
    </xf>
    <xf numFmtId="170" fontId="86" fillId="0" borderId="32" xfId="0" applyNumberFormat="1" applyFont="1" applyFill="1" applyBorder="1" applyAlignment="1" applyProtection="1">
      <alignment horizontal="center" vertical="top"/>
    </xf>
    <xf numFmtId="0" fontId="2" fillId="24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 wrapText="1"/>
    </xf>
    <xf numFmtId="0" fontId="2" fillId="0" borderId="22" xfId="0" applyNumberFormat="1" applyFont="1" applyFill="1" applyBorder="1" applyAlignment="1" applyProtection="1">
      <alignment vertical="top"/>
    </xf>
    <xf numFmtId="0" fontId="2" fillId="0" borderId="32" xfId="0" applyNumberFormat="1" applyFont="1" applyFill="1" applyBorder="1" applyAlignment="1" applyProtection="1">
      <alignment vertical="top"/>
    </xf>
    <xf numFmtId="0" fontId="2" fillId="0" borderId="31" xfId="0" applyNumberFormat="1" applyFont="1" applyFill="1" applyBorder="1" applyAlignment="1" applyProtection="1">
      <alignment vertical="top"/>
    </xf>
    <xf numFmtId="0" fontId="9" fillId="0" borderId="19" xfId="0" applyNumberFormat="1" applyFont="1" applyFill="1" applyBorder="1" applyAlignment="1" applyProtection="1">
      <alignment vertical="top"/>
    </xf>
    <xf numFmtId="0" fontId="9" fillId="0" borderId="18" xfId="0" applyNumberFormat="1" applyFont="1" applyFill="1" applyBorder="1" applyAlignment="1" applyProtection="1">
      <alignment vertical="top"/>
    </xf>
    <xf numFmtId="0" fontId="23" fillId="0" borderId="53" xfId="0" applyNumberFormat="1" applyFont="1" applyFill="1" applyBorder="1" applyAlignment="1" applyProtection="1">
      <alignment horizontal="center" vertical="center" wrapText="1"/>
    </xf>
    <xf numFmtId="0" fontId="23" fillId="0" borderId="30" xfId="0" applyNumberFormat="1" applyFont="1" applyFill="1" applyBorder="1" applyAlignment="1" applyProtection="1">
      <alignment horizontal="center" vertical="center" wrapText="1"/>
    </xf>
    <xf numFmtId="168" fontId="139" fillId="0" borderId="0" xfId="0" applyNumberFormat="1" applyFont="1" applyAlignment="1"/>
    <xf numFmtId="0" fontId="140" fillId="0" borderId="0" xfId="0" applyFont="1" applyAlignment="1"/>
    <xf numFmtId="168" fontId="38" fillId="0" borderId="0" xfId="0" applyNumberFormat="1" applyFont="1" applyFill="1" applyAlignment="1"/>
    <xf numFmtId="0" fontId="23" fillId="0" borderId="57" xfId="0" applyNumberFormat="1" applyFont="1" applyFill="1" applyBorder="1" applyAlignment="1" applyProtection="1">
      <alignment horizontal="center" vertical="center" wrapText="1"/>
    </xf>
    <xf numFmtId="167" fontId="126" fillId="0" borderId="32" xfId="0" applyNumberFormat="1" applyFont="1" applyFill="1" applyBorder="1" applyAlignment="1" applyProtection="1">
      <alignment horizontal="right" vertical="top"/>
    </xf>
    <xf numFmtId="167" fontId="85" fillId="0" borderId="32" xfId="0" applyNumberFormat="1" applyFont="1" applyFill="1" applyBorder="1" applyAlignment="1" applyProtection="1">
      <alignment horizontal="right" vertical="top"/>
    </xf>
    <xf numFmtId="168" fontId="84" fillId="0" borderId="37" xfId="0" applyNumberFormat="1" applyFont="1" applyFill="1" applyBorder="1" applyAlignment="1" applyProtection="1">
      <alignment vertical="top"/>
    </xf>
    <xf numFmtId="168" fontId="86" fillId="0" borderId="37" xfId="0" applyNumberFormat="1" applyFont="1" applyFill="1" applyBorder="1" applyAlignment="1" applyProtection="1">
      <alignment vertical="top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141" fillId="0" borderId="0" xfId="0" applyNumberFormat="1" applyFont="1" applyFill="1" applyBorder="1" applyAlignment="1" applyProtection="1">
      <alignment horizontal="left" vertical="top" indent="6"/>
    </xf>
    <xf numFmtId="0" fontId="9" fillId="0" borderId="37" xfId="0" applyFont="1" applyFill="1" applyBorder="1" applyAlignment="1">
      <alignment vertical="top" wrapText="1"/>
    </xf>
    <xf numFmtId="9" fontId="2" fillId="0" borderId="0" xfId="97" applyFont="1" applyFill="1" applyBorder="1" applyAlignment="1" applyProtection="1">
      <alignment vertical="top"/>
    </xf>
    <xf numFmtId="170" fontId="84" fillId="0" borderId="32" xfId="0" applyNumberFormat="1" applyFont="1" applyFill="1" applyBorder="1" applyAlignment="1" applyProtection="1">
      <alignment horizontal="center" vertical="top"/>
    </xf>
    <xf numFmtId="0" fontId="143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168" fontId="140" fillId="0" borderId="0" xfId="0" applyNumberFormat="1" applyFont="1" applyFill="1" applyAlignment="1"/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vertical="top"/>
    </xf>
    <xf numFmtId="0" fontId="88" fillId="0" borderId="46" xfId="0" quotePrefix="1" applyNumberFormat="1" applyFont="1" applyFill="1" applyBorder="1" applyAlignment="1" applyProtection="1">
      <alignment horizontal="center" vertical="center"/>
    </xf>
    <xf numFmtId="0" fontId="87" fillId="0" borderId="46" xfId="0" quotePrefix="1" applyNumberFormat="1" applyFont="1" applyFill="1" applyBorder="1" applyAlignment="1" applyProtection="1">
      <alignment horizontal="center" vertical="center"/>
    </xf>
    <xf numFmtId="0" fontId="9" fillId="0" borderId="47" xfId="0" applyNumberFormat="1" applyFont="1" applyFill="1" applyBorder="1" applyAlignment="1" applyProtection="1">
      <alignment vertical="top"/>
    </xf>
    <xf numFmtId="0" fontId="87" fillId="0" borderId="58" xfId="0" quotePrefix="1" applyNumberFormat="1" applyFont="1" applyFill="1" applyBorder="1" applyAlignment="1" applyProtection="1">
      <alignment horizontal="center" vertical="center"/>
    </xf>
    <xf numFmtId="0" fontId="88" fillId="0" borderId="58" xfId="0" quotePrefix="1" applyNumberFormat="1" applyFont="1" applyFill="1" applyBorder="1" applyAlignment="1" applyProtection="1">
      <alignment horizontal="center" vertical="center"/>
    </xf>
    <xf numFmtId="178" fontId="149" fillId="0" borderId="0" xfId="0" applyNumberFormat="1" applyFont="1" applyFill="1" applyBorder="1" applyAlignment="1">
      <alignment horizontal="right" vertical="center" wrapText="1"/>
    </xf>
    <xf numFmtId="4" fontId="11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12" fillId="0" borderId="0" xfId="0" applyNumberFormat="1" applyFont="1" applyFill="1" applyBorder="1" applyAlignment="1" applyProtection="1">
      <alignment vertical="top"/>
    </xf>
    <xf numFmtId="0" fontId="0" fillId="0" borderId="19" xfId="0" applyNumberFormat="1" applyFont="1" applyFill="1" applyBorder="1" applyAlignment="1" applyProtection="1">
      <alignment vertical="top"/>
    </xf>
    <xf numFmtId="0" fontId="0" fillId="0" borderId="18" xfId="0" applyNumberFormat="1" applyFont="1" applyFill="1" applyBorder="1" applyAlignment="1" applyProtection="1">
      <alignment vertical="top"/>
    </xf>
    <xf numFmtId="0" fontId="151" fillId="0" borderId="33" xfId="0" quotePrefix="1" applyNumberFormat="1" applyFont="1" applyFill="1" applyBorder="1" applyAlignment="1" applyProtection="1">
      <alignment horizontal="center" vertical="center"/>
    </xf>
    <xf numFmtId="0" fontId="152" fillId="0" borderId="0" xfId="0" applyNumberFormat="1" applyFont="1" applyFill="1" applyBorder="1" applyAlignment="1" applyProtection="1">
      <alignment vertical="top"/>
    </xf>
    <xf numFmtId="0" fontId="153" fillId="0" borderId="46" xfId="0" quotePrefix="1" applyNumberFormat="1" applyFont="1" applyFill="1" applyBorder="1" applyAlignment="1" applyProtection="1">
      <alignment horizontal="center" vertical="center"/>
    </xf>
    <xf numFmtId="0" fontId="153" fillId="0" borderId="46" xfId="0" applyFont="1" applyBorder="1" applyAlignment="1">
      <alignment horizontal="center" vertical="center" wrapText="1"/>
    </xf>
    <xf numFmtId="0" fontId="153" fillId="0" borderId="33" xfId="0" quotePrefix="1" applyNumberFormat="1" applyFont="1" applyFill="1" applyBorder="1" applyAlignment="1" applyProtection="1">
      <alignment horizontal="center" vertical="center"/>
    </xf>
    <xf numFmtId="0" fontId="153" fillId="0" borderId="58" xfId="0" quotePrefix="1" applyNumberFormat="1" applyFont="1" applyFill="1" applyBorder="1" applyAlignment="1" applyProtection="1">
      <alignment horizontal="center" vertical="center"/>
    </xf>
    <xf numFmtId="0" fontId="151" fillId="0" borderId="46" xfId="0" quotePrefix="1" applyNumberFormat="1" applyFont="1" applyFill="1" applyBorder="1" applyAlignment="1" applyProtection="1">
      <alignment horizontal="center" vertical="center"/>
    </xf>
    <xf numFmtId="0" fontId="151" fillId="0" borderId="58" xfId="0" quotePrefix="1" applyNumberFormat="1" applyFont="1" applyFill="1" applyBorder="1" applyAlignment="1" applyProtection="1">
      <alignment horizontal="center" vertical="center"/>
    </xf>
    <xf numFmtId="0" fontId="156" fillId="0" borderId="0" xfId="0" applyNumberFormat="1" applyFont="1" applyFill="1" applyBorder="1" applyAlignment="1" applyProtection="1">
      <alignment vertical="top"/>
    </xf>
    <xf numFmtId="0" fontId="38" fillId="25" borderId="0" xfId="0" applyFont="1" applyFill="1" applyAlignment="1"/>
    <xf numFmtId="0" fontId="159" fillId="0" borderId="0" xfId="0" applyFont="1" applyAlignment="1"/>
    <xf numFmtId="168" fontId="159" fillId="0" borderId="0" xfId="0" applyNumberFormat="1" applyFont="1" applyAlignment="1"/>
    <xf numFmtId="0" fontId="159" fillId="0" borderId="0" xfId="0" applyFont="1" applyFill="1" applyAlignment="1"/>
    <xf numFmtId="168" fontId="159" fillId="0" borderId="0" xfId="0" applyNumberFormat="1" applyFont="1" applyFill="1" applyAlignment="1"/>
    <xf numFmtId="0" fontId="12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top"/>
    </xf>
    <xf numFmtId="0" fontId="9" fillId="0" borderId="33" xfId="0" quotePrefix="1" applyNumberFormat="1" applyFont="1" applyFill="1" applyBorder="1" applyAlignment="1" applyProtection="1">
      <alignment horizontal="center" vertical="top"/>
    </xf>
    <xf numFmtId="170" fontId="69" fillId="0" borderId="32" xfId="0" applyNumberFormat="1" applyFont="1" applyFill="1" applyBorder="1" applyAlignment="1" applyProtection="1">
      <alignment vertical="top"/>
    </xf>
    <xf numFmtId="0" fontId="9" fillId="0" borderId="33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center"/>
    </xf>
    <xf numFmtId="0" fontId="104" fillId="0" borderId="0" xfId="0" applyNumberFormat="1" applyFont="1" applyFill="1" applyBorder="1" applyAlignment="1" applyProtection="1">
      <alignment vertical="center"/>
    </xf>
    <xf numFmtId="0" fontId="67" fillId="0" borderId="0" xfId="0" quotePrefix="1" applyNumberFormat="1" applyFont="1" applyFill="1" applyBorder="1" applyAlignment="1" applyProtection="1">
      <alignment horizontal="center" vertical="top"/>
    </xf>
    <xf numFmtId="167" fontId="160" fillId="0" borderId="0" xfId="0" applyNumberFormat="1" applyFont="1" applyFill="1" applyBorder="1" applyAlignment="1" applyProtection="1">
      <alignment vertical="top"/>
    </xf>
    <xf numFmtId="170" fontId="161" fillId="0" borderId="0" xfId="0" applyNumberFormat="1" applyFont="1" applyFill="1" applyBorder="1" applyAlignment="1" applyProtection="1">
      <alignment horizontal="center" vertical="top"/>
    </xf>
    <xf numFmtId="170" fontId="161" fillId="0" borderId="0" xfId="0" applyNumberFormat="1" applyFont="1" applyFill="1" applyBorder="1" applyAlignment="1" applyProtection="1">
      <alignment vertical="top"/>
    </xf>
    <xf numFmtId="0" fontId="162" fillId="0" borderId="26" xfId="0" applyNumberFormat="1" applyFont="1" applyFill="1" applyBorder="1" applyAlignment="1" applyProtection="1">
      <alignment horizontal="center" vertical="center" wrapText="1"/>
    </xf>
    <xf numFmtId="0" fontId="164" fillId="0" borderId="31" xfId="0" applyNumberFormat="1" applyFont="1" applyFill="1" applyBorder="1" applyAlignment="1" applyProtection="1">
      <alignment horizontal="center" vertical="center" wrapText="1"/>
    </xf>
    <xf numFmtId="168" fontId="86" fillId="0" borderId="48" xfId="0" applyNumberFormat="1" applyFont="1" applyFill="1" applyBorder="1" applyAlignment="1" applyProtection="1">
      <alignment horizontal="center" vertical="center"/>
    </xf>
    <xf numFmtId="168" fontId="86" fillId="0" borderId="32" xfId="0" applyNumberFormat="1" applyFont="1" applyFill="1" applyBorder="1" applyAlignment="1" applyProtection="1">
      <alignment horizontal="center" vertical="center"/>
    </xf>
    <xf numFmtId="0" fontId="151" fillId="0" borderId="21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170" fontId="18" fillId="0" borderId="22" xfId="0" applyNumberFormat="1" applyFont="1" applyFill="1" applyBorder="1" applyAlignment="1" applyProtection="1">
      <alignment vertical="center"/>
    </xf>
    <xf numFmtId="0" fontId="20" fillId="0" borderId="19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170" fontId="9" fillId="0" borderId="32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left" vertical="center"/>
    </xf>
    <xf numFmtId="166" fontId="9" fillId="0" borderId="32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167" fontId="68" fillId="0" borderId="33" xfId="0" applyNumberFormat="1" applyFont="1" applyFill="1" applyBorder="1" applyAlignment="1" applyProtection="1">
      <alignment horizontal="center" vertical="top"/>
    </xf>
    <xf numFmtId="0" fontId="18" fillId="0" borderId="37" xfId="0" applyFont="1" applyFill="1" applyBorder="1" applyAlignment="1">
      <alignment vertical="center"/>
    </xf>
    <xf numFmtId="170" fontId="18" fillId="0" borderId="32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 wrapText="1"/>
    </xf>
    <xf numFmtId="14" fontId="9" fillId="0" borderId="33" xfId="0" applyNumberFormat="1" applyFont="1" applyFill="1" applyBorder="1" applyAlignment="1" applyProtection="1">
      <alignment horizontal="center" vertical="center"/>
    </xf>
    <xf numFmtId="14" fontId="9" fillId="0" borderId="32" xfId="0" applyNumberFormat="1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>
      <alignment vertical="center"/>
    </xf>
    <xf numFmtId="0" fontId="88" fillId="0" borderId="37" xfId="0" quotePrefix="1" applyNumberFormat="1" applyFont="1" applyFill="1" applyBorder="1" applyAlignment="1" applyProtection="1">
      <alignment horizontal="center" vertical="center"/>
    </xf>
    <xf numFmtId="167" fontId="138" fillId="0" borderId="33" xfId="0" applyNumberFormat="1" applyFont="1" applyFill="1" applyBorder="1" applyAlignment="1" applyProtection="1">
      <alignment horizontal="center" vertical="center"/>
    </xf>
    <xf numFmtId="0" fontId="18" fillId="0" borderId="6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87" fillId="0" borderId="61" xfId="0" quotePrefix="1" applyNumberFormat="1" applyFont="1" applyFill="1" applyBorder="1" applyAlignment="1" applyProtection="1">
      <alignment horizontal="center" vertical="center"/>
    </xf>
    <xf numFmtId="0" fontId="12" fillId="0" borderId="0" xfId="92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/>
    </xf>
    <xf numFmtId="0" fontId="88" fillId="0" borderId="61" xfId="0" quotePrefix="1" applyNumberFormat="1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67" fillId="0" borderId="37" xfId="0" quotePrefix="1" applyNumberFormat="1" applyFont="1" applyFill="1" applyBorder="1" applyAlignment="1" applyProtection="1">
      <alignment horizontal="center" vertical="top"/>
    </xf>
    <xf numFmtId="170" fontId="161" fillId="0" borderId="32" xfId="0" applyNumberFormat="1" applyFont="1" applyFill="1" applyBorder="1" applyAlignment="1" applyProtection="1">
      <alignment vertical="top"/>
    </xf>
    <xf numFmtId="0" fontId="66" fillId="0" borderId="37" xfId="0" quotePrefix="1" applyNumberFormat="1" applyFont="1" applyFill="1" applyBorder="1" applyAlignment="1" applyProtection="1">
      <alignment horizontal="center" vertical="top"/>
    </xf>
    <xf numFmtId="170" fontId="69" fillId="0" borderId="32" xfId="0" applyNumberFormat="1" applyFont="1" applyFill="1" applyBorder="1" applyAlignment="1" applyProtection="1">
      <alignment horizontal="center" vertical="top"/>
    </xf>
    <xf numFmtId="167" fontId="68" fillId="0" borderId="32" xfId="0" applyNumberFormat="1" applyFont="1" applyFill="1" applyBorder="1" applyAlignment="1" applyProtection="1">
      <alignment horizontal="center" vertical="top"/>
    </xf>
    <xf numFmtId="170" fontId="161" fillId="0" borderId="32" xfId="0" applyNumberFormat="1" applyFont="1" applyFill="1" applyBorder="1" applyAlignment="1" applyProtection="1">
      <alignment horizontal="center" vertical="top"/>
    </xf>
    <xf numFmtId="0" fontId="162" fillId="0" borderId="21" xfId="0" applyNumberFormat="1" applyFont="1" applyFill="1" applyBorder="1" applyAlignment="1" applyProtection="1">
      <alignment horizontal="center" vertical="center"/>
    </xf>
    <xf numFmtId="168" fontId="82" fillId="0" borderId="32" xfId="0" applyNumberFormat="1" applyFont="1" applyFill="1" applyBorder="1" applyAlignment="1" applyProtection="1">
      <alignment horizontal="center" vertical="top"/>
    </xf>
    <xf numFmtId="170" fontId="81" fillId="0" borderId="32" xfId="0" applyNumberFormat="1" applyFont="1" applyFill="1" applyBorder="1" applyAlignment="1" applyProtection="1">
      <alignment vertical="top"/>
    </xf>
    <xf numFmtId="170" fontId="79" fillId="0" borderId="32" xfId="0" applyNumberFormat="1" applyFont="1" applyFill="1" applyBorder="1" applyAlignment="1" applyProtection="1">
      <alignment vertical="top"/>
    </xf>
    <xf numFmtId="170" fontId="161" fillId="0" borderId="32" xfId="0" applyNumberFormat="1" applyFont="1" applyFill="1" applyBorder="1" applyAlignment="1" applyProtection="1">
      <alignment horizontal="center" vertical="center"/>
    </xf>
    <xf numFmtId="170" fontId="69" fillId="0" borderId="35" xfId="0" applyNumberFormat="1" applyFont="1" applyFill="1" applyBorder="1" applyAlignment="1" applyProtection="1">
      <alignment horizontal="center" vertical="center"/>
    </xf>
    <xf numFmtId="170" fontId="69" fillId="0" borderId="32" xfId="0" applyNumberFormat="1" applyFont="1" applyFill="1" applyBorder="1" applyAlignment="1" applyProtection="1">
      <alignment horizontal="center" vertical="center"/>
    </xf>
    <xf numFmtId="170" fontId="161" fillId="0" borderId="35" xfId="0" applyNumberFormat="1" applyFont="1" applyFill="1" applyBorder="1" applyAlignment="1" applyProtection="1">
      <alignment horizontal="center" vertical="center"/>
    </xf>
    <xf numFmtId="166" fontId="168" fillId="0" borderId="21" xfId="0" applyNumberFormat="1" applyFont="1" applyFill="1" applyBorder="1" applyAlignment="1" applyProtection="1">
      <alignment horizontal="center" vertical="center"/>
    </xf>
    <xf numFmtId="166" fontId="126" fillId="0" borderId="32" xfId="0" applyNumberFormat="1" applyFont="1" applyFill="1" applyBorder="1" applyAlignment="1" applyProtection="1">
      <alignment horizontal="right" vertical="center"/>
    </xf>
    <xf numFmtId="166" fontId="126" fillId="0" borderId="22" xfId="0" applyNumberFormat="1" applyFont="1" applyFill="1" applyBorder="1" applyAlignment="1" applyProtection="1">
      <alignment horizontal="right" vertical="center"/>
    </xf>
    <xf numFmtId="166" fontId="126" fillId="0" borderId="63" xfId="0" applyNumberFormat="1" applyFont="1" applyFill="1" applyBorder="1" applyAlignment="1" applyProtection="1">
      <alignment horizontal="right" vertical="center"/>
    </xf>
    <xf numFmtId="166" fontId="168" fillId="0" borderId="58" xfId="0" applyNumberFormat="1" applyFont="1" applyFill="1" applyBorder="1" applyAlignment="1" applyProtection="1">
      <alignment horizontal="center" vertical="center"/>
    </xf>
    <xf numFmtId="166" fontId="126" fillId="0" borderId="48" xfId="0" applyNumberFormat="1" applyFont="1" applyFill="1" applyBorder="1" applyAlignment="1" applyProtection="1">
      <alignment horizontal="right" vertical="center"/>
    </xf>
    <xf numFmtId="166" fontId="169" fillId="0" borderId="46" xfId="0" applyNumberFormat="1" applyFont="1" applyFill="1" applyBorder="1" applyAlignment="1" applyProtection="1">
      <alignment horizontal="center" vertical="center"/>
    </xf>
    <xf numFmtId="166" fontId="85" fillId="0" borderId="35" xfId="0" applyNumberFormat="1" applyFont="1" applyFill="1" applyBorder="1" applyAlignment="1" applyProtection="1">
      <alignment horizontal="right" vertical="center"/>
    </xf>
    <xf numFmtId="166" fontId="85" fillId="0" borderId="63" xfId="0" applyNumberFormat="1" applyFont="1" applyFill="1" applyBorder="1" applyAlignment="1" applyProtection="1">
      <alignment horizontal="right" vertical="center"/>
    </xf>
    <xf numFmtId="166" fontId="169" fillId="0" borderId="58" xfId="0" applyNumberFormat="1" applyFont="1" applyFill="1" applyBorder="1" applyAlignment="1" applyProtection="1">
      <alignment horizontal="center" vertical="center"/>
    </xf>
    <xf numFmtId="166" fontId="85" fillId="0" borderId="48" xfId="0" applyNumberFormat="1" applyFont="1" applyFill="1" applyBorder="1" applyAlignment="1" applyProtection="1">
      <alignment horizontal="right" vertical="center"/>
    </xf>
    <xf numFmtId="166" fontId="168" fillId="0" borderId="46" xfId="0" applyNumberFormat="1" applyFont="1" applyFill="1" applyBorder="1" applyAlignment="1" applyProtection="1">
      <alignment horizontal="center" vertical="center"/>
    </xf>
    <xf numFmtId="166" fontId="126" fillId="0" borderId="35" xfId="0" applyNumberFormat="1" applyFont="1" applyFill="1" applyBorder="1" applyAlignment="1" applyProtection="1">
      <alignment horizontal="right" vertical="center"/>
    </xf>
    <xf numFmtId="166" fontId="85" fillId="0" borderId="43" xfId="0" applyNumberFormat="1" applyFont="1" applyFill="1" applyBorder="1" applyAlignment="1" applyProtection="1">
      <alignment horizontal="right" vertical="center"/>
    </xf>
    <xf numFmtId="166" fontId="169" fillId="0" borderId="33" xfId="0" applyNumberFormat="1" applyFont="1" applyFill="1" applyBorder="1" applyAlignment="1" applyProtection="1">
      <alignment horizontal="center" vertical="center"/>
    </xf>
    <xf numFmtId="166" fontId="85" fillId="0" borderId="32" xfId="0" applyNumberFormat="1" applyFont="1" applyFill="1" applyBorder="1" applyAlignment="1" applyProtection="1">
      <alignment horizontal="right" vertical="center"/>
    </xf>
    <xf numFmtId="0" fontId="170" fillId="0" borderId="0" xfId="0" applyNumberFormat="1" applyFont="1" applyFill="1" applyBorder="1" applyAlignment="1" applyProtection="1">
      <alignment horizontal="left" wrapText="1"/>
    </xf>
    <xf numFmtId="0" fontId="170" fillId="0" borderId="0" xfId="0" applyNumberFormat="1" applyFont="1" applyFill="1" applyBorder="1" applyAlignment="1" applyProtection="1">
      <alignment horizontal="left"/>
    </xf>
    <xf numFmtId="0" fontId="171" fillId="0" borderId="0" xfId="0" applyNumberFormat="1" applyFont="1" applyFill="1" applyBorder="1" applyAlignment="1" applyProtection="1">
      <alignment horizontal="left"/>
    </xf>
    <xf numFmtId="0" fontId="172" fillId="0" borderId="0" xfId="0" applyNumberFormat="1" applyFont="1" applyFill="1" applyBorder="1" applyAlignment="1" applyProtection="1">
      <alignment vertical="top"/>
    </xf>
    <xf numFmtId="0" fontId="173" fillId="0" borderId="0" xfId="0" applyNumberFormat="1" applyFont="1" applyFill="1" applyBorder="1" applyAlignment="1" applyProtection="1">
      <alignment vertical="top"/>
    </xf>
    <xf numFmtId="167" fontId="174" fillId="0" borderId="0" xfId="0" applyNumberFormat="1" applyFont="1" applyFill="1" applyBorder="1" applyAlignment="1" applyProtection="1">
      <alignment vertical="top"/>
    </xf>
    <xf numFmtId="0" fontId="175" fillId="0" borderId="39" xfId="0" applyNumberFormat="1" applyFont="1" applyFill="1" applyBorder="1" applyAlignment="1" applyProtection="1">
      <alignment vertical="top"/>
    </xf>
    <xf numFmtId="0" fontId="176" fillId="0" borderId="40" xfId="0" applyNumberFormat="1" applyFont="1" applyFill="1" applyBorder="1" applyAlignment="1" applyProtection="1">
      <alignment vertical="top"/>
    </xf>
    <xf numFmtId="0" fontId="176" fillId="0" borderId="42" xfId="0" applyNumberFormat="1" applyFont="1" applyFill="1" applyBorder="1" applyAlignment="1" applyProtection="1">
      <alignment vertical="top"/>
    </xf>
    <xf numFmtId="0" fontId="175" fillId="0" borderId="4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2" fontId="1" fillId="0" borderId="0" xfId="94" applyNumberFormat="1" applyFill="1" applyBorder="1"/>
    <xf numFmtId="2" fontId="2" fillId="0" borderId="0" xfId="0" applyNumberFormat="1" applyFont="1" applyFill="1" applyBorder="1" applyAlignment="1" applyProtection="1">
      <alignment vertical="top"/>
    </xf>
    <xf numFmtId="166" fontId="126" fillId="0" borderId="33" xfId="0" applyNumberFormat="1" applyFont="1" applyFill="1" applyBorder="1" applyAlignment="1" applyProtection="1">
      <alignment vertical="top"/>
    </xf>
    <xf numFmtId="166" fontId="126" fillId="0" borderId="33" xfId="0" applyNumberFormat="1" applyFont="1" applyFill="1" applyBorder="1" applyAlignment="1" applyProtection="1"/>
    <xf numFmtId="166" fontId="85" fillId="0" borderId="33" xfId="0" applyNumberFormat="1" applyFont="1" applyFill="1" applyBorder="1" applyAlignment="1" applyProtection="1">
      <alignment vertical="center"/>
    </xf>
    <xf numFmtId="166" fontId="85" fillId="0" borderId="33" xfId="0" applyNumberFormat="1" applyFont="1" applyFill="1" applyBorder="1" applyAlignment="1" applyProtection="1">
      <alignment vertical="top"/>
    </xf>
    <xf numFmtId="166" fontId="85" fillId="0" borderId="46" xfId="0" applyNumberFormat="1" applyFont="1" applyFill="1" applyBorder="1" applyAlignment="1" applyProtection="1">
      <alignment vertical="top"/>
    </xf>
    <xf numFmtId="166" fontId="85" fillId="0" borderId="58" xfId="0" applyNumberFormat="1" applyFont="1" applyFill="1" applyBorder="1" applyAlignment="1" applyProtection="1">
      <alignment vertical="top"/>
    </xf>
    <xf numFmtId="166" fontId="126" fillId="0" borderId="21" xfId="0" applyNumberFormat="1" applyFont="1" applyFill="1" applyBorder="1" applyAlignment="1" applyProtection="1">
      <alignment vertical="center"/>
    </xf>
    <xf numFmtId="166" fontId="126" fillId="0" borderId="33" xfId="0" applyNumberFormat="1" applyFont="1" applyFill="1" applyBorder="1" applyAlignment="1" applyProtection="1">
      <alignment vertical="center"/>
    </xf>
    <xf numFmtId="166" fontId="85" fillId="0" borderId="33" xfId="0" applyNumberFormat="1" applyFont="1" applyFill="1" applyBorder="1" applyAlignment="1" applyProtection="1">
      <alignment horizontal="right" vertical="center"/>
    </xf>
    <xf numFmtId="170" fontId="126" fillId="0" borderId="33" xfId="0" applyNumberFormat="1" applyFont="1" applyFill="1" applyBorder="1" applyAlignment="1" applyProtection="1">
      <alignment vertical="center"/>
    </xf>
    <xf numFmtId="170" fontId="126" fillId="0" borderId="22" xfId="0" applyNumberFormat="1" applyFont="1" applyFill="1" applyBorder="1" applyAlignment="1" applyProtection="1">
      <alignment vertical="center"/>
    </xf>
    <xf numFmtId="170" fontId="85" fillId="0" borderId="33" xfId="0" applyNumberFormat="1" applyFont="1" applyFill="1" applyBorder="1" applyAlignment="1" applyProtection="1">
      <alignment vertical="center"/>
    </xf>
    <xf numFmtId="170" fontId="85" fillId="0" borderId="32" xfId="0" applyNumberFormat="1" applyFont="1" applyFill="1" applyBorder="1" applyAlignment="1" applyProtection="1">
      <alignment vertical="center"/>
    </xf>
    <xf numFmtId="170" fontId="126" fillId="0" borderId="32" xfId="0" applyNumberFormat="1" applyFont="1" applyFill="1" applyBorder="1" applyAlignment="1" applyProtection="1">
      <alignment vertical="center"/>
    </xf>
    <xf numFmtId="14" fontId="9" fillId="0" borderId="11" xfId="0" applyNumberFormat="1" applyFont="1" applyFill="1" applyBorder="1" applyAlignment="1" applyProtection="1">
      <alignment horizontal="center" vertical="center"/>
    </xf>
    <xf numFmtId="170" fontId="126" fillId="0" borderId="41" xfId="0" applyNumberFormat="1" applyFont="1" applyFill="1" applyBorder="1" applyAlignment="1" applyProtection="1">
      <alignment vertical="center"/>
    </xf>
    <xf numFmtId="170" fontId="126" fillId="0" borderId="31" xfId="0" applyNumberFormat="1" applyFont="1" applyFill="1" applyBorder="1" applyAlignment="1" applyProtection="1">
      <alignment vertical="center"/>
    </xf>
    <xf numFmtId="170" fontId="85" fillId="0" borderId="21" xfId="0" applyNumberFormat="1" applyFont="1" applyFill="1" applyBorder="1" applyAlignment="1" applyProtection="1">
      <alignment vertical="center"/>
    </xf>
    <xf numFmtId="170" fontId="85" fillId="0" borderId="22" xfId="0" applyNumberFormat="1" applyFont="1" applyFill="1" applyBorder="1" applyAlignment="1" applyProtection="1">
      <alignment vertical="center"/>
    </xf>
    <xf numFmtId="168" fontId="101" fillId="0" borderId="0" xfId="0" applyNumberFormat="1" applyFont="1" applyFill="1" applyBorder="1" applyAlignment="1" applyProtection="1">
      <alignment vertical="top"/>
    </xf>
    <xf numFmtId="170" fontId="85" fillId="0" borderId="33" xfId="0" applyNumberFormat="1" applyFont="1" applyFill="1" applyBorder="1" applyAlignment="1" applyProtection="1">
      <alignment vertical="top"/>
    </xf>
    <xf numFmtId="170" fontId="85" fillId="0" borderId="32" xfId="0" applyNumberFormat="1" applyFont="1" applyFill="1" applyBorder="1" applyAlignment="1" applyProtection="1">
      <alignment vertical="top"/>
    </xf>
    <xf numFmtId="170" fontId="85" fillId="0" borderId="33" xfId="0" applyNumberFormat="1" applyFont="1" applyFill="1" applyBorder="1" applyAlignment="1" applyProtection="1">
      <alignment horizontal="right" vertical="top"/>
    </xf>
    <xf numFmtId="170" fontId="85" fillId="0" borderId="32" xfId="0" applyNumberFormat="1" applyFont="1" applyFill="1" applyBorder="1" applyAlignment="1" applyProtection="1">
      <alignment horizontal="right" vertical="top"/>
    </xf>
    <xf numFmtId="170" fontId="126" fillId="0" borderId="33" xfId="0" applyNumberFormat="1" applyFont="1" applyFill="1" applyBorder="1" applyAlignment="1" applyProtection="1">
      <alignment vertical="top"/>
    </xf>
    <xf numFmtId="170" fontId="126" fillId="0" borderId="32" xfId="0" applyNumberFormat="1" applyFont="1" applyFill="1" applyBorder="1" applyAlignment="1" applyProtection="1">
      <alignment vertical="top"/>
    </xf>
    <xf numFmtId="166" fontId="85" fillId="0" borderId="33" xfId="0" applyNumberFormat="1" applyFont="1" applyFill="1" applyBorder="1" applyAlignment="1">
      <alignment vertical="center"/>
    </xf>
    <xf numFmtId="166" fontId="85" fillId="0" borderId="32" xfId="0" applyNumberFormat="1" applyFont="1" applyFill="1" applyBorder="1" applyAlignment="1">
      <alignment vertical="center"/>
    </xf>
    <xf numFmtId="167" fontId="85" fillId="0" borderId="33" xfId="0" applyNumberFormat="1" applyFont="1" applyFill="1" applyBorder="1" applyAlignment="1">
      <alignment vertical="center"/>
    </xf>
    <xf numFmtId="167" fontId="85" fillId="0" borderId="32" xfId="0" applyNumberFormat="1" applyFont="1" applyFill="1" applyBorder="1" applyAlignment="1">
      <alignment vertical="center"/>
    </xf>
    <xf numFmtId="166" fontId="85" fillId="0" borderId="33" xfId="80" applyNumberFormat="1" applyFont="1" applyFill="1" applyBorder="1" applyAlignment="1">
      <alignment horizontal="right" vertical="center"/>
    </xf>
    <xf numFmtId="166" fontId="85" fillId="0" borderId="32" xfId="80" applyNumberFormat="1" applyFont="1" applyFill="1" applyBorder="1" applyAlignment="1">
      <alignment horizontal="right" vertical="center"/>
    </xf>
    <xf numFmtId="166" fontId="126" fillId="0" borderId="33" xfId="0" applyNumberFormat="1" applyFont="1" applyFill="1" applyBorder="1" applyAlignment="1">
      <alignment vertical="center"/>
    </xf>
    <xf numFmtId="166" fontId="126" fillId="0" borderId="32" xfId="0" applyNumberFormat="1" applyFont="1" applyFill="1" applyBorder="1" applyAlignment="1">
      <alignment vertical="center"/>
    </xf>
    <xf numFmtId="167" fontId="126" fillId="0" borderId="33" xfId="0" applyNumberFormat="1" applyFont="1" applyFill="1" applyBorder="1" applyAlignment="1">
      <alignment vertical="center"/>
    </xf>
    <xf numFmtId="167" fontId="126" fillId="0" borderId="32" xfId="0" applyNumberFormat="1" applyFont="1" applyFill="1" applyBorder="1" applyAlignment="1">
      <alignment vertical="center"/>
    </xf>
    <xf numFmtId="166" fontId="85" fillId="0" borderId="33" xfId="0" applyNumberFormat="1" applyFont="1" applyFill="1" applyBorder="1" applyAlignment="1">
      <alignment horizontal="right" vertical="center"/>
    </xf>
    <xf numFmtId="166" fontId="78" fillId="0" borderId="33" xfId="0" applyNumberFormat="1" applyFont="1" applyFill="1" applyBorder="1" applyAlignment="1">
      <alignment vertical="center"/>
    </xf>
    <xf numFmtId="166" fontId="78" fillId="0" borderId="32" xfId="0" applyNumberFormat="1" applyFont="1" applyFill="1" applyBorder="1" applyAlignment="1">
      <alignment vertical="center"/>
    </xf>
    <xf numFmtId="167" fontId="78" fillId="0" borderId="33" xfId="0" applyNumberFormat="1" applyFont="1" applyFill="1" applyBorder="1" applyAlignment="1">
      <alignment vertical="center"/>
    </xf>
    <xf numFmtId="167" fontId="78" fillId="0" borderId="32" xfId="0" applyNumberFormat="1" applyFont="1" applyFill="1" applyBorder="1" applyAlignment="1">
      <alignment vertical="center"/>
    </xf>
    <xf numFmtId="167" fontId="126" fillId="0" borderId="33" xfId="0" applyNumberFormat="1" applyFont="1" applyFill="1" applyBorder="1" applyAlignment="1" applyProtection="1">
      <alignment vertical="top"/>
    </xf>
    <xf numFmtId="167" fontId="85" fillId="0" borderId="33" xfId="0" applyNumberFormat="1" applyFont="1" applyFill="1" applyBorder="1" applyAlignment="1" applyProtection="1">
      <alignment vertical="top"/>
    </xf>
    <xf numFmtId="167" fontId="160" fillId="0" borderId="33" xfId="0" applyNumberFormat="1" applyFont="1" applyFill="1" applyBorder="1" applyAlignment="1" applyProtection="1">
      <alignment vertical="top"/>
    </xf>
    <xf numFmtId="167" fontId="68" fillId="0" borderId="33" xfId="0" applyNumberFormat="1" applyFont="1" applyFill="1" applyBorder="1" applyAlignment="1" applyProtection="1">
      <alignment vertical="top"/>
    </xf>
    <xf numFmtId="167" fontId="160" fillId="0" borderId="32" xfId="0" applyNumberFormat="1" applyFont="1" applyFill="1" applyBorder="1" applyAlignment="1" applyProtection="1">
      <alignment vertical="top"/>
    </xf>
    <xf numFmtId="167" fontId="68" fillId="0" borderId="32" xfId="0" applyNumberFormat="1" applyFont="1" applyFill="1" applyBorder="1" applyAlignment="1" applyProtection="1">
      <alignment vertical="top"/>
    </xf>
    <xf numFmtId="167" fontId="126" fillId="0" borderId="37" xfId="0" applyNumberFormat="1" applyFont="1" applyFill="1" applyBorder="1" applyAlignment="1" applyProtection="1">
      <alignment vertical="top"/>
    </xf>
    <xf numFmtId="167" fontId="85" fillId="0" borderId="37" xfId="0" applyNumberFormat="1" applyFont="1" applyFill="1" applyBorder="1" applyAlignment="1" applyProtection="1">
      <alignment vertical="top"/>
    </xf>
    <xf numFmtId="167" fontId="126" fillId="0" borderId="41" xfId="0" applyNumberFormat="1" applyFont="1" applyFill="1" applyBorder="1" applyAlignment="1" applyProtection="1">
      <alignment vertical="top"/>
    </xf>
    <xf numFmtId="167" fontId="85" fillId="0" borderId="21" xfId="0" applyNumberFormat="1" applyFont="1" applyFill="1" applyBorder="1" applyAlignment="1" applyProtection="1">
      <alignment vertical="top"/>
    </xf>
    <xf numFmtId="167" fontId="177" fillId="0" borderId="33" xfId="0" applyNumberFormat="1" applyFont="1" applyFill="1" applyBorder="1" applyAlignment="1" applyProtection="1">
      <alignment vertical="top"/>
    </xf>
    <xf numFmtId="167" fontId="78" fillId="0" borderId="33" xfId="0" applyNumberFormat="1" applyFont="1" applyFill="1" applyBorder="1" applyAlignment="1" applyProtection="1">
      <alignment horizontal="right" vertical="top"/>
    </xf>
    <xf numFmtId="167" fontId="78" fillId="0" borderId="33" xfId="0" applyNumberFormat="1" applyFont="1" applyFill="1" applyBorder="1" applyAlignment="1" applyProtection="1">
      <alignment vertical="top"/>
    </xf>
    <xf numFmtId="167" fontId="85" fillId="0" borderId="33" xfId="0" applyNumberFormat="1" applyFont="1" applyFill="1" applyBorder="1" applyAlignment="1" applyProtection="1">
      <alignment horizontal="right" vertical="top"/>
    </xf>
    <xf numFmtId="167" fontId="85" fillId="0" borderId="33" xfId="0" quotePrefix="1" applyNumberFormat="1" applyFont="1" applyFill="1" applyBorder="1" applyAlignment="1" applyProtection="1">
      <alignment horizontal="right" vertical="top"/>
    </xf>
    <xf numFmtId="167" fontId="126" fillId="0" borderId="33" xfId="0" applyNumberFormat="1" applyFont="1" applyFill="1" applyBorder="1" applyAlignment="1" applyProtection="1">
      <alignment horizontal="right" vertical="top"/>
    </xf>
    <xf numFmtId="167" fontId="85" fillId="0" borderId="32" xfId="0" quotePrefix="1" applyNumberFormat="1" applyFont="1" applyFill="1" applyBorder="1" applyAlignment="1" applyProtection="1">
      <alignment horizontal="right" vertical="top"/>
    </xf>
    <xf numFmtId="166" fontId="126" fillId="0" borderId="21" xfId="0" applyNumberFormat="1" applyFont="1" applyFill="1" applyBorder="1" applyAlignment="1" applyProtection="1">
      <alignment horizontal="right" vertical="center"/>
    </xf>
    <xf numFmtId="170" fontId="126" fillId="0" borderId="27" xfId="0" applyNumberFormat="1" applyFont="1" applyFill="1" applyBorder="1" applyAlignment="1" applyProtection="1">
      <alignment horizontal="right" vertical="center"/>
    </xf>
    <xf numFmtId="166" fontId="126" fillId="0" borderId="10" xfId="0" applyNumberFormat="1" applyFont="1" applyFill="1" applyBorder="1" applyAlignment="1" applyProtection="1">
      <alignment horizontal="right" vertical="center"/>
    </xf>
    <xf numFmtId="170" fontId="126" fillId="0" borderId="21" xfId="0" applyNumberFormat="1" applyFont="1" applyFill="1" applyBorder="1" applyAlignment="1" applyProtection="1">
      <alignment horizontal="right" vertical="center"/>
    </xf>
    <xf numFmtId="170" fontId="85" fillId="0" borderId="45" xfId="0" applyNumberFormat="1" applyFont="1" applyFill="1" applyBorder="1" applyAlignment="1" applyProtection="1">
      <alignment horizontal="right" vertical="center"/>
    </xf>
    <xf numFmtId="166" fontId="85" fillId="0" borderId="37" xfId="0" applyNumberFormat="1" applyFont="1" applyFill="1" applyBorder="1" applyAlignment="1" applyProtection="1">
      <alignment horizontal="right" vertical="center"/>
    </xf>
    <xf numFmtId="170" fontId="85" fillId="0" borderId="33" xfId="0" applyNumberFormat="1" applyFont="1" applyFill="1" applyBorder="1" applyAlignment="1" applyProtection="1">
      <alignment horizontal="right" vertical="center"/>
    </xf>
    <xf numFmtId="166" fontId="126" fillId="0" borderId="33" xfId="0" applyNumberFormat="1" applyFont="1" applyFill="1" applyBorder="1" applyAlignment="1" applyProtection="1">
      <alignment horizontal="right" vertical="center"/>
    </xf>
    <xf numFmtId="170" fontId="126" fillId="0" borderId="45" xfId="0" applyNumberFormat="1" applyFont="1" applyFill="1" applyBorder="1" applyAlignment="1" applyProtection="1">
      <alignment horizontal="right" vertical="center"/>
    </xf>
    <xf numFmtId="166" fontId="126" fillId="0" borderId="37" xfId="0" applyNumberFormat="1" applyFont="1" applyFill="1" applyBorder="1" applyAlignment="1" applyProtection="1">
      <alignment horizontal="right" vertical="center"/>
    </xf>
    <xf numFmtId="170" fontId="126" fillId="0" borderId="33" xfId="0" applyNumberFormat="1" applyFont="1" applyFill="1" applyBorder="1" applyAlignment="1" applyProtection="1">
      <alignment horizontal="right" vertical="center"/>
    </xf>
    <xf numFmtId="170" fontId="87" fillId="0" borderId="33" xfId="0" applyNumberFormat="1" applyFont="1" applyFill="1" applyBorder="1" applyAlignment="1" applyProtection="1">
      <alignment horizontal="right" vertical="top"/>
    </xf>
    <xf numFmtId="170" fontId="87" fillId="0" borderId="32" xfId="0" applyNumberFormat="1" applyFont="1" applyFill="1" applyBorder="1" applyAlignment="1" applyProtection="1">
      <alignment horizontal="right" vertical="top"/>
    </xf>
    <xf numFmtId="170" fontId="87" fillId="0" borderId="45" xfId="0" applyNumberFormat="1" applyFont="1" applyFill="1" applyBorder="1" applyAlignment="1" applyProtection="1">
      <alignment horizontal="right" vertical="top"/>
    </xf>
    <xf numFmtId="170" fontId="87" fillId="0" borderId="37" xfId="0" applyNumberFormat="1" applyFont="1" applyFill="1" applyBorder="1" applyAlignment="1" applyProtection="1">
      <alignment horizontal="right" vertical="top"/>
    </xf>
    <xf numFmtId="170" fontId="88" fillId="0" borderId="33" xfId="0" applyNumberFormat="1" applyFont="1" applyFill="1" applyBorder="1" applyAlignment="1" applyProtection="1">
      <alignment horizontal="right" vertical="top"/>
    </xf>
    <xf numFmtId="170" fontId="88" fillId="0" borderId="32" xfId="0" applyNumberFormat="1" applyFont="1" applyFill="1" applyBorder="1" applyAlignment="1" applyProtection="1">
      <alignment horizontal="right" vertical="top"/>
    </xf>
    <xf numFmtId="170" fontId="88" fillId="0" borderId="45" xfId="0" applyNumberFormat="1" applyFont="1" applyFill="1" applyBorder="1" applyAlignment="1" applyProtection="1">
      <alignment horizontal="right" vertical="top"/>
    </xf>
    <xf numFmtId="170" fontId="88" fillId="0" borderId="37" xfId="0" applyNumberFormat="1" applyFont="1" applyFill="1" applyBorder="1" applyAlignment="1" applyProtection="1">
      <alignment horizontal="right" vertical="top"/>
    </xf>
    <xf numFmtId="170" fontId="88" fillId="0" borderId="43" xfId="0" applyNumberFormat="1" applyFont="1" applyFill="1" applyBorder="1" applyAlignment="1" applyProtection="1">
      <alignment horizontal="right" vertical="top"/>
    </xf>
    <xf numFmtId="170" fontId="87" fillId="0" borderId="43" xfId="0" applyNumberFormat="1" applyFont="1" applyFill="1" applyBorder="1" applyAlignment="1" applyProtection="1">
      <alignment horizontal="right" vertical="top"/>
    </xf>
    <xf numFmtId="170" fontId="87" fillId="0" borderId="21" xfId="0" applyNumberFormat="1" applyFont="1" applyFill="1" applyBorder="1" applyAlignment="1" applyProtection="1">
      <alignment horizontal="right" vertical="top"/>
    </xf>
    <xf numFmtId="170" fontId="87" fillId="0" borderId="28" xfId="0" applyNumberFormat="1" applyFont="1" applyFill="1" applyBorder="1" applyAlignment="1" applyProtection="1">
      <alignment horizontal="right" vertical="top"/>
    </xf>
    <xf numFmtId="170" fontId="126" fillId="0" borderId="32" xfId="0" applyNumberFormat="1" applyFont="1" applyFill="1" applyBorder="1" applyAlignment="1" applyProtection="1">
      <alignment horizontal="right" vertical="center"/>
    </xf>
    <xf numFmtId="170" fontId="126" fillId="0" borderId="43" xfId="0" applyNumberFormat="1" applyFont="1" applyFill="1" applyBorder="1" applyAlignment="1" applyProtection="1">
      <alignment horizontal="right" vertical="center"/>
    </xf>
    <xf numFmtId="170" fontId="126" fillId="0" borderId="33" xfId="0" applyNumberFormat="1" applyFont="1" applyFill="1" applyBorder="1" applyAlignment="1" applyProtection="1">
      <alignment horizontal="right" vertical="top"/>
    </xf>
    <xf numFmtId="170" fontId="126" fillId="0" borderId="32" xfId="0" applyNumberFormat="1" applyFont="1" applyFill="1" applyBorder="1" applyAlignment="1" applyProtection="1">
      <alignment horizontal="right" vertical="top"/>
    </xf>
    <xf numFmtId="170" fontId="126" fillId="0" borderId="45" xfId="0" applyNumberFormat="1" applyFont="1" applyFill="1" applyBorder="1" applyAlignment="1" applyProtection="1">
      <alignment horizontal="right" vertical="top"/>
    </xf>
    <xf numFmtId="170" fontId="126" fillId="0" borderId="43" xfId="0" applyNumberFormat="1" applyFont="1" applyFill="1" applyBorder="1" applyAlignment="1" applyProtection="1">
      <alignment horizontal="right" vertical="top"/>
    </xf>
    <xf numFmtId="170" fontId="85" fillId="0" borderId="45" xfId="0" applyNumberFormat="1" applyFont="1" applyFill="1" applyBorder="1" applyAlignment="1" applyProtection="1">
      <alignment horizontal="right" vertical="top"/>
    </xf>
    <xf numFmtId="170" fontId="85" fillId="0" borderId="43" xfId="0" applyNumberFormat="1" applyFont="1" applyFill="1" applyBorder="1" applyAlignment="1" applyProtection="1">
      <alignment horizontal="right" vertical="top"/>
    </xf>
    <xf numFmtId="167" fontId="126" fillId="0" borderId="43" xfId="0" applyNumberFormat="1" applyFont="1" applyFill="1" applyBorder="1" applyAlignment="1" applyProtection="1">
      <alignment horizontal="right" vertical="top"/>
    </xf>
    <xf numFmtId="167" fontId="85" fillId="0" borderId="43" xfId="0" applyNumberFormat="1" applyFont="1" applyFill="1" applyBorder="1" applyAlignment="1" applyProtection="1">
      <alignment horizontal="right" vertical="top"/>
    </xf>
    <xf numFmtId="170" fontId="68" fillId="0" borderId="37" xfId="0" applyNumberFormat="1" applyFont="1" applyFill="1" applyBorder="1" applyAlignment="1" applyProtection="1">
      <alignment vertical="top"/>
    </xf>
    <xf numFmtId="168" fontId="84" fillId="0" borderId="22" xfId="0" applyNumberFormat="1" applyFont="1" applyFill="1" applyBorder="1" applyAlignment="1" applyProtection="1">
      <alignment horizontal="center" vertical="center"/>
    </xf>
    <xf numFmtId="168" fontId="84" fillId="0" borderId="48" xfId="0" applyNumberFormat="1" applyFont="1" applyFill="1" applyBorder="1" applyAlignment="1" applyProtection="1">
      <alignment horizontal="center" vertical="center"/>
    </xf>
    <xf numFmtId="166" fontId="126" fillId="0" borderId="28" xfId="0" applyNumberFormat="1" applyFont="1" applyFill="1" applyBorder="1" applyAlignment="1" applyProtection="1">
      <alignment horizontal="right" vertical="center"/>
    </xf>
    <xf numFmtId="166" fontId="126" fillId="0" borderId="64" xfId="0" applyNumberFormat="1" applyFont="1" applyFill="1" applyBorder="1" applyAlignment="1" applyProtection="1">
      <alignment horizontal="right" vertical="center"/>
    </xf>
    <xf numFmtId="170" fontId="178" fillId="0" borderId="32" xfId="0" applyNumberFormat="1" applyFont="1" applyFill="1" applyBorder="1" applyAlignment="1" applyProtection="1">
      <alignment horizontal="right" vertical="top"/>
    </xf>
    <xf numFmtId="167" fontId="179" fillId="0" borderId="33" xfId="0" applyNumberFormat="1" applyFont="1" applyFill="1" applyBorder="1" applyAlignment="1" applyProtection="1">
      <alignment vertical="top"/>
    </xf>
    <xf numFmtId="170" fontId="165" fillId="0" borderId="32" xfId="0" applyNumberFormat="1" applyFont="1" applyFill="1" applyBorder="1" applyAlignment="1" applyProtection="1">
      <alignment horizontal="right" vertical="top"/>
    </xf>
    <xf numFmtId="170" fontId="2" fillId="0" borderId="0" xfId="0" applyNumberFormat="1" applyFont="1" applyFill="1" applyBorder="1" applyAlignment="1" applyProtection="1">
      <alignment vertical="top"/>
    </xf>
    <xf numFmtId="170" fontId="0" fillId="0" borderId="0" xfId="0" applyNumberFormat="1" applyFont="1" applyFill="1" applyBorder="1" applyAlignment="1" applyProtection="1">
      <alignment vertical="top"/>
    </xf>
    <xf numFmtId="189" fontId="0" fillId="0" borderId="0" xfId="80" applyNumberFormat="1" applyFont="1" applyFill="1" applyBorder="1" applyAlignment="1" applyProtection="1">
      <alignment vertical="top"/>
    </xf>
    <xf numFmtId="189" fontId="2" fillId="0" borderId="0" xfId="80" applyNumberFormat="1" applyFont="1" applyFill="1" applyBorder="1" applyAlignment="1" applyProtection="1">
      <alignment vertical="top"/>
    </xf>
    <xf numFmtId="190" fontId="0" fillId="0" borderId="0" xfId="0" applyNumberFormat="1" applyFont="1" applyFill="1" applyBorder="1" applyAlignment="1" applyProtection="1">
      <alignment vertical="top"/>
    </xf>
    <xf numFmtId="166" fontId="85" fillId="0" borderId="64" xfId="0" applyNumberFormat="1" applyFont="1" applyFill="1" applyBorder="1" applyAlignment="1" applyProtection="1">
      <alignment horizontal="right" vertical="center"/>
    </xf>
    <xf numFmtId="170" fontId="84" fillId="0" borderId="65" xfId="0" applyNumberFormat="1" applyFont="1" applyFill="1" applyBorder="1" applyAlignment="1" applyProtection="1">
      <alignment vertical="center"/>
    </xf>
    <xf numFmtId="170" fontId="84" fillId="0" borderId="66" xfId="0" applyNumberFormat="1" applyFont="1" applyFill="1" applyBorder="1" applyAlignment="1" applyProtection="1">
      <alignment vertical="center"/>
    </xf>
    <xf numFmtId="170" fontId="84" fillId="0" borderId="67" xfId="0" applyNumberFormat="1" applyFont="1" applyFill="1" applyBorder="1" applyAlignment="1" applyProtection="1">
      <alignment vertical="center"/>
    </xf>
    <xf numFmtId="168" fontId="84" fillId="0" borderId="22" xfId="0" applyNumberFormat="1" applyFont="1" applyFill="1" applyBorder="1" applyAlignment="1" applyProtection="1">
      <alignment vertical="center"/>
    </xf>
    <xf numFmtId="168" fontId="86" fillId="0" borderId="48" xfId="0" applyNumberFormat="1" applyFont="1" applyFill="1" applyBorder="1" applyAlignment="1" applyProtection="1">
      <alignment vertical="center"/>
    </xf>
    <xf numFmtId="168" fontId="86" fillId="0" borderId="32" xfId="0" applyNumberFormat="1" applyFont="1" applyFill="1" applyBorder="1" applyAlignment="1" applyProtection="1">
      <alignment vertical="center"/>
    </xf>
    <xf numFmtId="168" fontId="84" fillId="0" borderId="48" xfId="0" applyNumberFormat="1" applyFont="1" applyFill="1" applyBorder="1" applyAlignment="1" applyProtection="1">
      <alignment vertical="center"/>
    </xf>
    <xf numFmtId="170" fontId="84" fillId="0" borderId="48" xfId="0" applyNumberFormat="1" applyFont="1" applyFill="1" applyBorder="1" applyAlignment="1" applyProtection="1">
      <alignment horizontal="center" vertical="center"/>
    </xf>
    <xf numFmtId="170" fontId="86" fillId="0" borderId="35" xfId="0" applyNumberFormat="1" applyFont="1" applyFill="1" applyBorder="1" applyAlignment="1" applyProtection="1">
      <alignment horizontal="center" vertical="center"/>
    </xf>
    <xf numFmtId="170" fontId="86" fillId="0" borderId="48" xfId="0" applyNumberFormat="1" applyFont="1" applyFill="1" applyBorder="1" applyAlignment="1" applyProtection="1">
      <alignment horizontal="center" vertical="center"/>
    </xf>
    <xf numFmtId="170" fontId="84" fillId="0" borderId="35" xfId="0" applyNumberFormat="1" applyFont="1" applyFill="1" applyBorder="1" applyAlignment="1" applyProtection="1">
      <alignment horizontal="center" vertical="center"/>
    </xf>
    <xf numFmtId="170" fontId="86" fillId="0" borderId="32" xfId="0" applyNumberFormat="1" applyFont="1" applyFill="1" applyBorder="1" applyAlignment="1" applyProtection="1">
      <alignment horizontal="center" vertical="center"/>
    </xf>
    <xf numFmtId="166" fontId="126" fillId="0" borderId="58" xfId="0" applyNumberFormat="1" applyFont="1" applyFill="1" applyBorder="1" applyAlignment="1" applyProtection="1">
      <alignment horizontal="right" vertical="center"/>
    </xf>
    <xf numFmtId="166" fontId="85" fillId="0" borderId="46" xfId="0" applyNumberFormat="1" applyFont="1" applyFill="1" applyBorder="1" applyAlignment="1" applyProtection="1">
      <alignment horizontal="right" vertical="center"/>
    </xf>
    <xf numFmtId="166" fontId="85" fillId="0" borderId="58" xfId="0" applyNumberFormat="1" applyFont="1" applyFill="1" applyBorder="1" applyAlignment="1" applyProtection="1">
      <alignment horizontal="right" vertical="center"/>
    </xf>
    <xf numFmtId="166" fontId="126" fillId="0" borderId="46" xfId="0" applyNumberFormat="1" applyFont="1" applyFill="1" applyBorder="1" applyAlignment="1" applyProtection="1">
      <alignment horizontal="right" vertical="center"/>
    </xf>
    <xf numFmtId="168" fontId="84" fillId="0" borderId="32" xfId="0" applyNumberFormat="1" applyFont="1" applyFill="1" applyBorder="1" applyAlignment="1" applyProtection="1">
      <alignment vertical="center"/>
    </xf>
    <xf numFmtId="168" fontId="86" fillId="0" borderId="46" xfId="0" applyNumberFormat="1" applyFont="1" applyFill="1" applyBorder="1" applyAlignment="1" applyProtection="1">
      <alignment vertical="center"/>
    </xf>
    <xf numFmtId="168" fontId="86" fillId="0" borderId="58" xfId="0" applyNumberFormat="1" applyFont="1" applyFill="1" applyBorder="1" applyAlignment="1" applyProtection="1">
      <alignment vertical="center"/>
    </xf>
    <xf numFmtId="170" fontId="86" fillId="0" borderId="66" xfId="0" applyNumberFormat="1" applyFont="1" applyFill="1" applyBorder="1" applyAlignment="1" applyProtection="1">
      <alignment vertical="center"/>
    </xf>
    <xf numFmtId="0" fontId="64" fillId="0" borderId="0" xfId="0" applyNumberFormat="1" applyFont="1" applyFill="1" applyBorder="1" applyAlignment="1" applyProtection="1">
      <alignment horizontal="center" vertical="top" wrapText="1"/>
    </xf>
    <xf numFmtId="0" fontId="6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25" fillId="0" borderId="69" xfId="0" applyNumberFormat="1" applyFont="1" applyFill="1" applyBorder="1" applyAlignment="1" applyProtection="1">
      <alignment horizontal="center" vertical="center" wrapText="1"/>
    </xf>
    <xf numFmtId="0" fontId="0" fillId="0" borderId="69" xfId="0" applyNumberFormat="1" applyFont="1" applyFill="1" applyBorder="1" applyAlignment="1" applyProtection="1">
      <alignment vertical="top"/>
    </xf>
    <xf numFmtId="0" fontId="25" fillId="0" borderId="18" xfId="0" applyNumberFormat="1" applyFont="1" applyFill="1" applyBorder="1" applyAlignment="1" applyProtection="1">
      <alignment horizontal="center" wrapText="1"/>
    </xf>
    <xf numFmtId="0" fontId="25" fillId="0" borderId="18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</xf>
    <xf numFmtId="0" fontId="122" fillId="0" borderId="0" xfId="0" applyNumberFormat="1" applyFont="1" applyFill="1" applyBorder="1" applyAlignment="1" applyProtection="1">
      <alignment horizontal="left" vertical="center"/>
    </xf>
    <xf numFmtId="0" fontId="122" fillId="0" borderId="0" xfId="0" applyNumberFormat="1" applyFont="1" applyFill="1" applyBorder="1" applyAlignment="1" applyProtection="1">
      <alignment horizontal="left" vertical="top"/>
    </xf>
    <xf numFmtId="0" fontId="121" fillId="0" borderId="0" xfId="0" applyNumberFormat="1" applyFont="1" applyFill="1" applyBorder="1" applyAlignment="1" applyProtection="1">
      <alignment horizontal="left" vertical="top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 wrapText="1"/>
    </xf>
    <xf numFmtId="169" fontId="56" fillId="0" borderId="0" xfId="95" applyFont="1" applyFill="1" applyAlignment="1">
      <alignment horizontal="left" vertical="center" wrapText="1"/>
    </xf>
    <xf numFmtId="169" fontId="56" fillId="0" borderId="0" xfId="95" applyFont="1" applyFill="1" applyAlignment="1">
      <alignment horizontal="left" vertical="center"/>
    </xf>
    <xf numFmtId="0" fontId="34" fillId="0" borderId="0" xfId="92" applyNumberFormat="1" applyFont="1" applyFill="1" applyBorder="1" applyAlignment="1" applyProtection="1">
      <alignment horizontal="left" vertical="top" wrapText="1"/>
    </xf>
    <xf numFmtId="0" fontId="6" fillId="0" borderId="0" xfId="92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33" xfId="0" applyNumberFormat="1" applyFont="1" applyFill="1" applyBorder="1" applyAlignment="1" applyProtection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59" fillId="0" borderId="70" xfId="0" applyFont="1" applyFill="1" applyBorder="1" applyAlignment="1">
      <alignment horizontal="center" vertical="center" wrapText="1"/>
    </xf>
    <xf numFmtId="0" fontId="59" fillId="0" borderId="71" xfId="0" applyFont="1" applyFill="1" applyBorder="1" applyAlignment="1">
      <alignment horizontal="center" vertical="center"/>
    </xf>
    <xf numFmtId="0" fontId="59" fillId="0" borderId="7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 applyProtection="1">
      <alignment horizontal="center" vertical="center"/>
    </xf>
    <xf numFmtId="0" fontId="9" fillId="0" borderId="41" xfId="0" applyNumberFormat="1" applyFont="1" applyFill="1" applyBorder="1" applyAlignment="1" applyProtection="1">
      <alignment horizontal="center" vertical="center"/>
    </xf>
    <xf numFmtId="0" fontId="59" fillId="0" borderId="69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wrapText="1"/>
    </xf>
    <xf numFmtId="0" fontId="59" fillId="0" borderId="33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59" fillId="0" borderId="38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center" vertical="top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77" fillId="0" borderId="19" xfId="0" applyNumberFormat="1" applyFont="1" applyFill="1" applyBorder="1" applyAlignment="1" applyProtection="1">
      <alignment horizontal="center" vertical="center" wrapText="1"/>
    </xf>
    <xf numFmtId="0" fontId="77" fillId="0" borderId="1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7" fillId="0" borderId="37" xfId="0" applyNumberFormat="1" applyFont="1" applyFill="1" applyBorder="1" applyAlignment="1" applyProtection="1">
      <alignment horizontal="center" vertical="center" wrapText="1"/>
    </xf>
    <xf numFmtId="0" fontId="77" fillId="0" borderId="18" xfId="0" applyNumberFormat="1" applyFont="1" applyFill="1" applyBorder="1" applyAlignment="1" applyProtection="1">
      <alignment horizontal="center" vertical="center" wrapText="1"/>
    </xf>
    <xf numFmtId="0" fontId="77" fillId="0" borderId="38" xfId="0" applyNumberFormat="1" applyFont="1" applyFill="1" applyBorder="1" applyAlignment="1" applyProtection="1">
      <alignment horizontal="center" vertical="center" wrapText="1"/>
    </xf>
    <xf numFmtId="0" fontId="77" fillId="0" borderId="22" xfId="0" applyNumberFormat="1" applyFont="1" applyFill="1" applyBorder="1" applyAlignment="1" applyProtection="1">
      <alignment horizontal="center" vertical="center" wrapText="1"/>
    </xf>
    <xf numFmtId="0" fontId="77" fillId="0" borderId="48" xfId="0" applyNumberFormat="1" applyFont="1" applyFill="1" applyBorder="1" applyAlignment="1" applyProtection="1">
      <alignment horizontal="center" vertical="center" wrapText="1"/>
    </xf>
    <xf numFmtId="0" fontId="77" fillId="0" borderId="20" xfId="0" applyNumberFormat="1" applyFont="1" applyFill="1" applyBorder="1" applyAlignment="1" applyProtection="1">
      <alignment horizontal="center" vertical="center" wrapText="1"/>
    </xf>
    <xf numFmtId="0" fontId="77" fillId="0" borderId="12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38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48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89" fillId="0" borderId="0" xfId="0" applyNumberFormat="1" applyFont="1" applyFill="1" applyBorder="1" applyAlignment="1" applyProtection="1">
      <alignment horizontal="center" vertical="top" wrapText="1"/>
    </xf>
    <xf numFmtId="0" fontId="89" fillId="0" borderId="0" xfId="0" applyNumberFormat="1" applyFont="1" applyFill="1" applyBorder="1" applyAlignment="1" applyProtection="1">
      <alignment horizontal="center" vertical="top"/>
    </xf>
    <xf numFmtId="0" fontId="56" fillId="0" borderId="0" xfId="0" applyNumberFormat="1" applyFont="1" applyFill="1" applyBorder="1" applyAlignment="1" applyProtection="1">
      <alignment horizontal="left" vertical="center" wrapText="1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66" fillId="0" borderId="19" xfId="0" applyNumberFormat="1" applyFont="1" applyFill="1" applyBorder="1" applyAlignment="1" applyProtection="1">
      <alignment horizontal="center" vertical="center" wrapText="1"/>
    </xf>
    <xf numFmtId="0" fontId="66" fillId="0" borderId="10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66" fillId="0" borderId="37" xfId="0" applyNumberFormat="1" applyFont="1" applyFill="1" applyBorder="1" applyAlignment="1" applyProtection="1">
      <alignment horizontal="center" vertical="center"/>
    </xf>
    <xf numFmtId="0" fontId="66" fillId="0" borderId="18" xfId="0" applyNumberFormat="1" applyFont="1" applyFill="1" applyBorder="1" applyAlignment="1" applyProtection="1">
      <alignment horizontal="center" vertical="center"/>
    </xf>
    <xf numFmtId="0" fontId="66" fillId="0" borderId="38" xfId="0" applyNumberFormat="1" applyFont="1" applyFill="1" applyBorder="1" applyAlignment="1" applyProtection="1">
      <alignment horizontal="center" vertical="center"/>
    </xf>
    <xf numFmtId="0" fontId="66" fillId="0" borderId="24" xfId="0" applyNumberFormat="1" applyFont="1" applyFill="1" applyBorder="1" applyAlignment="1" applyProtection="1">
      <alignment horizontal="center" vertical="center" wrapText="1"/>
    </xf>
    <xf numFmtId="0" fontId="66" fillId="0" borderId="16" xfId="0" applyNumberFormat="1" applyFont="1" applyFill="1" applyBorder="1" applyAlignment="1" applyProtection="1">
      <alignment horizontal="center" vertical="center" wrapText="1"/>
    </xf>
    <xf numFmtId="0" fontId="66" fillId="0" borderId="11" xfId="0" applyNumberFormat="1" applyFont="1" applyFill="1" applyBorder="1" applyAlignment="1" applyProtection="1">
      <alignment horizontal="center" vertical="center" wrapText="1"/>
    </xf>
    <xf numFmtId="0" fontId="66" fillId="0" borderId="11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65" fillId="0" borderId="0" xfId="0" applyNumberFormat="1" applyFont="1" applyFill="1" applyBorder="1" applyAlignment="1" applyProtection="1">
      <alignment horizontal="center" vertical="top" wrapText="1"/>
    </xf>
    <xf numFmtId="0" fontId="55" fillId="0" borderId="0" xfId="0" applyNumberFormat="1" applyFont="1" applyFill="1" applyBorder="1" applyAlignment="1" applyProtection="1">
      <alignment horizontal="center" vertical="top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66" fillId="0" borderId="22" xfId="0" applyNumberFormat="1" applyFont="1" applyFill="1" applyBorder="1" applyAlignment="1" applyProtection="1">
      <alignment horizontal="center" vertical="center" wrapText="1"/>
    </xf>
    <xf numFmtId="0" fontId="66" fillId="0" borderId="32" xfId="0" applyNumberFormat="1" applyFont="1" applyFill="1" applyBorder="1" applyAlignment="1" applyProtection="1">
      <alignment horizontal="center" vertical="center" wrapText="1"/>
    </xf>
    <xf numFmtId="0" fontId="66" fillId="0" borderId="47" xfId="0" applyNumberFormat="1" applyFont="1" applyFill="1" applyBorder="1" applyAlignment="1" applyProtection="1">
      <alignment horizontal="center" vertical="center" wrapText="1"/>
    </xf>
    <xf numFmtId="0" fontId="71" fillId="0" borderId="39" xfId="0" applyNumberFormat="1" applyFont="1" applyFill="1" applyBorder="1" applyAlignment="1" applyProtection="1">
      <alignment horizontal="center" vertical="center"/>
    </xf>
    <xf numFmtId="0" fontId="71" fillId="0" borderId="19" xfId="0" applyNumberFormat="1" applyFont="1" applyFill="1" applyBorder="1" applyAlignment="1" applyProtection="1">
      <alignment horizontal="center" vertical="center"/>
    </xf>
    <xf numFmtId="0" fontId="71" fillId="0" borderId="40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71" fillId="0" borderId="42" xfId="0" applyNumberFormat="1" applyFont="1" applyFill="1" applyBorder="1" applyAlignment="1" applyProtection="1">
      <alignment horizontal="center" vertical="center"/>
    </xf>
    <xf numFmtId="0" fontId="71" fillId="0" borderId="18" xfId="0" applyNumberFormat="1" applyFont="1" applyFill="1" applyBorder="1" applyAlignment="1" applyProtection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57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73" xfId="0" applyNumberFormat="1" applyFont="1" applyFill="1" applyBorder="1" applyAlignment="1" applyProtection="1">
      <alignment horizontal="center" vertical="center" wrapText="1"/>
    </xf>
    <xf numFmtId="0" fontId="9" fillId="0" borderId="68" xfId="0" applyNumberFormat="1" applyFont="1" applyFill="1" applyBorder="1" applyAlignment="1" applyProtection="1">
      <alignment horizontal="center" vertical="center" wrapText="1"/>
    </xf>
    <xf numFmtId="0" fontId="157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9" fillId="0" borderId="77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10" fillId="0" borderId="51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74" xfId="0" applyNumberFormat="1" applyFont="1" applyFill="1" applyBorder="1" applyAlignment="1" applyProtection="1">
      <alignment horizontal="center" vertical="center" wrapText="1"/>
    </xf>
    <xf numFmtId="0" fontId="10" fillId="0" borderId="47" xfId="0" applyNumberFormat="1" applyFont="1" applyFill="1" applyBorder="1" applyAlignment="1" applyProtection="1">
      <alignment horizontal="center" vertical="center" wrapText="1"/>
    </xf>
    <xf numFmtId="0" fontId="9" fillId="0" borderId="5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75" xfId="0" applyNumberFormat="1" applyFont="1" applyFill="1" applyBorder="1" applyAlignment="1" applyProtection="1">
      <alignment horizontal="center" vertical="center"/>
    </xf>
    <xf numFmtId="0" fontId="9" fillId="0" borderId="76" xfId="0" applyNumberFormat="1" applyFont="1" applyFill="1" applyBorder="1" applyAlignment="1" applyProtection="1">
      <alignment horizontal="center" vertical="center"/>
    </xf>
    <xf numFmtId="0" fontId="99" fillId="0" borderId="0" xfId="0" applyNumberFormat="1" applyFont="1" applyFill="1" applyBorder="1" applyAlignment="1" applyProtection="1">
      <alignment horizontal="left"/>
    </xf>
    <xf numFmtId="0" fontId="122" fillId="0" borderId="0" xfId="0" applyNumberFormat="1" applyFont="1" applyFill="1" applyBorder="1" applyAlignment="1" applyProtection="1">
      <alignment horizontal="left" wrapText="1"/>
    </xf>
    <xf numFmtId="0" fontId="122" fillId="0" borderId="0" xfId="0" applyNumberFormat="1" applyFont="1" applyFill="1" applyBorder="1" applyAlignment="1" applyProtection="1">
      <alignment horizontal="left" vertical="top" wrapText="1"/>
    </xf>
    <xf numFmtId="0" fontId="122" fillId="0" borderId="0" xfId="0" applyNumberFormat="1" applyFont="1" applyFill="1" applyBorder="1" applyAlignment="1" applyProtection="1">
      <alignment horizontal="left"/>
    </xf>
    <xf numFmtId="0" fontId="123" fillId="0" borderId="0" xfId="0" applyNumberFormat="1" applyFont="1" applyFill="1" applyBorder="1" applyAlignment="1" applyProtection="1">
      <alignment horizontal="left"/>
    </xf>
    <xf numFmtId="0" fontId="170" fillId="0" borderId="0" xfId="0" applyNumberFormat="1" applyFont="1" applyFill="1" applyBorder="1" applyAlignment="1" applyProtection="1">
      <alignment horizontal="left" wrapText="1"/>
    </xf>
    <xf numFmtId="0" fontId="170" fillId="0" borderId="0" xfId="0" applyNumberFormat="1" applyFont="1" applyFill="1" applyBorder="1" applyAlignment="1" applyProtection="1">
      <alignment horizontal="left"/>
    </xf>
    <xf numFmtId="0" fontId="0" fillId="0" borderId="18" xfId="0" applyNumberFormat="1" applyFont="1" applyFill="1" applyBorder="1" applyAlignment="1" applyProtection="1">
      <alignment horizontal="center" vertical="top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0" fontId="23" fillId="0" borderId="47" xfId="0" applyNumberFormat="1" applyFont="1" applyFill="1" applyBorder="1" applyAlignment="1" applyProtection="1">
      <alignment horizontal="center" vertical="center" wrapText="1"/>
    </xf>
    <xf numFmtId="0" fontId="10" fillId="0" borderId="46" xfId="0" applyNumberFormat="1" applyFont="1" applyFill="1" applyBorder="1" applyAlignment="1" applyProtection="1">
      <alignment horizontal="center" vertical="center" wrapText="1"/>
    </xf>
    <xf numFmtId="0" fontId="10" fillId="0" borderId="58" xfId="0" applyNumberFormat="1" applyFont="1" applyFill="1" applyBorder="1" applyAlignment="1" applyProtection="1">
      <alignment horizontal="center" vertical="center" wrapText="1"/>
    </xf>
    <xf numFmtId="0" fontId="10" fillId="0" borderId="52" xfId="0" applyNumberFormat="1" applyFont="1" applyFill="1" applyBorder="1" applyAlignment="1" applyProtection="1">
      <alignment horizontal="center" vertical="center" wrapText="1"/>
    </xf>
    <xf numFmtId="0" fontId="10" fillId="0" borderId="52" xfId="0" applyNumberFormat="1" applyFont="1" applyFill="1" applyBorder="1" applyAlignment="1" applyProtection="1">
      <alignment horizontal="center" vertical="center"/>
    </xf>
    <xf numFmtId="0" fontId="10" fillId="0" borderId="64" xfId="0" applyNumberFormat="1" applyFont="1" applyFill="1" applyBorder="1" applyAlignment="1" applyProtection="1">
      <alignment horizontal="center" vertical="center" wrapText="1"/>
    </xf>
    <xf numFmtId="0" fontId="10" fillId="0" borderId="63" xfId="0" applyNumberFormat="1" applyFont="1" applyFill="1" applyBorder="1" applyAlignment="1" applyProtection="1">
      <alignment horizontal="center" vertical="center" wrapText="1"/>
    </xf>
    <xf numFmtId="0" fontId="10" fillId="0" borderId="57" xfId="0" applyNumberFormat="1" applyFont="1" applyFill="1" applyBorder="1" applyAlignment="1" applyProtection="1">
      <alignment horizontal="center" vertical="center"/>
    </xf>
    <xf numFmtId="0" fontId="157" fillId="0" borderId="0" xfId="0" applyNumberFormat="1" applyFont="1" applyFill="1" applyBorder="1" applyAlignment="1" applyProtection="1">
      <alignment horizontal="center" vertical="center" wrapText="1"/>
    </xf>
    <xf numFmtId="0" fontId="158" fillId="0" borderId="0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5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2" fillId="0" borderId="16" xfId="0" applyNumberFormat="1" applyFont="1" applyFill="1" applyBorder="1" applyAlignment="1" applyProtection="1">
      <alignment horizontal="left" vertical="center"/>
    </xf>
    <xf numFmtId="0" fontId="9" fillId="0" borderId="52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142" fillId="0" borderId="20" xfId="0" applyNumberFormat="1" applyFont="1" applyFill="1" applyBorder="1" applyAlignment="1" applyProtection="1">
      <alignment horizontal="left" vertical="center"/>
    </xf>
    <xf numFmtId="0" fontId="9" fillId="0" borderId="15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167" fontId="85" fillId="0" borderId="32" xfId="0" applyNumberFormat="1" applyFont="1" applyFill="1" applyBorder="1" applyAlignment="1" applyProtection="1">
      <alignment horizontal="right" vertical="top"/>
    </xf>
    <xf numFmtId="167" fontId="85" fillId="0" borderId="37" xfId="0" applyNumberFormat="1" applyFont="1" applyFill="1" applyBorder="1" applyAlignment="1" applyProtection="1">
      <alignment horizontal="right" vertical="top"/>
    </xf>
    <xf numFmtId="167" fontId="126" fillId="0" borderId="32" xfId="0" applyNumberFormat="1" applyFont="1" applyFill="1" applyBorder="1" applyAlignment="1" applyProtection="1">
      <alignment horizontal="right" vertical="top"/>
    </xf>
    <xf numFmtId="167" fontId="126" fillId="0" borderId="37" xfId="0" applyNumberFormat="1" applyFont="1" applyFill="1" applyBorder="1" applyAlignment="1" applyProtection="1">
      <alignment horizontal="right" vertical="top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167" fillId="0" borderId="34" xfId="0" applyNumberFormat="1" applyFont="1" applyFill="1" applyBorder="1" applyAlignment="1" applyProtection="1">
      <alignment horizontal="left" vertical="top" wrapText="1"/>
    </xf>
    <xf numFmtId="0" fontId="167" fillId="0" borderId="78" xfId="0" applyNumberFormat="1" applyFont="1" applyFill="1" applyBorder="1" applyAlignment="1" applyProtection="1">
      <alignment horizontal="left" vertical="top" wrapText="1"/>
    </xf>
    <xf numFmtId="0" fontId="167" fillId="0" borderId="47" xfId="0" applyNumberFormat="1" applyFont="1" applyFill="1" applyBorder="1" applyAlignment="1" applyProtection="1">
      <alignment horizontal="left" vertical="top" wrapText="1"/>
    </xf>
    <xf numFmtId="0" fontId="167" fillId="0" borderId="55" xfId="0" applyNumberFormat="1" applyFont="1" applyFill="1" applyBorder="1" applyAlignment="1" applyProtection="1">
      <alignment horizontal="left" vertical="top" wrapText="1"/>
    </xf>
    <xf numFmtId="0" fontId="9" fillId="0" borderId="79" xfId="0" applyNumberFormat="1" applyFont="1" applyFill="1" applyBorder="1" applyAlignment="1" applyProtection="1">
      <alignment horizontal="center" vertical="center" wrapText="1"/>
    </xf>
    <xf numFmtId="0" fontId="155" fillId="0" borderId="0" xfId="0" applyFont="1" applyFill="1" applyBorder="1" applyAlignment="1">
      <alignment horizontal="left" vertical="top" wrapText="1"/>
    </xf>
    <xf numFmtId="0" fontId="162" fillId="0" borderId="34" xfId="0" applyNumberFormat="1" applyFont="1" applyFill="1" applyBorder="1" applyAlignment="1" applyProtection="1">
      <alignment horizontal="left" vertical="top" wrapText="1"/>
    </xf>
    <xf numFmtId="0" fontId="162" fillId="0" borderId="78" xfId="0" applyNumberFormat="1" applyFont="1" applyFill="1" applyBorder="1" applyAlignment="1" applyProtection="1">
      <alignment horizontal="left" vertical="top" wrapText="1"/>
    </xf>
    <xf numFmtId="0" fontId="162" fillId="0" borderId="0" xfId="0" applyNumberFormat="1" applyFont="1" applyFill="1" applyBorder="1" applyAlignment="1" applyProtection="1">
      <alignment horizontal="left" vertical="top" wrapText="1"/>
    </xf>
    <xf numFmtId="0" fontId="162" fillId="0" borderId="37" xfId="0" applyNumberFormat="1" applyFont="1" applyFill="1" applyBorder="1" applyAlignment="1" applyProtection="1">
      <alignment horizontal="left" vertical="top" wrapText="1"/>
    </xf>
    <xf numFmtId="0" fontId="162" fillId="0" borderId="47" xfId="0" applyNumberFormat="1" applyFont="1" applyFill="1" applyBorder="1" applyAlignment="1" applyProtection="1">
      <alignment horizontal="left" vertical="top" wrapText="1"/>
    </xf>
    <xf numFmtId="0" fontId="162" fillId="0" borderId="55" xfId="0" applyNumberFormat="1" applyFont="1" applyFill="1" applyBorder="1" applyAlignment="1" applyProtection="1">
      <alignment horizontal="left" vertical="top" wrapText="1"/>
    </xf>
    <xf numFmtId="0" fontId="162" fillId="0" borderId="16" xfId="0" applyNumberFormat="1" applyFont="1" applyFill="1" applyBorder="1" applyAlignment="1" applyProtection="1">
      <alignment horizontal="center" vertical="center"/>
    </xf>
    <xf numFmtId="0" fontId="162" fillId="0" borderId="57" xfId="0" applyNumberFormat="1" applyFont="1" applyFill="1" applyBorder="1" applyAlignment="1" applyProtection="1">
      <alignment horizontal="center" vertical="center"/>
    </xf>
    <xf numFmtId="0" fontId="167" fillId="0" borderId="19" xfId="0" applyNumberFormat="1" applyFont="1" applyFill="1" applyBorder="1" applyAlignment="1" applyProtection="1">
      <alignment horizontal="left" vertical="top" wrapText="1"/>
    </xf>
    <xf numFmtId="0" fontId="167" fillId="0" borderId="10" xfId="0" applyNumberFormat="1" applyFont="1" applyFill="1" applyBorder="1" applyAlignment="1" applyProtection="1">
      <alignment horizontal="left" vertical="top" wrapText="1"/>
    </xf>
    <xf numFmtId="0" fontId="163" fillId="0" borderId="21" xfId="0" applyNumberFormat="1" applyFont="1" applyFill="1" applyBorder="1" applyAlignment="1" applyProtection="1">
      <alignment horizontal="center" vertical="center" wrapText="1"/>
    </xf>
    <xf numFmtId="0" fontId="163" fillId="0" borderId="33" xfId="0" applyNumberFormat="1" applyFont="1" applyFill="1" applyBorder="1" applyAlignment="1" applyProtection="1">
      <alignment horizontal="center" vertical="center" wrapText="1"/>
    </xf>
    <xf numFmtId="0" fontId="163" fillId="0" borderId="41" xfId="0" applyNumberFormat="1" applyFont="1" applyFill="1" applyBorder="1" applyAlignment="1" applyProtection="1">
      <alignment horizontal="center" vertical="center" wrapText="1"/>
    </xf>
    <xf numFmtId="0" fontId="162" fillId="0" borderId="30" xfId="0" applyNumberFormat="1" applyFont="1" applyFill="1" applyBorder="1" applyAlignment="1" applyProtection="1">
      <alignment horizontal="center" vertical="center"/>
    </xf>
    <xf numFmtId="0" fontId="162" fillId="0" borderId="17" xfId="0" applyNumberFormat="1" applyFont="1" applyFill="1" applyBorder="1" applyAlignment="1" applyProtection="1">
      <alignment horizontal="center" vertical="center"/>
    </xf>
    <xf numFmtId="0" fontId="163" fillId="0" borderId="22" xfId="0" applyNumberFormat="1" applyFont="1" applyFill="1" applyBorder="1" applyAlignment="1" applyProtection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</cellXfs>
  <cellStyles count="106">
    <cellStyle name="20% — akcent 1" xfId="1"/>
    <cellStyle name="20% - akcent 1 2" xfId="2"/>
    <cellStyle name="20% — akcent 1 2" xfId="3"/>
    <cellStyle name="20% — akcent 2" xfId="4"/>
    <cellStyle name="20% - akcent 2 2" xfId="5"/>
    <cellStyle name="20% — akcent 2 2" xfId="6"/>
    <cellStyle name="20% — akcent 2_Arkusz1" xfId="7"/>
    <cellStyle name="20% — akcent 3" xfId="8"/>
    <cellStyle name="20% - akcent 3 2" xfId="9"/>
    <cellStyle name="20% — akcent 3 2" xfId="10"/>
    <cellStyle name="20% — akcent 3_Arkusz1" xfId="11"/>
    <cellStyle name="20% — akcent 4" xfId="12"/>
    <cellStyle name="20% - akcent 4 2" xfId="13"/>
    <cellStyle name="20% — akcent 4 2" xfId="14"/>
    <cellStyle name="20% — akcent 4_Arkusz1" xfId="15"/>
    <cellStyle name="20% — akcent 5" xfId="16"/>
    <cellStyle name="20% - akcent 5 2" xfId="17"/>
    <cellStyle name="20% — akcent 5 2" xfId="18"/>
    <cellStyle name="20% — akcent 6" xfId="19"/>
    <cellStyle name="20% - akcent 6 2" xfId="20"/>
    <cellStyle name="20% — akcent 6 2" xfId="21"/>
    <cellStyle name="20% — akcent 6_Arkusz1" xfId="22"/>
    <cellStyle name="40% — akcent 1" xfId="23"/>
    <cellStyle name="40% - akcent 1 2" xfId="24"/>
    <cellStyle name="40% — akcent 1 2" xfId="25"/>
    <cellStyle name="40% — akcent 2" xfId="26"/>
    <cellStyle name="40% - akcent 2 2" xfId="27"/>
    <cellStyle name="40% — akcent 2 2" xfId="28"/>
    <cellStyle name="40% — akcent 2_Arkusz1" xfId="29"/>
    <cellStyle name="40% — akcent 3" xfId="30"/>
    <cellStyle name="40% - akcent 3 2" xfId="31"/>
    <cellStyle name="40% — akcent 3 2" xfId="32"/>
    <cellStyle name="40% — akcent 3_Arkusz1" xfId="33"/>
    <cellStyle name="40% — akcent 4" xfId="34"/>
    <cellStyle name="40% - akcent 4 2" xfId="35"/>
    <cellStyle name="40% — akcent 4 2" xfId="36"/>
    <cellStyle name="40% — akcent 4_Arkusz1" xfId="37"/>
    <cellStyle name="40% — akcent 5" xfId="38"/>
    <cellStyle name="40% - akcent 5 2" xfId="39"/>
    <cellStyle name="40% — akcent 5 2" xfId="40"/>
    <cellStyle name="40% — akcent 6" xfId="41"/>
    <cellStyle name="40% - akcent 6 2" xfId="42"/>
    <cellStyle name="40% — akcent 6 2" xfId="43"/>
    <cellStyle name="40% — akcent 6_Arkusz1" xfId="44"/>
    <cellStyle name="60% — akcent 1" xfId="45"/>
    <cellStyle name="60% - akcent 1 2" xfId="46"/>
    <cellStyle name="60% — akcent 1 2" xfId="47"/>
    <cellStyle name="60% — akcent 1_Arkusz1" xfId="48"/>
    <cellStyle name="60% — akcent 2" xfId="49"/>
    <cellStyle name="60% - akcent 2 2" xfId="50"/>
    <cellStyle name="60% — akcent 2 2" xfId="51"/>
    <cellStyle name="60% — akcent 2_Arkusz1" xfId="52"/>
    <cellStyle name="60% — akcent 3" xfId="53"/>
    <cellStyle name="60% - akcent 3 2" xfId="54"/>
    <cellStyle name="60% — akcent 3 2" xfId="55"/>
    <cellStyle name="60% — akcent 3_Arkusz1" xfId="56"/>
    <cellStyle name="60% — akcent 4" xfId="57"/>
    <cellStyle name="60% - akcent 4 2" xfId="58"/>
    <cellStyle name="60% — akcent 4 2" xfId="59"/>
    <cellStyle name="60% — akcent 4_Arkusz1" xfId="60"/>
    <cellStyle name="60% — akcent 5" xfId="61"/>
    <cellStyle name="60% - akcent 5 2" xfId="62"/>
    <cellStyle name="60% — akcent 5 2" xfId="63"/>
    <cellStyle name="60% — akcent 5_Arkusz1" xfId="64"/>
    <cellStyle name="60% — akcent 6" xfId="65"/>
    <cellStyle name="60% - akcent 6 2" xfId="66"/>
    <cellStyle name="60% — akcent 6 2" xfId="67"/>
    <cellStyle name="60% — akcent 6_Arkusz1" xfId="68"/>
    <cellStyle name="Akcent 1 2" xfId="69"/>
    <cellStyle name="Akcent 2 2" xfId="70"/>
    <cellStyle name="Akcent 3 2" xfId="71"/>
    <cellStyle name="Akcent 4 2" xfId="72"/>
    <cellStyle name="Akcent 5 2" xfId="73"/>
    <cellStyle name="Akcent 6 2" xfId="74"/>
    <cellStyle name="Dane wejściowe 2" xfId="75"/>
    <cellStyle name="Dane wyjściowe 2" xfId="76"/>
    <cellStyle name="Dobre 2" xfId="77"/>
    <cellStyle name="Dobry" xfId="78"/>
    <cellStyle name="Dobry 2" xfId="79"/>
    <cellStyle name="Dziesiętny" xfId="80" builtinId="3"/>
    <cellStyle name="Excel Built-in Normal" xfId="81"/>
    <cellStyle name="Komórka połączona 2" xfId="82"/>
    <cellStyle name="Komórka zaznaczona 2" xfId="83"/>
    <cellStyle name="Nagłówek 1 2" xfId="84"/>
    <cellStyle name="Nagłówek 2 2" xfId="85"/>
    <cellStyle name="Nagłówek 3 2" xfId="86"/>
    <cellStyle name="Nagłówek 4 2" xfId="87"/>
    <cellStyle name="Neutralne 2" xfId="88"/>
    <cellStyle name="Neutralny" xfId="89"/>
    <cellStyle name="Neutralny 2" xfId="90"/>
    <cellStyle name="Normalny" xfId="0" builtinId="0"/>
    <cellStyle name="Normalny 2" xfId="91"/>
    <cellStyle name="Normalny_rozdz1 tabl7" xfId="92"/>
    <cellStyle name="Normalny_rozdz2 tabl14" xfId="93"/>
    <cellStyle name="Normalny_rozdz3 tabl30" xfId="94"/>
    <cellStyle name="Normalny_WYKRES" xfId="95"/>
    <cellStyle name="Obliczenia 2" xfId="96"/>
    <cellStyle name="Procentowy" xfId="97" builtinId="5"/>
    <cellStyle name="Suma 2" xfId="98"/>
    <cellStyle name="Tekst objaśnienia 2" xfId="99"/>
    <cellStyle name="Tekst ostrzeżenia 2" xfId="100"/>
    <cellStyle name="Tytuł 2" xfId="101"/>
    <cellStyle name="Uwaga 2" xfId="102"/>
    <cellStyle name="Złe 2" xfId="103"/>
    <cellStyle name="Zły" xfId="104"/>
    <cellStyle name="Zły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'[1]wyk-Ikw10-Ikw11'!$O$3</c:f>
              <c:strCache>
                <c:ptCount val="1"/>
                <c:pt idx="0">
                  <c:v>19 października  2016 r.
19 October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'[1]wyk-Ikw10-Ikw11'!$O$4:$O$28</c:f>
              <c:numCache>
                <c:formatCode>General</c:formatCode>
                <c:ptCount val="25"/>
                <c:pt idx="0">
                  <c:v>17334</c:v>
                </c:pt>
                <c:pt idx="1">
                  <c:v>16707</c:v>
                </c:pt>
                <c:pt idx="2">
                  <c:v>16226</c:v>
                </c:pt>
                <c:pt idx="3">
                  <c:v>16302</c:v>
                </c:pt>
                <c:pt idx="4">
                  <c:v>16386</c:v>
                </c:pt>
                <c:pt idx="5">
                  <c:v>16806</c:v>
                </c:pt>
                <c:pt idx="6">
                  <c:v>18052</c:v>
                </c:pt>
                <c:pt idx="7">
                  <c:v>20844</c:v>
                </c:pt>
                <c:pt idx="8">
                  <c:v>21654</c:v>
                </c:pt>
                <c:pt idx="9">
                  <c:v>22389</c:v>
                </c:pt>
                <c:pt idx="10">
                  <c:v>22206</c:v>
                </c:pt>
                <c:pt idx="11">
                  <c:v>22580</c:v>
                </c:pt>
                <c:pt idx="12">
                  <c:v>22615</c:v>
                </c:pt>
                <c:pt idx="13">
                  <c:v>22781</c:v>
                </c:pt>
                <c:pt idx="14">
                  <c:v>22249</c:v>
                </c:pt>
                <c:pt idx="15">
                  <c:v>22443</c:v>
                </c:pt>
                <c:pt idx="16">
                  <c:v>22022</c:v>
                </c:pt>
                <c:pt idx="17">
                  <c:v>21958</c:v>
                </c:pt>
                <c:pt idx="18">
                  <c:v>22690</c:v>
                </c:pt>
                <c:pt idx="19">
                  <c:v>23277</c:v>
                </c:pt>
                <c:pt idx="20">
                  <c:v>22998</c:v>
                </c:pt>
                <c:pt idx="21">
                  <c:v>22106</c:v>
                </c:pt>
                <c:pt idx="22">
                  <c:v>19791</c:v>
                </c:pt>
                <c:pt idx="23">
                  <c:v>18601</c:v>
                </c:pt>
                <c:pt idx="24">
                  <c:v>17409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A-4F9F-980D-7C61AA58A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53992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'[1]wyk-Ikw10-Ikw11'!$N$3</c:f>
              <c:strCache>
                <c:ptCount val="1"/>
                <c:pt idx="0">
                  <c:v>18 października  2017 r.
18 October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'[1]wyk-Ikw10-Ikw11'!$N$4:$N$28</c:f>
              <c:numCache>
                <c:formatCode>General</c:formatCode>
                <c:ptCount val="25"/>
                <c:pt idx="0">
                  <c:v>17618</c:v>
                </c:pt>
                <c:pt idx="1">
                  <c:v>16917</c:v>
                </c:pt>
                <c:pt idx="2">
                  <c:v>16987</c:v>
                </c:pt>
                <c:pt idx="3">
                  <c:v>16970</c:v>
                </c:pt>
                <c:pt idx="4">
                  <c:v>16920</c:v>
                </c:pt>
                <c:pt idx="5">
                  <c:v>17364</c:v>
                </c:pt>
                <c:pt idx="6">
                  <c:v>18400</c:v>
                </c:pt>
                <c:pt idx="7">
                  <c:v>21031</c:v>
                </c:pt>
                <c:pt idx="8">
                  <c:v>21961</c:v>
                </c:pt>
                <c:pt idx="9">
                  <c:v>22525</c:v>
                </c:pt>
                <c:pt idx="10">
                  <c:v>22363</c:v>
                </c:pt>
                <c:pt idx="11">
                  <c:v>22518</c:v>
                </c:pt>
                <c:pt idx="12">
                  <c:v>22448</c:v>
                </c:pt>
                <c:pt idx="13">
                  <c:v>22684</c:v>
                </c:pt>
                <c:pt idx="14">
                  <c:v>21974</c:v>
                </c:pt>
                <c:pt idx="15">
                  <c:v>22072</c:v>
                </c:pt>
                <c:pt idx="16">
                  <c:v>21717</c:v>
                </c:pt>
                <c:pt idx="17">
                  <c:v>21555</c:v>
                </c:pt>
                <c:pt idx="18">
                  <c:v>22498</c:v>
                </c:pt>
                <c:pt idx="19">
                  <c:v>23681</c:v>
                </c:pt>
                <c:pt idx="20">
                  <c:v>23163</c:v>
                </c:pt>
                <c:pt idx="21">
                  <c:v>22205</c:v>
                </c:pt>
                <c:pt idx="22">
                  <c:v>20042</c:v>
                </c:pt>
                <c:pt idx="23">
                  <c:v>18962</c:v>
                </c:pt>
                <c:pt idx="24">
                  <c:v>17456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9A-4F9F-980D-7C61AA58A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553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055399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'[1]wyk-Ikw10-Ikw11'!$Q$3</c:f>
              <c:strCache>
                <c:ptCount val="1"/>
                <c:pt idx="0">
                  <c:v>16 listopada  2016 r.
16 November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'[1]wyk-Ikw10-Ikw11'!$Q$4:$Q$28</c:f>
              <c:numCache>
                <c:formatCode>General</c:formatCode>
                <c:ptCount val="25"/>
                <c:pt idx="0">
                  <c:v>18128</c:v>
                </c:pt>
                <c:pt idx="1">
                  <c:v>17145</c:v>
                </c:pt>
                <c:pt idx="2">
                  <c:v>16788</c:v>
                </c:pt>
                <c:pt idx="3">
                  <c:v>16792</c:v>
                </c:pt>
                <c:pt idx="4">
                  <c:v>16660</c:v>
                </c:pt>
                <c:pt idx="5">
                  <c:v>17267</c:v>
                </c:pt>
                <c:pt idx="6">
                  <c:v>18740</c:v>
                </c:pt>
                <c:pt idx="7">
                  <c:v>21562</c:v>
                </c:pt>
                <c:pt idx="8">
                  <c:v>22898</c:v>
                </c:pt>
                <c:pt idx="9">
                  <c:v>23499</c:v>
                </c:pt>
                <c:pt idx="10">
                  <c:v>23513</c:v>
                </c:pt>
                <c:pt idx="11">
                  <c:v>23786</c:v>
                </c:pt>
                <c:pt idx="12">
                  <c:v>23911</c:v>
                </c:pt>
                <c:pt idx="13">
                  <c:v>24038</c:v>
                </c:pt>
                <c:pt idx="14">
                  <c:v>23406</c:v>
                </c:pt>
                <c:pt idx="15">
                  <c:v>23640</c:v>
                </c:pt>
                <c:pt idx="16">
                  <c:v>24003</c:v>
                </c:pt>
                <c:pt idx="17">
                  <c:v>24758</c:v>
                </c:pt>
                <c:pt idx="18">
                  <c:v>24066</c:v>
                </c:pt>
                <c:pt idx="19">
                  <c:v>23950</c:v>
                </c:pt>
                <c:pt idx="20">
                  <c:v>23380</c:v>
                </c:pt>
                <c:pt idx="21">
                  <c:v>22634</c:v>
                </c:pt>
                <c:pt idx="22">
                  <c:v>20273</c:v>
                </c:pt>
                <c:pt idx="23">
                  <c:v>19119</c:v>
                </c:pt>
                <c:pt idx="24">
                  <c:v>17879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1-4861-9458-EE3E6D28D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57928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'[1]wyk-Ikw10-Ikw11'!$P$3</c:f>
              <c:strCache>
                <c:ptCount val="1"/>
                <c:pt idx="0">
                  <c:v>15 listopada  2017 r.
15 November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'[1]wyk-Ikw10-Ikw11'!$P$4:$P$28</c:f>
              <c:numCache>
                <c:formatCode>General</c:formatCode>
                <c:ptCount val="25"/>
                <c:pt idx="0">
                  <c:v>18377</c:v>
                </c:pt>
                <c:pt idx="1">
                  <c:v>18238</c:v>
                </c:pt>
                <c:pt idx="2">
                  <c:v>17821</c:v>
                </c:pt>
                <c:pt idx="3">
                  <c:v>17798</c:v>
                </c:pt>
                <c:pt idx="4">
                  <c:v>17963</c:v>
                </c:pt>
                <c:pt idx="5">
                  <c:v>17942</c:v>
                </c:pt>
                <c:pt idx="6">
                  <c:v>18955</c:v>
                </c:pt>
                <c:pt idx="7">
                  <c:v>21768</c:v>
                </c:pt>
                <c:pt idx="8">
                  <c:v>22928</c:v>
                </c:pt>
                <c:pt idx="9">
                  <c:v>23730</c:v>
                </c:pt>
                <c:pt idx="10">
                  <c:v>23377</c:v>
                </c:pt>
                <c:pt idx="11">
                  <c:v>23658</c:v>
                </c:pt>
                <c:pt idx="12">
                  <c:v>23853</c:v>
                </c:pt>
                <c:pt idx="13">
                  <c:v>23846</c:v>
                </c:pt>
                <c:pt idx="14">
                  <c:v>23279</c:v>
                </c:pt>
                <c:pt idx="15">
                  <c:v>23468</c:v>
                </c:pt>
                <c:pt idx="16">
                  <c:v>23929</c:v>
                </c:pt>
                <c:pt idx="17">
                  <c:v>24907</c:v>
                </c:pt>
                <c:pt idx="18">
                  <c:v>24374</c:v>
                </c:pt>
                <c:pt idx="19">
                  <c:v>24207</c:v>
                </c:pt>
                <c:pt idx="20">
                  <c:v>23819</c:v>
                </c:pt>
                <c:pt idx="21">
                  <c:v>22751</c:v>
                </c:pt>
                <c:pt idx="22">
                  <c:v>20764</c:v>
                </c:pt>
                <c:pt idx="23">
                  <c:v>19705</c:v>
                </c:pt>
                <c:pt idx="24">
                  <c:v>18341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1-4861-9458-EE3E6D28D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557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055792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'[1]wyk-Ikw10-Ikw11'!$S$3</c:f>
              <c:strCache>
                <c:ptCount val="1"/>
                <c:pt idx="0">
                  <c:v>21 grudnia  2016 r.
21 December  2016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'[1]wyk-Ikw10-Ikw11'!$S$4:$S$28</c:f>
              <c:numCache>
                <c:formatCode>General</c:formatCode>
                <c:ptCount val="25"/>
                <c:pt idx="0">
                  <c:v>18614</c:v>
                </c:pt>
                <c:pt idx="1">
                  <c:v>17610</c:v>
                </c:pt>
                <c:pt idx="2">
                  <c:v>16898</c:v>
                </c:pt>
                <c:pt idx="3">
                  <c:v>16906</c:v>
                </c:pt>
                <c:pt idx="4">
                  <c:v>17304</c:v>
                </c:pt>
                <c:pt idx="5">
                  <c:v>17674</c:v>
                </c:pt>
                <c:pt idx="6">
                  <c:v>19183</c:v>
                </c:pt>
                <c:pt idx="7">
                  <c:v>22104</c:v>
                </c:pt>
                <c:pt idx="8">
                  <c:v>23027</c:v>
                </c:pt>
                <c:pt idx="9">
                  <c:v>23706</c:v>
                </c:pt>
                <c:pt idx="10">
                  <c:v>23731</c:v>
                </c:pt>
                <c:pt idx="11">
                  <c:v>23999</c:v>
                </c:pt>
                <c:pt idx="12">
                  <c:v>23841</c:v>
                </c:pt>
                <c:pt idx="13">
                  <c:v>23911</c:v>
                </c:pt>
                <c:pt idx="14">
                  <c:v>23527</c:v>
                </c:pt>
                <c:pt idx="15">
                  <c:v>23670</c:v>
                </c:pt>
                <c:pt idx="16">
                  <c:v>24565</c:v>
                </c:pt>
                <c:pt idx="17">
                  <c:v>25115</c:v>
                </c:pt>
                <c:pt idx="18">
                  <c:v>24809</c:v>
                </c:pt>
                <c:pt idx="19">
                  <c:v>24715</c:v>
                </c:pt>
                <c:pt idx="20">
                  <c:v>24464</c:v>
                </c:pt>
                <c:pt idx="21">
                  <c:v>23494</c:v>
                </c:pt>
                <c:pt idx="22">
                  <c:v>21503</c:v>
                </c:pt>
                <c:pt idx="23">
                  <c:v>20245</c:v>
                </c:pt>
                <c:pt idx="24">
                  <c:v>18737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0-4FA1-978D-6A8F0EF6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02008"/>
        <c:axId val="1"/>
      </c:lineChart>
      <c:lineChart>
        <c:grouping val="standard"/>
        <c:varyColors val="0"/>
        <c:ser>
          <c:idx val="0"/>
          <c:order val="0"/>
          <c:tx>
            <c:strRef>
              <c:f>'[1]wyk-Ikw10-Ikw11'!$R$3</c:f>
              <c:strCache>
                <c:ptCount val="1"/>
                <c:pt idx="0">
                  <c:v>20 grudnia  2017 r.
20 December  2017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'[1]wyk-Ikw10-Ikw11'!$M$4:$M$28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'[1]wyk-Ikw10-Ikw11'!$R$4:$R$28</c:f>
              <c:numCache>
                <c:formatCode>General</c:formatCode>
                <c:ptCount val="25"/>
                <c:pt idx="0">
                  <c:v>19196.2</c:v>
                </c:pt>
                <c:pt idx="1">
                  <c:v>18312.400000000001</c:v>
                </c:pt>
                <c:pt idx="2">
                  <c:v>17813.400000000001</c:v>
                </c:pt>
                <c:pt idx="3">
                  <c:v>17936.900000000001</c:v>
                </c:pt>
                <c:pt idx="4">
                  <c:v>17848.3</c:v>
                </c:pt>
                <c:pt idx="5">
                  <c:v>18442.2</c:v>
                </c:pt>
                <c:pt idx="6">
                  <c:v>19772.7</c:v>
                </c:pt>
                <c:pt idx="7">
                  <c:v>23051.5</c:v>
                </c:pt>
                <c:pt idx="8">
                  <c:v>24113.4</c:v>
                </c:pt>
                <c:pt idx="9">
                  <c:v>24759.1</c:v>
                </c:pt>
                <c:pt idx="10">
                  <c:v>24705.3</c:v>
                </c:pt>
                <c:pt idx="11">
                  <c:v>24886.5</c:v>
                </c:pt>
                <c:pt idx="12">
                  <c:v>25043.599999999999</c:v>
                </c:pt>
                <c:pt idx="13">
                  <c:v>25205.9</c:v>
                </c:pt>
                <c:pt idx="14">
                  <c:v>24741.4</c:v>
                </c:pt>
                <c:pt idx="15">
                  <c:v>24785.7</c:v>
                </c:pt>
                <c:pt idx="16">
                  <c:v>25533.200000000001</c:v>
                </c:pt>
                <c:pt idx="17">
                  <c:v>25890.799999999999</c:v>
                </c:pt>
                <c:pt idx="18">
                  <c:v>25219</c:v>
                </c:pt>
                <c:pt idx="19">
                  <c:v>25230.7</c:v>
                </c:pt>
                <c:pt idx="20">
                  <c:v>24867.1</c:v>
                </c:pt>
                <c:pt idx="21">
                  <c:v>23805.3</c:v>
                </c:pt>
                <c:pt idx="22">
                  <c:v>21965.7</c:v>
                </c:pt>
                <c:pt idx="23">
                  <c:v>20605.599999999999</c:v>
                </c:pt>
                <c:pt idx="24">
                  <c:v>19064.599999999999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0-4FA1-978D-6A8F0EF6C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1802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6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MW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0180200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525780</xdr:rowOff>
    </xdr:from>
    <xdr:to>
      <xdr:col>6</xdr:col>
      <xdr:colOff>30480</xdr:colOff>
      <xdr:row>23</xdr:row>
      <xdr:rowOff>30480</xdr:rowOff>
    </xdr:to>
    <xdr:pic>
      <xdr:nvPicPr>
        <xdr:cNvPr id="1118" name="Picture 74">
          <a:extLst>
            <a:ext uri="{FF2B5EF4-FFF2-40B4-BE49-F238E27FC236}">
              <a16:creationId xmlns:a16="http://schemas.microsoft.com/office/drawing/2014/main" id="{30CF41DC-7923-4249-A4FF-8742A650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525780"/>
          <a:ext cx="6096000" cy="3596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26</xdr:row>
      <xdr:rowOff>525780</xdr:rowOff>
    </xdr:from>
    <xdr:to>
      <xdr:col>6</xdr:col>
      <xdr:colOff>30480</xdr:colOff>
      <xdr:row>48</xdr:row>
      <xdr:rowOff>68580</xdr:rowOff>
    </xdr:to>
    <xdr:pic>
      <xdr:nvPicPr>
        <xdr:cNvPr id="1119" name="Picture 75">
          <a:extLst>
            <a:ext uri="{FF2B5EF4-FFF2-40B4-BE49-F238E27FC236}">
              <a16:creationId xmlns:a16="http://schemas.microsoft.com/office/drawing/2014/main" id="{AB2C378C-FFCF-4D52-9BDB-47F68322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737860"/>
          <a:ext cx="6080760" cy="3474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15240</xdr:rowOff>
    </xdr:from>
    <xdr:to>
      <xdr:col>10</xdr:col>
      <xdr:colOff>0</xdr:colOff>
      <xdr:row>19</xdr:row>
      <xdr:rowOff>121920</xdr:rowOff>
    </xdr:to>
    <xdr:graphicFrame macro="">
      <xdr:nvGraphicFramePr>
        <xdr:cNvPr id="2242" name="Wykres 17">
          <a:extLst>
            <a:ext uri="{FF2B5EF4-FFF2-40B4-BE49-F238E27FC236}">
              <a16:creationId xmlns:a16="http://schemas.microsoft.com/office/drawing/2014/main" id="{92F9FEE5-8622-4248-844D-2028F95E6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15240</xdr:rowOff>
    </xdr:from>
    <xdr:to>
      <xdr:col>10</xdr:col>
      <xdr:colOff>0</xdr:colOff>
      <xdr:row>36</xdr:row>
      <xdr:rowOff>152400</xdr:rowOff>
    </xdr:to>
    <xdr:graphicFrame macro="">
      <xdr:nvGraphicFramePr>
        <xdr:cNvPr id="2243" name="Wykres 18">
          <a:extLst>
            <a:ext uri="{FF2B5EF4-FFF2-40B4-BE49-F238E27FC236}">
              <a16:creationId xmlns:a16="http://schemas.microsoft.com/office/drawing/2014/main" id="{D0E80025-D15F-4DE8-A452-3D67B0A5A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40</xdr:row>
      <xdr:rowOff>30480</xdr:rowOff>
    </xdr:from>
    <xdr:to>
      <xdr:col>10</xdr:col>
      <xdr:colOff>0</xdr:colOff>
      <xdr:row>56</xdr:row>
      <xdr:rowOff>0</xdr:rowOff>
    </xdr:to>
    <xdr:graphicFrame macro="">
      <xdr:nvGraphicFramePr>
        <xdr:cNvPr id="2244" name="Wykres 19">
          <a:extLst>
            <a:ext uri="{FF2B5EF4-FFF2-40B4-BE49-F238E27FC236}">
              <a16:creationId xmlns:a16="http://schemas.microsoft.com/office/drawing/2014/main" id="{A5679093-483B-4818-B0E9-A15602AB2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4</xdr:row>
      <xdr:rowOff>121920</xdr:rowOff>
    </xdr:from>
    <xdr:to>
      <xdr:col>8</xdr:col>
      <xdr:colOff>601980</xdr:colOff>
      <xdr:row>20</xdr:row>
      <xdr:rowOff>274320</xdr:rowOff>
    </xdr:to>
    <xdr:pic>
      <xdr:nvPicPr>
        <xdr:cNvPr id="2248" name="Picture 191">
          <a:extLst>
            <a:ext uri="{FF2B5EF4-FFF2-40B4-BE49-F238E27FC236}">
              <a16:creationId xmlns:a16="http://schemas.microsoft.com/office/drawing/2014/main" id="{7DC85C80-755E-4D92-93E8-56817111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"/>
          <a:ext cx="5478780" cy="2712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342900</xdr:rowOff>
    </xdr:from>
    <xdr:to>
      <xdr:col>9</xdr:col>
      <xdr:colOff>7620</xdr:colOff>
      <xdr:row>37</xdr:row>
      <xdr:rowOff>53340</xdr:rowOff>
    </xdr:to>
    <xdr:pic>
      <xdr:nvPicPr>
        <xdr:cNvPr id="2249" name="Picture 192">
          <a:extLst>
            <a:ext uri="{FF2B5EF4-FFF2-40B4-BE49-F238E27FC236}">
              <a16:creationId xmlns:a16="http://schemas.microsoft.com/office/drawing/2014/main" id="{6900DEEC-4BDF-4875-82AE-E96FD564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9580"/>
          <a:ext cx="5494020" cy="249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342900</xdr:rowOff>
    </xdr:from>
    <xdr:to>
      <xdr:col>9</xdr:col>
      <xdr:colOff>7620</xdr:colOff>
      <xdr:row>55</xdr:row>
      <xdr:rowOff>129540</xdr:rowOff>
    </xdr:to>
    <xdr:pic>
      <xdr:nvPicPr>
        <xdr:cNvPr id="2250" name="Picture 193">
          <a:extLst>
            <a:ext uri="{FF2B5EF4-FFF2-40B4-BE49-F238E27FC236}">
              <a16:creationId xmlns:a16="http://schemas.microsoft.com/office/drawing/2014/main" id="{E0999C70-5067-4EC7-AC1C-83379935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"/>
          <a:ext cx="5494020" cy="256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0.60768</cdr:x>
      <cdr:y>0.74022</cdr:y>
    </cdr:from>
    <cdr:to>
      <cdr:x>0.65358</cdr:x>
      <cdr:y>0.85278</cdr:y>
    </cdr:to>
    <cdr:sp macro="" textlink="">
      <cdr:nvSpPr>
        <cdr:cNvPr id="17409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862" y="1745298"/>
          <a:ext cx="33663" cy="272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0.60442</cdr:x>
      <cdr:y>0.73697</cdr:y>
    </cdr:from>
    <cdr:to>
      <cdr:x>0.65358</cdr:x>
      <cdr:y>0.85055</cdr:y>
    </cdr:to>
    <cdr:sp macro="" textlink="">
      <cdr:nvSpPr>
        <cdr:cNvPr id="1843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469" y="1763007"/>
          <a:ext cx="36056" cy="280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0.61986</cdr:x>
      <cdr:y>0.74963</cdr:y>
    </cdr:from>
    <cdr:to>
      <cdr:x>0.65184</cdr:x>
      <cdr:y>0.85797</cdr:y>
    </cdr:to>
    <cdr:sp macro="" textlink="">
      <cdr:nvSpPr>
        <cdr:cNvPr id="1945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796" y="1919938"/>
          <a:ext cx="23453" cy="282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godzina</a:t>
          </a:r>
        </a:p>
        <a:p xmlns:a="http://schemas.openxmlformats.org/drawingml/2006/main">
          <a:pPr algn="ctr" rtl="0">
            <a:defRPr sz="1000"/>
          </a:pPr>
          <a:r>
            <a:rPr lang="pl-PL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hour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28</xdr:row>
      <xdr:rowOff>502920</xdr:rowOff>
    </xdr:from>
    <xdr:to>
      <xdr:col>6</xdr:col>
      <xdr:colOff>297180</xdr:colOff>
      <xdr:row>53</xdr:row>
      <xdr:rowOff>68580</xdr:rowOff>
    </xdr:to>
    <xdr:pic>
      <xdr:nvPicPr>
        <xdr:cNvPr id="3168" name="Picture 76">
          <a:extLst>
            <a:ext uri="{FF2B5EF4-FFF2-40B4-BE49-F238E27FC236}">
              <a16:creationId xmlns:a16="http://schemas.microsoft.com/office/drawing/2014/main" id="{EDFF8CCA-21EC-4C6A-9F80-40572B56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286500"/>
          <a:ext cx="5189220" cy="406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381000</xdr:rowOff>
    </xdr:from>
    <xdr:to>
      <xdr:col>7</xdr:col>
      <xdr:colOff>182880</xdr:colOff>
      <xdr:row>26</xdr:row>
      <xdr:rowOff>137160</xdr:rowOff>
    </xdr:to>
    <xdr:pic>
      <xdr:nvPicPr>
        <xdr:cNvPr id="3169" name="Picture 93">
          <a:extLst>
            <a:ext uri="{FF2B5EF4-FFF2-40B4-BE49-F238E27FC236}">
              <a16:creationId xmlns:a16="http://schemas.microsoft.com/office/drawing/2014/main" id="{771EF20F-3E39-42A1-8F14-3F739536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81000"/>
          <a:ext cx="6073140" cy="436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35</xdr:row>
      <xdr:rowOff>419100</xdr:rowOff>
    </xdr:from>
    <xdr:to>
      <xdr:col>9</xdr:col>
      <xdr:colOff>2118360</xdr:colOff>
      <xdr:row>56</xdr:row>
      <xdr:rowOff>144780</xdr:rowOff>
    </xdr:to>
    <xdr:pic>
      <xdr:nvPicPr>
        <xdr:cNvPr id="4160" name="Picture 54">
          <a:extLst>
            <a:ext uri="{FF2B5EF4-FFF2-40B4-BE49-F238E27FC236}">
              <a16:creationId xmlns:a16="http://schemas.microsoft.com/office/drawing/2014/main" id="{EF845742-282F-43C2-A285-CD50973F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2496800"/>
          <a:ext cx="9349740" cy="3474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434340</xdr:rowOff>
    </xdr:from>
    <xdr:to>
      <xdr:col>10</xdr:col>
      <xdr:colOff>228600</xdr:colOff>
      <xdr:row>29</xdr:row>
      <xdr:rowOff>106680</xdr:rowOff>
    </xdr:to>
    <xdr:pic>
      <xdr:nvPicPr>
        <xdr:cNvPr id="5228" name="Picture 88">
          <a:extLst>
            <a:ext uri="{FF2B5EF4-FFF2-40B4-BE49-F238E27FC236}">
              <a16:creationId xmlns:a16="http://schemas.microsoft.com/office/drawing/2014/main" id="{07E262D2-11DF-4A4B-A8A0-AE504575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5460"/>
          <a:ext cx="7589520" cy="394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419100</xdr:rowOff>
    </xdr:from>
    <xdr:to>
      <xdr:col>10</xdr:col>
      <xdr:colOff>175260</xdr:colOff>
      <xdr:row>57</xdr:row>
      <xdr:rowOff>30480</xdr:rowOff>
    </xdr:to>
    <xdr:pic>
      <xdr:nvPicPr>
        <xdr:cNvPr id="5229" name="Picture 89">
          <a:extLst>
            <a:ext uri="{FF2B5EF4-FFF2-40B4-BE49-F238E27FC236}">
              <a16:creationId xmlns:a16="http://schemas.microsoft.com/office/drawing/2014/main" id="{7AA2969F-3C34-4928-B34A-0C34F418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0900"/>
          <a:ext cx="753618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niak/Documents/Rok2012/MIRKA/KWARTALNIK2012/KWARTALNIK%20I-2012/kwart-Ikw-2011_e+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kw-2011"/>
      <sheetName val="wyk-Ikw10-Ikw11"/>
    </sheetNames>
    <sheetDataSet>
      <sheetData sheetId="0" refreshError="1"/>
      <sheetData sheetId="1">
        <row r="3">
          <cell r="N3" t="str">
            <v>18 października  2017 r.
18 October  2017</v>
          </cell>
          <cell r="O3" t="str">
            <v>19 października  2016 r.
19 October  2016</v>
          </cell>
          <cell r="P3" t="str">
            <v>15 listopada  2017 r.
15 November  2017</v>
          </cell>
          <cell r="Q3" t="str">
            <v>16 listopada  2016 r.
16 November  2016</v>
          </cell>
          <cell r="R3" t="str">
            <v>20 grudnia  2017 r.
20 December  2017</v>
          </cell>
          <cell r="S3" t="str">
            <v>21 grudnia  2016 r.
21 December  2016</v>
          </cell>
        </row>
        <row r="4">
          <cell r="M4">
            <v>0</v>
          </cell>
          <cell r="N4">
            <v>17618</v>
          </cell>
          <cell r="O4">
            <v>17334</v>
          </cell>
          <cell r="P4">
            <v>18377</v>
          </cell>
          <cell r="Q4">
            <v>18128</v>
          </cell>
          <cell r="R4">
            <v>19196.2</v>
          </cell>
          <cell r="S4">
            <v>18614</v>
          </cell>
        </row>
        <row r="5">
          <cell r="M5">
            <v>1</v>
          </cell>
          <cell r="N5">
            <v>16917</v>
          </cell>
          <cell r="O5">
            <v>16707</v>
          </cell>
          <cell r="P5">
            <v>18238</v>
          </cell>
          <cell r="Q5">
            <v>17145</v>
          </cell>
          <cell r="R5">
            <v>18312.400000000001</v>
          </cell>
          <cell r="S5">
            <v>17610</v>
          </cell>
        </row>
        <row r="6">
          <cell r="M6">
            <v>2</v>
          </cell>
          <cell r="N6">
            <v>16987</v>
          </cell>
          <cell r="O6">
            <v>16226</v>
          </cell>
          <cell r="P6">
            <v>17821</v>
          </cell>
          <cell r="Q6">
            <v>16788</v>
          </cell>
          <cell r="R6">
            <v>17813.400000000001</v>
          </cell>
          <cell r="S6">
            <v>16898</v>
          </cell>
        </row>
        <row r="7">
          <cell r="M7">
            <v>3</v>
          </cell>
          <cell r="N7">
            <v>16970</v>
          </cell>
          <cell r="O7">
            <v>16302</v>
          </cell>
          <cell r="P7">
            <v>17798</v>
          </cell>
          <cell r="Q7">
            <v>16792</v>
          </cell>
          <cell r="R7">
            <v>17936.900000000001</v>
          </cell>
          <cell r="S7">
            <v>16906</v>
          </cell>
        </row>
        <row r="8">
          <cell r="M8">
            <v>4</v>
          </cell>
          <cell r="N8">
            <v>16920</v>
          </cell>
          <cell r="O8">
            <v>16386</v>
          </cell>
          <cell r="P8">
            <v>17963</v>
          </cell>
          <cell r="Q8">
            <v>16660</v>
          </cell>
          <cell r="R8">
            <v>17848.3</v>
          </cell>
          <cell r="S8">
            <v>17304</v>
          </cell>
        </row>
        <row r="9">
          <cell r="M9">
            <v>5</v>
          </cell>
          <cell r="N9">
            <v>17364</v>
          </cell>
          <cell r="O9">
            <v>16806</v>
          </cell>
          <cell r="P9">
            <v>17942</v>
          </cell>
          <cell r="Q9">
            <v>17267</v>
          </cell>
          <cell r="R9">
            <v>18442.2</v>
          </cell>
          <cell r="S9">
            <v>17674</v>
          </cell>
        </row>
        <row r="10">
          <cell r="M10">
            <v>6</v>
          </cell>
          <cell r="N10">
            <v>18400</v>
          </cell>
          <cell r="O10">
            <v>18052</v>
          </cell>
          <cell r="P10">
            <v>18955</v>
          </cell>
          <cell r="Q10">
            <v>18740</v>
          </cell>
          <cell r="R10">
            <v>19772.7</v>
          </cell>
          <cell r="S10">
            <v>19183</v>
          </cell>
        </row>
        <row r="11">
          <cell r="M11">
            <v>7</v>
          </cell>
          <cell r="N11">
            <v>21031</v>
          </cell>
          <cell r="O11">
            <v>20844</v>
          </cell>
          <cell r="P11">
            <v>21768</v>
          </cell>
          <cell r="Q11">
            <v>21562</v>
          </cell>
          <cell r="R11">
            <v>23051.5</v>
          </cell>
          <cell r="S11">
            <v>22104</v>
          </cell>
        </row>
        <row r="12">
          <cell r="M12">
            <v>8</v>
          </cell>
          <cell r="N12">
            <v>21961</v>
          </cell>
          <cell r="O12">
            <v>21654</v>
          </cell>
          <cell r="P12">
            <v>22928</v>
          </cell>
          <cell r="Q12">
            <v>22898</v>
          </cell>
          <cell r="R12">
            <v>24113.4</v>
          </cell>
          <cell r="S12">
            <v>23027</v>
          </cell>
        </row>
        <row r="13">
          <cell r="M13">
            <v>9</v>
          </cell>
          <cell r="N13">
            <v>22525</v>
          </cell>
          <cell r="O13">
            <v>22389</v>
          </cell>
          <cell r="P13">
            <v>23730</v>
          </cell>
          <cell r="Q13">
            <v>23499</v>
          </cell>
          <cell r="R13">
            <v>24759.1</v>
          </cell>
          <cell r="S13">
            <v>23706</v>
          </cell>
        </row>
        <row r="14">
          <cell r="M14">
            <v>10</v>
          </cell>
          <cell r="N14">
            <v>22363</v>
          </cell>
          <cell r="O14">
            <v>22206</v>
          </cell>
          <cell r="P14">
            <v>23377</v>
          </cell>
          <cell r="Q14">
            <v>23513</v>
          </cell>
          <cell r="R14">
            <v>24705.3</v>
          </cell>
          <cell r="S14">
            <v>23731</v>
          </cell>
        </row>
        <row r="15">
          <cell r="M15">
            <v>11</v>
          </cell>
          <cell r="N15">
            <v>22518</v>
          </cell>
          <cell r="O15">
            <v>22580</v>
          </cell>
          <cell r="P15">
            <v>23658</v>
          </cell>
          <cell r="Q15">
            <v>23786</v>
          </cell>
          <cell r="R15">
            <v>24886.5</v>
          </cell>
          <cell r="S15">
            <v>23999</v>
          </cell>
        </row>
        <row r="16">
          <cell r="M16">
            <v>12</v>
          </cell>
          <cell r="N16">
            <v>22448</v>
          </cell>
          <cell r="O16">
            <v>22615</v>
          </cell>
          <cell r="P16">
            <v>23853</v>
          </cell>
          <cell r="Q16">
            <v>23911</v>
          </cell>
          <cell r="R16">
            <v>25043.599999999999</v>
          </cell>
          <cell r="S16">
            <v>23841</v>
          </cell>
        </row>
        <row r="17">
          <cell r="M17">
            <v>13</v>
          </cell>
          <cell r="N17">
            <v>22684</v>
          </cell>
          <cell r="O17">
            <v>22781</v>
          </cell>
          <cell r="P17">
            <v>23846</v>
          </cell>
          <cell r="Q17">
            <v>24038</v>
          </cell>
          <cell r="R17">
            <v>25205.9</v>
          </cell>
          <cell r="S17">
            <v>23911</v>
          </cell>
        </row>
        <row r="18">
          <cell r="M18">
            <v>14</v>
          </cell>
          <cell r="N18">
            <v>21974</v>
          </cell>
          <cell r="O18">
            <v>22249</v>
          </cell>
          <cell r="P18">
            <v>23279</v>
          </cell>
          <cell r="Q18">
            <v>23406</v>
          </cell>
          <cell r="R18">
            <v>24741.4</v>
          </cell>
          <cell r="S18">
            <v>23527</v>
          </cell>
        </row>
        <row r="19">
          <cell r="M19">
            <v>15</v>
          </cell>
          <cell r="N19">
            <v>22072</v>
          </cell>
          <cell r="O19">
            <v>22443</v>
          </cell>
          <cell r="P19">
            <v>23468</v>
          </cell>
          <cell r="Q19">
            <v>23640</v>
          </cell>
          <cell r="R19">
            <v>24785.7</v>
          </cell>
          <cell r="S19">
            <v>23670</v>
          </cell>
        </row>
        <row r="20">
          <cell r="M20">
            <v>16</v>
          </cell>
          <cell r="N20">
            <v>21717</v>
          </cell>
          <cell r="O20">
            <v>22022</v>
          </cell>
          <cell r="P20">
            <v>23929</v>
          </cell>
          <cell r="Q20">
            <v>24003</v>
          </cell>
          <cell r="R20">
            <v>25533.200000000001</v>
          </cell>
          <cell r="S20">
            <v>24565</v>
          </cell>
        </row>
        <row r="21">
          <cell r="M21">
            <v>17</v>
          </cell>
          <cell r="N21">
            <v>21555</v>
          </cell>
          <cell r="O21">
            <v>21958</v>
          </cell>
          <cell r="P21">
            <v>24907</v>
          </cell>
          <cell r="Q21">
            <v>24758</v>
          </cell>
          <cell r="R21">
            <v>25890.799999999999</v>
          </cell>
          <cell r="S21">
            <v>25115</v>
          </cell>
        </row>
        <row r="22">
          <cell r="M22">
            <v>18</v>
          </cell>
          <cell r="N22">
            <v>22498</v>
          </cell>
          <cell r="O22">
            <v>22690</v>
          </cell>
          <cell r="P22">
            <v>24374</v>
          </cell>
          <cell r="Q22">
            <v>24066</v>
          </cell>
          <cell r="R22">
            <v>25219</v>
          </cell>
          <cell r="S22">
            <v>24809</v>
          </cell>
        </row>
        <row r="23">
          <cell r="M23">
            <v>19</v>
          </cell>
          <cell r="N23">
            <v>23681</v>
          </cell>
          <cell r="O23">
            <v>23277</v>
          </cell>
          <cell r="P23">
            <v>24207</v>
          </cell>
          <cell r="Q23">
            <v>23950</v>
          </cell>
          <cell r="R23">
            <v>25230.7</v>
          </cell>
          <cell r="S23">
            <v>24715</v>
          </cell>
        </row>
        <row r="24">
          <cell r="M24">
            <v>20</v>
          </cell>
          <cell r="N24">
            <v>23163</v>
          </cell>
          <cell r="O24">
            <v>22998</v>
          </cell>
          <cell r="P24">
            <v>23819</v>
          </cell>
          <cell r="Q24">
            <v>23380</v>
          </cell>
          <cell r="R24">
            <v>24867.1</v>
          </cell>
          <cell r="S24">
            <v>24464</v>
          </cell>
        </row>
        <row r="25">
          <cell r="M25">
            <v>21</v>
          </cell>
          <cell r="N25">
            <v>22205</v>
          </cell>
          <cell r="O25">
            <v>22106</v>
          </cell>
          <cell r="P25">
            <v>22751</v>
          </cell>
          <cell r="Q25">
            <v>22634</v>
          </cell>
          <cell r="R25">
            <v>23805.3</v>
          </cell>
          <cell r="S25">
            <v>23494</v>
          </cell>
        </row>
        <row r="26">
          <cell r="M26">
            <v>22</v>
          </cell>
          <cell r="N26">
            <v>20042</v>
          </cell>
          <cell r="O26">
            <v>19791</v>
          </cell>
          <cell r="P26">
            <v>20764</v>
          </cell>
          <cell r="Q26">
            <v>20273</v>
          </cell>
          <cell r="R26">
            <v>21965.7</v>
          </cell>
          <cell r="S26">
            <v>21503</v>
          </cell>
        </row>
        <row r="27">
          <cell r="M27">
            <v>23</v>
          </cell>
          <cell r="N27">
            <v>18962</v>
          </cell>
          <cell r="O27">
            <v>18601</v>
          </cell>
          <cell r="P27">
            <v>19705</v>
          </cell>
          <cell r="Q27">
            <v>19119</v>
          </cell>
          <cell r="R27">
            <v>20605.599999999999</v>
          </cell>
          <cell r="S27">
            <v>20245</v>
          </cell>
        </row>
        <row r="28">
          <cell r="M28">
            <v>24</v>
          </cell>
          <cell r="N28">
            <v>17456</v>
          </cell>
          <cell r="O28">
            <v>17409</v>
          </cell>
          <cell r="P28">
            <v>18341</v>
          </cell>
          <cell r="Q28">
            <v>17879</v>
          </cell>
          <cell r="R28">
            <v>19064.599999999999</v>
          </cell>
          <cell r="S28">
            <v>18737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zoomScaleNormal="100" workbookViewId="0">
      <selection activeCell="I44" sqref="I44"/>
    </sheetView>
  </sheetViews>
  <sheetFormatPr defaultRowHeight="12.6" x14ac:dyDescent="0.25"/>
  <cols>
    <col min="1" max="1" width="1.5546875" customWidth="1"/>
    <col min="2" max="2" width="55.6640625" customWidth="1"/>
    <col min="3" max="3" width="3" customWidth="1"/>
    <col min="4" max="5" width="14.33203125" customWidth="1"/>
    <col min="6" max="6" width="10.5546875" customWidth="1"/>
  </cols>
  <sheetData>
    <row r="1" spans="1:7" s="359" customFormat="1" ht="57.9" customHeight="1" x14ac:dyDescent="0.25">
      <c r="A1" s="1"/>
      <c r="B1" s="645" t="s">
        <v>377</v>
      </c>
      <c r="C1" s="646"/>
      <c r="D1" s="646"/>
      <c r="E1" s="646"/>
      <c r="F1" s="646"/>
      <c r="G1" s="358"/>
    </row>
    <row r="2" spans="1:7" ht="27" customHeight="1" x14ac:dyDescent="0.25">
      <c r="A2" s="1"/>
      <c r="B2" s="647" t="s">
        <v>634</v>
      </c>
      <c r="C2" s="648"/>
      <c r="D2" s="648"/>
      <c r="E2" s="648"/>
      <c r="F2" s="648"/>
    </row>
    <row r="3" spans="1:7" ht="8.1" customHeight="1" x14ac:dyDescent="0.25">
      <c r="A3" s="1"/>
      <c r="B3" s="1"/>
      <c r="C3" s="11"/>
      <c r="D3" s="1"/>
      <c r="E3" s="1"/>
      <c r="F3" s="1"/>
    </row>
    <row r="4" spans="1:7" ht="27.9" customHeight="1" x14ac:dyDescent="0.25">
      <c r="A4" s="58"/>
      <c r="B4" s="649" t="s">
        <v>370</v>
      </c>
      <c r="C4" s="650"/>
      <c r="D4" s="655" t="s">
        <v>336</v>
      </c>
      <c r="E4" s="656"/>
      <c r="F4" s="657" t="s">
        <v>378</v>
      </c>
    </row>
    <row r="5" spans="1:7" ht="12.9" customHeight="1" x14ac:dyDescent="0.25">
      <c r="A5" s="1"/>
      <c r="B5" s="651"/>
      <c r="C5" s="652"/>
      <c r="D5" s="226">
        <v>2020</v>
      </c>
      <c r="E5" s="226">
        <v>2021</v>
      </c>
      <c r="F5" s="658"/>
    </row>
    <row r="6" spans="1:7" ht="13.8" x14ac:dyDescent="0.25">
      <c r="A6" s="50"/>
      <c r="B6" s="653"/>
      <c r="C6" s="654"/>
      <c r="D6" s="659" t="s">
        <v>433</v>
      </c>
      <c r="E6" s="659"/>
      <c r="F6" s="57" t="s">
        <v>434</v>
      </c>
    </row>
    <row r="7" spans="1:7" ht="12.75" customHeight="1" x14ac:dyDescent="0.25">
      <c r="A7" s="660" t="s">
        <v>231</v>
      </c>
      <c r="B7" s="661"/>
      <c r="C7" s="661"/>
      <c r="D7" s="661"/>
      <c r="E7" s="661"/>
      <c r="F7" s="661"/>
    </row>
    <row r="8" spans="1:7" ht="6" customHeight="1" x14ac:dyDescent="0.25">
      <c r="A8" s="141"/>
      <c r="B8" s="229"/>
      <c r="C8" s="230"/>
      <c r="D8" s="230"/>
      <c r="E8" s="230"/>
      <c r="F8" s="231"/>
    </row>
    <row r="9" spans="1:7" ht="21" customHeight="1" x14ac:dyDescent="0.25">
      <c r="A9" s="1"/>
      <c r="B9" s="142" t="s">
        <v>232</v>
      </c>
      <c r="C9" s="189" t="s">
        <v>438</v>
      </c>
      <c r="D9" s="520">
        <v>42753.113581000005</v>
      </c>
      <c r="E9" s="520">
        <v>47531.379399000005</v>
      </c>
      <c r="F9" s="145">
        <f t="shared" ref="F9:F27" si="0">E9/D9*100</f>
        <v>111.17641597949843</v>
      </c>
    </row>
    <row r="10" spans="1:7" ht="21" customHeight="1" x14ac:dyDescent="0.3">
      <c r="A10" s="281"/>
      <c r="B10" s="343" t="s">
        <v>233</v>
      </c>
      <c r="C10" s="344" t="s">
        <v>439</v>
      </c>
      <c r="D10" s="521">
        <v>37766.558581000005</v>
      </c>
      <c r="E10" s="521">
        <v>44354.846399000002</v>
      </c>
      <c r="F10" s="345">
        <f t="shared" si="0"/>
        <v>117.44476612522089</v>
      </c>
    </row>
    <row r="11" spans="1:7" ht="30.9" customHeight="1" x14ac:dyDescent="0.25">
      <c r="A11" s="281"/>
      <c r="B11" s="75" t="s">
        <v>141</v>
      </c>
      <c r="C11" s="221" t="s">
        <v>440</v>
      </c>
      <c r="D11" s="522">
        <v>29847.293000000001</v>
      </c>
      <c r="E11" s="522">
        <v>35512.985999999997</v>
      </c>
      <c r="F11" s="152">
        <f t="shared" si="0"/>
        <v>118.98226750412506</v>
      </c>
    </row>
    <row r="12" spans="1:7" ht="26.1" customHeight="1" x14ac:dyDescent="0.25">
      <c r="A12" s="281"/>
      <c r="B12" s="75" t="s">
        <v>499</v>
      </c>
      <c r="C12" s="188" t="s">
        <v>441</v>
      </c>
      <c r="D12" s="523">
        <v>9931.1880000000001</v>
      </c>
      <c r="E12" s="523">
        <v>12100.653</v>
      </c>
      <c r="F12" s="143">
        <f t="shared" si="0"/>
        <v>121.84496960484485</v>
      </c>
    </row>
    <row r="13" spans="1:7" ht="26.1" customHeight="1" x14ac:dyDescent="0.25">
      <c r="A13" s="281"/>
      <c r="B13" s="75" t="s">
        <v>235</v>
      </c>
      <c r="C13" s="188" t="s">
        <v>442</v>
      </c>
      <c r="D13" s="523">
        <v>17225.539000000001</v>
      </c>
      <c r="E13" s="523">
        <v>20710.121000000003</v>
      </c>
      <c r="F13" s="143">
        <f t="shared" si="0"/>
        <v>120.22916089882587</v>
      </c>
    </row>
    <row r="14" spans="1:7" ht="26.1" customHeight="1" x14ac:dyDescent="0.25">
      <c r="A14" s="281"/>
      <c r="B14" s="75" t="s">
        <v>236</v>
      </c>
      <c r="C14" s="188" t="s">
        <v>443</v>
      </c>
      <c r="D14" s="523">
        <v>1884.098</v>
      </c>
      <c r="E14" s="523">
        <v>1765.0709999999999</v>
      </c>
      <c r="F14" s="143">
        <f t="shared" si="0"/>
        <v>93.682547298495095</v>
      </c>
    </row>
    <row r="15" spans="1:7" ht="26.1" customHeight="1" x14ac:dyDescent="0.25">
      <c r="A15" s="281"/>
      <c r="B15" s="75" t="s">
        <v>399</v>
      </c>
      <c r="C15" s="188" t="s">
        <v>444</v>
      </c>
      <c r="D15" s="523">
        <v>806.46799999999996</v>
      </c>
      <c r="E15" s="523">
        <v>937.14099999999996</v>
      </c>
      <c r="F15" s="143">
        <f t="shared" si="0"/>
        <v>116.20312275254567</v>
      </c>
    </row>
    <row r="16" spans="1:7" ht="26.1" customHeight="1" x14ac:dyDescent="0.25">
      <c r="A16" s="281"/>
      <c r="B16" s="75" t="s">
        <v>140</v>
      </c>
      <c r="C16" s="188" t="s">
        <v>451</v>
      </c>
      <c r="D16" s="523">
        <v>526.96500000000003</v>
      </c>
      <c r="E16" s="523">
        <v>625.45899999999995</v>
      </c>
      <c r="F16" s="143">
        <f t="shared" si="0"/>
        <v>118.6908048921655</v>
      </c>
    </row>
    <row r="17" spans="1:6" ht="26.1" customHeight="1" x14ac:dyDescent="0.25">
      <c r="A17" s="281"/>
      <c r="B17" s="75" t="s">
        <v>122</v>
      </c>
      <c r="C17" s="188" t="s">
        <v>452</v>
      </c>
      <c r="D17" s="523">
        <v>137.297</v>
      </c>
      <c r="E17" s="523">
        <v>153.92699999999999</v>
      </c>
      <c r="F17" s="143">
        <f t="shared" si="0"/>
        <v>112.11242780250114</v>
      </c>
    </row>
    <row r="18" spans="1:6" ht="26.1" customHeight="1" x14ac:dyDescent="0.25">
      <c r="A18" s="281"/>
      <c r="B18" s="75" t="s">
        <v>598</v>
      </c>
      <c r="C18" s="188" t="s">
        <v>475</v>
      </c>
      <c r="D18" s="523">
        <v>676.101</v>
      </c>
      <c r="E18" s="523">
        <v>728.61699999999996</v>
      </c>
      <c r="F18" s="143">
        <f t="shared" si="0"/>
        <v>107.76747852761643</v>
      </c>
    </row>
    <row r="19" spans="1:6" ht="30.9" customHeight="1" x14ac:dyDescent="0.25">
      <c r="A19" s="281"/>
      <c r="B19" s="75" t="s">
        <v>142</v>
      </c>
      <c r="C19" s="188" t="s">
        <v>476</v>
      </c>
      <c r="D19" s="523">
        <v>3811.0882700000002</v>
      </c>
      <c r="E19" s="523">
        <v>3588.4409909999999</v>
      </c>
      <c r="F19" s="143">
        <f t="shared" si="0"/>
        <v>94.157908103241056</v>
      </c>
    </row>
    <row r="20" spans="1:6" ht="26.1" customHeight="1" x14ac:dyDescent="0.25">
      <c r="A20" s="281"/>
      <c r="B20" s="75" t="s">
        <v>597</v>
      </c>
      <c r="C20" s="188" t="s">
        <v>477</v>
      </c>
      <c r="D20" s="523">
        <v>2905.1113110000001</v>
      </c>
      <c r="E20" s="523">
        <v>3899.3434079999997</v>
      </c>
      <c r="F20" s="143">
        <f t="shared" si="0"/>
        <v>134.22354569463172</v>
      </c>
    </row>
    <row r="21" spans="1:6" ht="26.1" customHeight="1" x14ac:dyDescent="0.25">
      <c r="A21" s="281"/>
      <c r="B21" s="146" t="s">
        <v>498</v>
      </c>
      <c r="C21" s="282" t="s">
        <v>504</v>
      </c>
      <c r="D21" s="524">
        <v>2558.3655359999998</v>
      </c>
      <c r="E21" s="524">
        <v>2917.3296340000002</v>
      </c>
      <c r="F21" s="147">
        <f t="shared" si="0"/>
        <v>114.03099334121114</v>
      </c>
    </row>
    <row r="22" spans="1:6" ht="26.1" customHeight="1" x14ac:dyDescent="0.25">
      <c r="A22" s="281"/>
      <c r="B22" s="75" t="s">
        <v>237</v>
      </c>
      <c r="C22" s="188" t="s">
        <v>505</v>
      </c>
      <c r="D22" s="523">
        <v>1964.527</v>
      </c>
      <c r="E22" s="523">
        <v>2272.3470000000002</v>
      </c>
      <c r="F22" s="143">
        <f t="shared" si="0"/>
        <v>115.66891165150696</v>
      </c>
    </row>
    <row r="23" spans="1:6" ht="26.1" customHeight="1" x14ac:dyDescent="0.25">
      <c r="A23" s="281"/>
      <c r="B23" s="75" t="s">
        <v>238</v>
      </c>
      <c r="C23" s="188" t="s">
        <v>506</v>
      </c>
      <c r="D23" s="523">
        <v>454.52514299999996</v>
      </c>
      <c r="E23" s="523">
        <v>547.27764300000001</v>
      </c>
      <c r="F23" s="143">
        <f t="shared" si="0"/>
        <v>120.4064618709113</v>
      </c>
    </row>
    <row r="24" spans="1:6" ht="26.1" customHeight="1" x14ac:dyDescent="0.25">
      <c r="A24" s="281"/>
      <c r="B24" s="75" t="s">
        <v>239</v>
      </c>
      <c r="C24" s="188" t="s">
        <v>507</v>
      </c>
      <c r="D24" s="523">
        <v>294.20349499999998</v>
      </c>
      <c r="E24" s="523">
        <v>323.87625099999997</v>
      </c>
      <c r="F24" s="143">
        <f t="shared" si="0"/>
        <v>110.08579316843262</v>
      </c>
    </row>
    <row r="25" spans="1:6" ht="26.1" customHeight="1" x14ac:dyDescent="0.25">
      <c r="A25" s="281"/>
      <c r="B25" s="75" t="s">
        <v>240</v>
      </c>
      <c r="C25" s="188" t="s">
        <v>508</v>
      </c>
      <c r="D25" s="523">
        <v>1066.456805</v>
      </c>
      <c r="E25" s="523">
        <v>1141.380983</v>
      </c>
      <c r="F25" s="143">
        <f t="shared" si="0"/>
        <v>107.02552392640037</v>
      </c>
    </row>
    <row r="26" spans="1:6" ht="26.1" customHeight="1" x14ac:dyDescent="0.25">
      <c r="A26" s="281"/>
      <c r="B26" s="283" t="s">
        <v>241</v>
      </c>
      <c r="C26" s="188" t="s">
        <v>509</v>
      </c>
      <c r="D26" s="525">
        <v>807.45133200000009</v>
      </c>
      <c r="E26" s="525">
        <v>1449.4228970000001</v>
      </c>
      <c r="F26" s="284">
        <f t="shared" si="0"/>
        <v>179.50591441961978</v>
      </c>
    </row>
    <row r="27" spans="1:6" ht="21" customHeight="1" x14ac:dyDescent="0.25">
      <c r="A27" s="281"/>
      <c r="B27" s="142" t="s">
        <v>242</v>
      </c>
      <c r="C27" s="285" t="s">
        <v>510</v>
      </c>
      <c r="D27" s="520">
        <v>4986.5550000000003</v>
      </c>
      <c r="E27" s="520">
        <v>3176.5329999999999</v>
      </c>
      <c r="F27" s="145">
        <f t="shared" si="0"/>
        <v>63.70195455580054</v>
      </c>
    </row>
    <row r="28" spans="1:6" ht="12.75" customHeight="1" x14ac:dyDescent="0.25">
      <c r="A28" s="662" t="s">
        <v>243</v>
      </c>
      <c r="B28" s="663"/>
      <c r="C28" s="663"/>
      <c r="D28" s="663"/>
      <c r="E28" s="663"/>
      <c r="F28" s="663"/>
    </row>
    <row r="29" spans="1:6" ht="6" customHeight="1" x14ac:dyDescent="0.25">
      <c r="A29" s="141"/>
      <c r="B29" s="229"/>
      <c r="C29" s="230"/>
      <c r="D29" s="230"/>
      <c r="E29" s="230"/>
      <c r="F29" s="231"/>
    </row>
    <row r="30" spans="1:6" ht="30" customHeight="1" x14ac:dyDescent="0.25">
      <c r="A30" s="281"/>
      <c r="B30" s="142" t="s">
        <v>232</v>
      </c>
      <c r="C30" s="189" t="s">
        <v>511</v>
      </c>
      <c r="D30" s="520">
        <v>42753.113581000005</v>
      </c>
      <c r="E30" s="520">
        <v>47531.379399000005</v>
      </c>
      <c r="F30" s="145">
        <f t="shared" ref="F30:F41" si="1">E30/D30*100</f>
        <v>111.17641597949843</v>
      </c>
    </row>
    <row r="31" spans="1:6" ht="30" customHeight="1" x14ac:dyDescent="0.25">
      <c r="A31" s="281"/>
      <c r="B31" s="142" t="s">
        <v>244</v>
      </c>
      <c r="C31" s="189" t="s">
        <v>512</v>
      </c>
      <c r="D31" s="520">
        <v>41494.573581000004</v>
      </c>
      <c r="E31" s="520">
        <v>43365.988399000009</v>
      </c>
      <c r="F31" s="145">
        <f t="shared" si="1"/>
        <v>104.51002301384513</v>
      </c>
    </row>
    <row r="32" spans="1:6" ht="30.9" customHeight="1" x14ac:dyDescent="0.25">
      <c r="A32" s="281"/>
      <c r="B32" s="75" t="s">
        <v>245</v>
      </c>
      <c r="C32" s="188" t="s">
        <v>513</v>
      </c>
      <c r="D32" s="523">
        <v>2950.3270000000002</v>
      </c>
      <c r="E32" s="523">
        <v>3424.277</v>
      </c>
      <c r="F32" s="143">
        <f t="shared" si="1"/>
        <v>116.06432100577324</v>
      </c>
    </row>
    <row r="33" spans="1:6" ht="30.9" customHeight="1" x14ac:dyDescent="0.25">
      <c r="A33" s="281"/>
      <c r="B33" s="75" t="s">
        <v>246</v>
      </c>
      <c r="C33" s="188" t="s">
        <v>514</v>
      </c>
      <c r="D33" s="523">
        <v>99.76</v>
      </c>
      <c r="E33" s="523">
        <v>106.896</v>
      </c>
      <c r="F33" s="143">
        <f t="shared" si="1"/>
        <v>107.15316760224538</v>
      </c>
    </row>
    <row r="34" spans="1:6" ht="30.9" customHeight="1" x14ac:dyDescent="0.25">
      <c r="A34" s="281"/>
      <c r="B34" s="75" t="s">
        <v>247</v>
      </c>
      <c r="C34" s="188" t="s">
        <v>515</v>
      </c>
      <c r="D34" s="523">
        <v>385.22899999999998</v>
      </c>
      <c r="E34" s="523">
        <v>383.08199999999999</v>
      </c>
      <c r="F34" s="143">
        <f t="shared" si="1"/>
        <v>99.442669165613182</v>
      </c>
    </row>
    <row r="35" spans="1:6" ht="30" customHeight="1" x14ac:dyDescent="0.25">
      <c r="A35" s="281"/>
      <c r="B35" s="75" t="s">
        <v>248</v>
      </c>
      <c r="C35" s="188" t="s">
        <v>516</v>
      </c>
      <c r="D35" s="523">
        <v>203.54499999999999</v>
      </c>
      <c r="E35" s="523">
        <v>235.375</v>
      </c>
      <c r="F35" s="143">
        <f t="shared" si="1"/>
        <v>115.63781964676116</v>
      </c>
    </row>
    <row r="36" spans="1:6" ht="30" customHeight="1" x14ac:dyDescent="0.25">
      <c r="A36" s="281"/>
      <c r="B36" s="75" t="s">
        <v>249</v>
      </c>
      <c r="C36" s="188" t="s">
        <v>517</v>
      </c>
      <c r="D36" s="523">
        <v>33256.142999999996</v>
      </c>
      <c r="E36" s="523">
        <v>34952.57</v>
      </c>
      <c r="F36" s="143">
        <f t="shared" si="1"/>
        <v>105.10109365358456</v>
      </c>
    </row>
    <row r="37" spans="1:6" ht="30" customHeight="1" x14ac:dyDescent="0.25">
      <c r="A37" s="281"/>
      <c r="B37" s="75" t="s">
        <v>250</v>
      </c>
      <c r="C37" s="188" t="s">
        <v>518</v>
      </c>
      <c r="D37" s="523">
        <v>545.66300000000001</v>
      </c>
      <c r="E37" s="523">
        <v>518.67899999999997</v>
      </c>
      <c r="F37" s="143">
        <f t="shared" si="1"/>
        <v>95.054823215061305</v>
      </c>
    </row>
    <row r="38" spans="1:6" ht="30" customHeight="1" x14ac:dyDescent="0.25">
      <c r="A38" s="281"/>
      <c r="B38" s="75" t="s">
        <v>251</v>
      </c>
      <c r="C38" s="188" t="s">
        <v>519</v>
      </c>
      <c r="D38" s="523">
        <v>1999</v>
      </c>
      <c r="E38" s="523">
        <v>2039</v>
      </c>
      <c r="F38" s="143">
        <f t="shared" si="1"/>
        <v>102.00100050025011</v>
      </c>
    </row>
    <row r="39" spans="1:6" ht="30" customHeight="1" x14ac:dyDescent="0.25">
      <c r="A39" s="281"/>
      <c r="B39" s="75" t="s">
        <v>252</v>
      </c>
      <c r="C39" s="188" t="s">
        <v>520</v>
      </c>
      <c r="D39" s="523">
        <v>36.149000000000001</v>
      </c>
      <c r="E39" s="523">
        <v>37.118000000000002</v>
      </c>
      <c r="F39" s="143">
        <f t="shared" si="1"/>
        <v>102.68057207668262</v>
      </c>
    </row>
    <row r="40" spans="1:6" ht="30" customHeight="1" x14ac:dyDescent="0.25">
      <c r="A40" s="281"/>
      <c r="B40" s="75" t="s">
        <v>253</v>
      </c>
      <c r="C40" s="188" t="s">
        <v>521</v>
      </c>
      <c r="D40" s="523">
        <v>2019.0613230000049</v>
      </c>
      <c r="E40" s="523">
        <v>1669.1854920000078</v>
      </c>
      <c r="F40" s="143">
        <f t="shared" si="1"/>
        <v>82.671361834610494</v>
      </c>
    </row>
    <row r="41" spans="1:6" ht="21" customHeight="1" x14ac:dyDescent="0.25">
      <c r="A41" s="281"/>
      <c r="B41" s="142" t="s">
        <v>254</v>
      </c>
      <c r="C41" s="189" t="s">
        <v>543</v>
      </c>
      <c r="D41" s="520">
        <v>1258.54</v>
      </c>
      <c r="E41" s="520">
        <v>4165.3909999999996</v>
      </c>
      <c r="F41" s="145">
        <f t="shared" si="1"/>
        <v>330.97009232920686</v>
      </c>
    </row>
    <row r="42" spans="1:6" ht="6" customHeight="1" x14ac:dyDescent="0.25">
      <c r="A42" s="1"/>
      <c r="B42" s="148"/>
      <c r="C42" s="60"/>
      <c r="D42" s="308"/>
      <c r="E42" s="308"/>
      <c r="F42" s="64"/>
    </row>
    <row r="43" spans="1:6" x14ac:dyDescent="0.25">
      <c r="A43" s="1"/>
      <c r="B43" s="664"/>
      <c r="C43" s="664"/>
      <c r="D43" s="664"/>
      <c r="E43" s="664"/>
      <c r="F43" s="664"/>
    </row>
    <row r="44" spans="1:6" x14ac:dyDescent="0.25">
      <c r="B44" s="665"/>
      <c r="C44" s="665"/>
      <c r="D44" s="665"/>
      <c r="E44" s="665"/>
      <c r="F44" s="665"/>
    </row>
    <row r="126" spans="2:2" x14ac:dyDescent="0.25">
      <c r="B126" s="511" t="s">
        <v>111</v>
      </c>
    </row>
  </sheetData>
  <mergeCells count="10">
    <mergeCell ref="A7:F7"/>
    <mergeCell ref="A28:F28"/>
    <mergeCell ref="B43:F43"/>
    <mergeCell ref="B44:F44"/>
    <mergeCell ref="B1:F1"/>
    <mergeCell ref="B2:F2"/>
    <mergeCell ref="B4:C6"/>
    <mergeCell ref="D4:E4"/>
    <mergeCell ref="F4:F5"/>
    <mergeCell ref="D6:E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79" orientation="portrait" horizontalDpi="1200" verticalDpi="1200" r:id="rId1"/>
  <headerFooter alignWithMargins="0">
    <oddFooter>&amp;C- 11 -</oddFooter>
  </headerFooter>
  <rowBreaks count="1" manualBreakCount="1">
    <brk id="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7"/>
  <sheetViews>
    <sheetView zoomScaleNormal="100" workbookViewId="0">
      <selection activeCell="P9" sqref="P9"/>
    </sheetView>
  </sheetViews>
  <sheetFormatPr defaultRowHeight="12.6" x14ac:dyDescent="0.25"/>
  <sheetData>
    <row r="1" spans="1:10" ht="36" customHeight="1" x14ac:dyDescent="0.25">
      <c r="A1" s="677" t="s">
        <v>31</v>
      </c>
      <c r="B1" s="678"/>
      <c r="C1" s="678"/>
      <c r="D1" s="678"/>
      <c r="E1" s="678"/>
      <c r="F1" s="678"/>
      <c r="G1" s="678"/>
      <c r="H1" s="678"/>
      <c r="I1" s="678"/>
      <c r="J1" s="140"/>
    </row>
    <row r="2" spans="1:10" ht="15.6" x14ac:dyDescent="0.3">
      <c r="A2" s="59"/>
      <c r="B2" s="59"/>
      <c r="C2" s="59"/>
      <c r="D2" s="59"/>
      <c r="E2" s="59"/>
      <c r="F2" s="59"/>
      <c r="G2" s="59"/>
      <c r="H2" s="59"/>
      <c r="I2" s="59"/>
    </row>
    <row r="3" spans="1:10" x14ac:dyDescent="0.2">
      <c r="A3" s="109"/>
      <c r="B3" s="109"/>
      <c r="C3" s="109"/>
      <c r="D3" s="109"/>
      <c r="E3" s="109"/>
      <c r="F3" s="109"/>
      <c r="G3" s="109"/>
      <c r="H3" s="109"/>
    </row>
    <row r="4" spans="1:10" x14ac:dyDescent="0.2">
      <c r="A4" s="109"/>
      <c r="B4" s="109"/>
      <c r="C4" s="109"/>
      <c r="D4" s="109"/>
      <c r="E4" s="109"/>
      <c r="F4" s="109"/>
      <c r="G4" s="109"/>
      <c r="H4" s="109"/>
      <c r="J4" s="109"/>
    </row>
    <row r="5" spans="1:10" x14ac:dyDescent="0.2">
      <c r="A5" s="109"/>
      <c r="B5" s="109"/>
      <c r="C5" s="109"/>
      <c r="D5" s="109"/>
      <c r="E5" s="109"/>
      <c r="F5" s="109"/>
      <c r="G5" s="109"/>
      <c r="H5" s="109"/>
      <c r="J5" s="109"/>
    </row>
    <row r="6" spans="1:10" x14ac:dyDescent="0.2">
      <c r="A6" s="109"/>
      <c r="B6" s="109"/>
      <c r="C6" s="109"/>
      <c r="D6" s="109"/>
      <c r="E6" s="109"/>
      <c r="F6" s="109"/>
      <c r="G6" s="109"/>
      <c r="H6" s="109"/>
      <c r="J6" s="109"/>
    </row>
    <row r="7" spans="1:10" x14ac:dyDescent="0.2">
      <c r="A7" s="109"/>
      <c r="B7" s="109"/>
      <c r="C7" s="109"/>
      <c r="D7" s="109"/>
      <c r="E7" s="109"/>
      <c r="F7" s="109"/>
      <c r="G7" s="109"/>
      <c r="H7" s="109"/>
      <c r="J7" s="109"/>
    </row>
    <row r="8" spans="1:10" x14ac:dyDescent="0.2">
      <c r="A8" s="109"/>
      <c r="B8" s="109"/>
      <c r="C8" s="109"/>
      <c r="D8" s="109"/>
      <c r="E8" s="109"/>
      <c r="F8" s="109"/>
      <c r="G8" s="109"/>
      <c r="H8" s="109"/>
      <c r="J8" s="109"/>
    </row>
    <row r="9" spans="1:10" x14ac:dyDescent="0.2">
      <c r="A9" s="109"/>
      <c r="B9" s="109"/>
      <c r="C9" s="109"/>
      <c r="D9" s="109"/>
      <c r="E9" s="109"/>
      <c r="F9" s="109"/>
      <c r="G9" s="109"/>
      <c r="H9" s="109"/>
      <c r="J9" s="109"/>
    </row>
    <row r="10" spans="1:10" x14ac:dyDescent="0.2">
      <c r="A10" s="109"/>
      <c r="B10" s="109"/>
      <c r="C10" s="109"/>
      <c r="D10" s="109"/>
      <c r="E10" s="109"/>
      <c r="F10" s="109"/>
      <c r="G10" s="109"/>
      <c r="H10" s="109"/>
      <c r="J10" s="109"/>
    </row>
    <row r="11" spans="1:10" x14ac:dyDescent="0.2">
      <c r="A11" s="109"/>
      <c r="B11" s="109"/>
      <c r="C11" s="109"/>
      <c r="D11" s="109"/>
      <c r="E11" s="109"/>
      <c r="F11" s="109"/>
      <c r="G11" s="109"/>
      <c r="H11" s="109"/>
      <c r="J11" s="109"/>
    </row>
    <row r="12" spans="1:10" x14ac:dyDescent="0.2">
      <c r="A12" s="109"/>
      <c r="B12" s="109"/>
      <c r="C12" s="109"/>
      <c r="D12" s="109"/>
      <c r="E12" s="109"/>
      <c r="F12" s="109"/>
      <c r="G12" s="109"/>
      <c r="H12" s="109"/>
      <c r="J12" s="109"/>
    </row>
    <row r="13" spans="1:10" x14ac:dyDescent="0.2">
      <c r="A13" s="109"/>
      <c r="B13" s="109"/>
      <c r="C13" s="109"/>
      <c r="D13" s="109"/>
      <c r="E13" s="109"/>
      <c r="F13" s="109"/>
      <c r="G13" s="109"/>
      <c r="H13" s="109"/>
      <c r="J13" s="109"/>
    </row>
    <row r="14" spans="1:10" x14ac:dyDescent="0.2">
      <c r="A14" s="109"/>
      <c r="B14" s="109"/>
      <c r="C14" s="109"/>
      <c r="D14" s="109"/>
      <c r="E14" s="109"/>
      <c r="F14" s="109"/>
      <c r="G14" s="109"/>
      <c r="H14" s="109"/>
      <c r="J14" s="109"/>
    </row>
    <row r="15" spans="1:10" x14ac:dyDescent="0.2">
      <c r="A15" s="109"/>
      <c r="B15" s="109"/>
      <c r="C15" s="109"/>
      <c r="D15" s="109"/>
      <c r="E15" s="109"/>
      <c r="F15" s="109"/>
      <c r="G15" s="109"/>
      <c r="H15" s="109"/>
      <c r="J15" s="109"/>
    </row>
    <row r="16" spans="1:10" x14ac:dyDescent="0.2">
      <c r="A16" s="109"/>
      <c r="B16" s="109"/>
      <c r="C16" s="109"/>
      <c r="D16" s="109"/>
      <c r="E16" s="109"/>
      <c r="F16" s="109"/>
      <c r="G16" s="109"/>
      <c r="H16" s="109"/>
    </row>
    <row r="17" spans="1:8" x14ac:dyDescent="0.2">
      <c r="A17" s="109"/>
      <c r="B17" s="109"/>
      <c r="C17" s="109"/>
      <c r="D17" s="109"/>
      <c r="E17" s="109"/>
      <c r="F17" s="109"/>
      <c r="G17" s="109"/>
      <c r="H17" s="109"/>
    </row>
    <row r="18" spans="1:8" x14ac:dyDescent="0.2">
      <c r="A18" s="109"/>
      <c r="B18" s="109"/>
      <c r="C18" s="109"/>
      <c r="D18" s="109"/>
      <c r="E18" s="109"/>
      <c r="F18" s="109"/>
      <c r="G18" s="109"/>
      <c r="H18" s="109"/>
    </row>
    <row r="19" spans="1:8" x14ac:dyDescent="0.2">
      <c r="A19" s="109"/>
      <c r="B19" s="109"/>
      <c r="C19" s="109"/>
      <c r="D19" s="109"/>
      <c r="E19" s="109"/>
      <c r="F19" s="109"/>
      <c r="G19" s="109"/>
      <c r="H19" s="109"/>
    </row>
    <row r="20" spans="1:8" x14ac:dyDescent="0.2">
      <c r="A20" s="109"/>
      <c r="B20" s="109"/>
      <c r="C20" s="109"/>
      <c r="D20" s="109"/>
      <c r="E20" s="109"/>
      <c r="F20" s="109"/>
      <c r="G20" s="109"/>
      <c r="H20" s="109"/>
    </row>
    <row r="21" spans="1:8" ht="30" customHeight="1" x14ac:dyDescent="0.2">
      <c r="A21" s="109"/>
      <c r="B21" s="109"/>
      <c r="C21" s="109"/>
      <c r="D21" s="109"/>
      <c r="E21" s="109"/>
      <c r="F21" s="109"/>
      <c r="G21" s="109"/>
      <c r="H21" s="109"/>
    </row>
    <row r="22" spans="1:8" ht="30" customHeight="1" x14ac:dyDescent="0.2">
      <c r="A22" s="109"/>
      <c r="B22" s="109"/>
      <c r="C22" s="109"/>
      <c r="D22" s="109"/>
      <c r="E22" s="109"/>
      <c r="F22" s="109"/>
      <c r="G22" s="109"/>
      <c r="H22" s="109"/>
    </row>
    <row r="23" spans="1:8" x14ac:dyDescent="0.2">
      <c r="A23" s="109"/>
      <c r="B23" s="109"/>
      <c r="C23" s="109"/>
      <c r="D23" s="109"/>
      <c r="E23" s="109"/>
      <c r="F23" s="109"/>
      <c r="G23" s="109"/>
      <c r="H23" s="109"/>
    </row>
    <row r="24" spans="1:8" x14ac:dyDescent="0.2">
      <c r="A24" s="109"/>
      <c r="B24" s="109"/>
      <c r="C24" s="109"/>
      <c r="D24" s="109"/>
      <c r="E24" s="109"/>
      <c r="F24" s="109"/>
      <c r="G24" s="109"/>
      <c r="H24" s="109"/>
    </row>
    <row r="25" spans="1:8" x14ac:dyDescent="0.2">
      <c r="A25" s="109"/>
      <c r="B25" s="109"/>
      <c r="C25" s="109"/>
      <c r="D25" s="109"/>
      <c r="E25" s="109"/>
      <c r="F25" s="109"/>
      <c r="G25" s="109"/>
      <c r="H25" s="109"/>
    </row>
    <row r="26" spans="1:8" x14ac:dyDescent="0.2">
      <c r="A26" s="109"/>
      <c r="B26" s="109"/>
      <c r="C26" s="109"/>
      <c r="D26" s="109"/>
      <c r="E26" s="109"/>
      <c r="F26" s="109"/>
      <c r="G26" s="109"/>
      <c r="H26" s="109"/>
    </row>
    <row r="27" spans="1:8" x14ac:dyDescent="0.2">
      <c r="A27" s="109"/>
      <c r="B27" s="109"/>
      <c r="C27" s="109"/>
      <c r="D27" s="109"/>
      <c r="E27" s="109"/>
      <c r="F27" s="109"/>
      <c r="G27" s="109"/>
      <c r="H27" s="109"/>
    </row>
    <row r="28" spans="1:8" x14ac:dyDescent="0.2">
      <c r="A28" s="109"/>
      <c r="B28" s="109"/>
      <c r="C28" s="109"/>
      <c r="D28" s="109"/>
      <c r="E28" s="109"/>
      <c r="F28" s="109"/>
      <c r="G28" s="109"/>
      <c r="H28" s="109"/>
    </row>
    <row r="29" spans="1:8" x14ac:dyDescent="0.2">
      <c r="A29" s="109"/>
      <c r="B29" s="109"/>
      <c r="C29" s="109"/>
      <c r="D29" s="109"/>
      <c r="E29" s="109"/>
      <c r="F29" s="109"/>
      <c r="G29" s="109"/>
      <c r="H29" s="109"/>
    </row>
    <row r="30" spans="1:8" x14ac:dyDescent="0.2">
      <c r="A30" s="110"/>
      <c r="B30" s="110"/>
      <c r="C30" s="110"/>
      <c r="D30" s="110"/>
      <c r="E30" s="110"/>
      <c r="F30" s="110"/>
      <c r="G30" s="110"/>
      <c r="H30" s="110"/>
    </row>
    <row r="31" spans="1:8" x14ac:dyDescent="0.2">
      <c r="A31" s="109"/>
      <c r="B31" s="109"/>
      <c r="C31" s="109"/>
      <c r="D31" s="109"/>
      <c r="E31" s="109"/>
      <c r="F31" s="109"/>
      <c r="G31" s="109"/>
      <c r="H31" s="109"/>
    </row>
    <row r="32" spans="1:8" x14ac:dyDescent="0.2">
      <c r="A32" s="109"/>
      <c r="B32" s="109"/>
      <c r="C32" s="109"/>
      <c r="D32" s="109"/>
      <c r="E32" s="109"/>
      <c r="F32" s="109"/>
      <c r="G32" s="109"/>
      <c r="H32" s="109"/>
    </row>
    <row r="33" spans="1:20" x14ac:dyDescent="0.2">
      <c r="A33" s="109"/>
      <c r="B33" s="109"/>
      <c r="C33" s="109"/>
      <c r="D33" s="109"/>
      <c r="E33" s="109"/>
      <c r="F33" s="109"/>
      <c r="G33" s="109"/>
      <c r="H33" s="109"/>
    </row>
    <row r="34" spans="1:20" x14ac:dyDescent="0.2">
      <c r="A34" s="109"/>
      <c r="B34" s="109"/>
      <c r="C34" s="109"/>
      <c r="D34" s="109"/>
      <c r="E34" s="109"/>
      <c r="F34" s="109"/>
      <c r="G34" s="109"/>
      <c r="H34" s="109"/>
    </row>
    <row r="35" spans="1:20" x14ac:dyDescent="0.2">
      <c r="A35" s="109"/>
      <c r="B35" s="109"/>
      <c r="C35" s="109"/>
      <c r="D35" s="109"/>
      <c r="E35" s="109"/>
      <c r="F35" s="109"/>
      <c r="G35" s="109"/>
      <c r="H35" s="109"/>
    </row>
    <row r="36" spans="1:20" x14ac:dyDescent="0.2">
      <c r="A36" s="109"/>
      <c r="B36" s="109"/>
      <c r="C36" s="109"/>
      <c r="D36" s="109"/>
      <c r="E36" s="109"/>
      <c r="F36" s="109"/>
      <c r="G36" s="109"/>
      <c r="H36" s="109"/>
    </row>
    <row r="37" spans="1:20" x14ac:dyDescent="0.2">
      <c r="A37" s="109"/>
      <c r="B37" s="109"/>
      <c r="C37" s="109"/>
      <c r="D37" s="109"/>
      <c r="E37" s="109"/>
      <c r="F37" s="109"/>
      <c r="G37" s="109"/>
      <c r="H37" s="109"/>
    </row>
    <row r="38" spans="1:20" x14ac:dyDescent="0.2">
      <c r="A38" s="109"/>
      <c r="B38" s="109"/>
      <c r="C38" s="109"/>
      <c r="D38" s="109"/>
      <c r="E38" s="109"/>
      <c r="F38" s="109"/>
      <c r="G38" s="109"/>
      <c r="H38" s="109"/>
    </row>
    <row r="39" spans="1:20" ht="30" customHeight="1" x14ac:dyDescent="0.2">
      <c r="A39" s="109"/>
      <c r="B39" s="109"/>
      <c r="C39" s="109"/>
      <c r="D39" s="109"/>
      <c r="E39" s="109"/>
      <c r="F39" s="109"/>
      <c r="G39" s="109"/>
      <c r="H39" s="109"/>
    </row>
    <row r="40" spans="1:20" ht="30" customHeight="1" x14ac:dyDescent="0.2">
      <c r="A40" s="109"/>
      <c r="B40" s="109"/>
      <c r="C40" s="109"/>
      <c r="D40" s="109"/>
      <c r="E40" s="109"/>
      <c r="F40" s="109"/>
      <c r="G40" s="109"/>
      <c r="H40" s="109"/>
    </row>
    <row r="41" spans="1:20" x14ac:dyDescent="0.2">
      <c r="A41" s="109"/>
      <c r="B41" s="109"/>
      <c r="C41" s="109"/>
      <c r="D41" s="109"/>
      <c r="E41" s="109"/>
      <c r="F41" s="109"/>
      <c r="G41" s="109"/>
      <c r="H41" s="109"/>
      <c r="T41" s="109"/>
    </row>
    <row r="42" spans="1:20" x14ac:dyDescent="0.2">
      <c r="A42" s="109"/>
      <c r="B42" s="109"/>
      <c r="C42" s="109"/>
      <c r="D42" s="109"/>
      <c r="E42" s="109"/>
      <c r="F42" s="109"/>
      <c r="G42" s="109"/>
      <c r="H42" s="109"/>
    </row>
    <row r="43" spans="1:20" x14ac:dyDescent="0.2">
      <c r="A43" s="109"/>
      <c r="B43" s="109"/>
      <c r="C43" s="109"/>
      <c r="D43" s="109"/>
      <c r="E43" s="109"/>
      <c r="F43" s="109"/>
      <c r="G43" s="109"/>
      <c r="H43" s="109"/>
    </row>
    <row r="44" spans="1:20" x14ac:dyDescent="0.2">
      <c r="A44" s="109"/>
      <c r="B44" s="109"/>
      <c r="C44" s="109"/>
      <c r="D44" s="109"/>
      <c r="E44" s="109"/>
      <c r="F44" s="109"/>
      <c r="G44" s="109"/>
      <c r="H44" s="109"/>
    </row>
    <row r="45" spans="1:20" x14ac:dyDescent="0.2">
      <c r="A45" s="109"/>
      <c r="B45" s="109"/>
      <c r="C45" s="109"/>
      <c r="D45" s="109"/>
      <c r="E45" s="109"/>
      <c r="F45" s="109"/>
      <c r="G45" s="109"/>
      <c r="H45" s="109"/>
    </row>
    <row r="46" spans="1:20" x14ac:dyDescent="0.2">
      <c r="A46" s="109"/>
      <c r="B46" s="109"/>
      <c r="C46" s="109"/>
      <c r="D46" s="109"/>
      <c r="E46" s="109"/>
      <c r="F46" s="109"/>
      <c r="G46" s="109"/>
      <c r="H46" s="109"/>
    </row>
    <row r="47" spans="1:20" x14ac:dyDescent="0.2">
      <c r="A47" s="109"/>
      <c r="B47" s="109"/>
      <c r="C47" s="109"/>
      <c r="D47" s="109"/>
      <c r="E47" s="109"/>
      <c r="F47" s="109"/>
      <c r="G47" s="109"/>
      <c r="H47" s="109"/>
    </row>
    <row r="48" spans="1:20" x14ac:dyDescent="0.2">
      <c r="A48" s="109"/>
      <c r="B48" s="109"/>
      <c r="C48" s="109"/>
      <c r="D48" s="109"/>
      <c r="E48" s="109"/>
      <c r="F48" s="109"/>
      <c r="G48" s="109"/>
      <c r="H48" s="109"/>
    </row>
    <row r="49" spans="1:8" x14ac:dyDescent="0.2">
      <c r="A49" s="109"/>
      <c r="B49" s="109"/>
      <c r="C49" s="109"/>
      <c r="D49" s="109"/>
      <c r="E49" s="109"/>
      <c r="F49" s="109"/>
      <c r="G49" s="109"/>
      <c r="H49" s="109"/>
    </row>
    <row r="50" spans="1:8" x14ac:dyDescent="0.2">
      <c r="A50" s="109"/>
      <c r="B50" s="109"/>
      <c r="C50" s="109"/>
      <c r="D50" s="109"/>
      <c r="E50" s="109"/>
      <c r="F50" s="109"/>
      <c r="G50" s="109"/>
      <c r="H50" s="109"/>
    </row>
    <row r="51" spans="1:8" x14ac:dyDescent="0.2">
      <c r="A51" s="109"/>
      <c r="B51" s="109"/>
      <c r="C51" s="109"/>
      <c r="D51" s="109"/>
      <c r="E51" s="109"/>
      <c r="F51" s="109"/>
      <c r="G51" s="109"/>
      <c r="H51" s="109"/>
    </row>
    <row r="52" spans="1:8" x14ac:dyDescent="0.2">
      <c r="A52" s="109"/>
      <c r="B52" s="109"/>
      <c r="C52" s="109"/>
      <c r="D52" s="109"/>
      <c r="E52" s="109"/>
      <c r="F52" s="109"/>
      <c r="G52" s="109"/>
      <c r="H52" s="109"/>
    </row>
    <row r="53" spans="1:8" x14ac:dyDescent="0.2">
      <c r="A53" s="109"/>
      <c r="B53" s="109"/>
      <c r="C53" s="109"/>
      <c r="D53" s="109"/>
      <c r="E53" s="109"/>
      <c r="F53" s="109"/>
      <c r="G53" s="109"/>
      <c r="H53" s="109"/>
    </row>
    <row r="54" spans="1:8" x14ac:dyDescent="0.2">
      <c r="A54" s="109"/>
      <c r="B54" s="109"/>
      <c r="C54" s="109"/>
      <c r="D54" s="109"/>
      <c r="E54" s="109"/>
      <c r="F54" s="109"/>
      <c r="G54" s="109"/>
      <c r="H54" s="109"/>
    </row>
    <row r="55" spans="1:8" x14ac:dyDescent="0.2">
      <c r="A55" s="109"/>
      <c r="B55" s="109"/>
      <c r="C55" s="109"/>
      <c r="D55" s="109"/>
      <c r="E55" s="109"/>
      <c r="F55" s="109"/>
      <c r="G55" s="109"/>
      <c r="H55" s="109"/>
    </row>
    <row r="56" spans="1:8" x14ac:dyDescent="0.2">
      <c r="A56" s="109"/>
      <c r="B56" s="109"/>
      <c r="C56" s="109"/>
      <c r="D56" s="109"/>
      <c r="E56" s="109"/>
      <c r="F56" s="109"/>
      <c r="G56" s="109"/>
      <c r="H56" s="109"/>
    </row>
    <row r="57" spans="1:8" x14ac:dyDescent="0.2">
      <c r="A57" s="109"/>
      <c r="B57" s="109"/>
      <c r="C57" s="109"/>
      <c r="D57" s="109"/>
      <c r="E57" s="109"/>
      <c r="F57" s="109"/>
      <c r="G57" s="109"/>
      <c r="H57" s="109"/>
    </row>
    <row r="58" spans="1:8" x14ac:dyDescent="0.2">
      <c r="A58" s="109"/>
      <c r="B58" s="109"/>
      <c r="C58" s="109"/>
      <c r="D58" s="109"/>
      <c r="E58" s="109"/>
      <c r="F58" s="109"/>
      <c r="G58" s="109"/>
      <c r="H58" s="109"/>
    </row>
    <row r="59" spans="1:8" x14ac:dyDescent="0.2">
      <c r="A59" s="109"/>
      <c r="B59" s="109"/>
      <c r="C59" s="109"/>
      <c r="D59" s="109"/>
      <c r="E59" s="109"/>
      <c r="F59" s="109"/>
      <c r="G59" s="109"/>
      <c r="H59" s="109"/>
    </row>
    <row r="60" spans="1:8" x14ac:dyDescent="0.2">
      <c r="A60" s="109"/>
      <c r="B60" s="109"/>
      <c r="C60" s="109"/>
      <c r="D60" s="109"/>
      <c r="E60" s="109"/>
      <c r="F60" s="109"/>
      <c r="G60" s="109"/>
      <c r="H60" s="109"/>
    </row>
    <row r="61" spans="1:8" x14ac:dyDescent="0.2">
      <c r="A61" s="109"/>
      <c r="B61" s="109"/>
      <c r="C61" s="109"/>
      <c r="D61" s="109"/>
      <c r="E61" s="109"/>
      <c r="F61" s="109"/>
      <c r="G61" s="109"/>
      <c r="H61" s="109"/>
    </row>
    <row r="62" spans="1:8" x14ac:dyDescent="0.2">
      <c r="A62" s="109"/>
      <c r="B62" s="109"/>
      <c r="C62" s="109"/>
      <c r="D62" s="109"/>
      <c r="E62" s="109"/>
      <c r="F62" s="109"/>
      <c r="G62" s="109"/>
      <c r="H62" s="109"/>
    </row>
    <row r="63" spans="1:8" x14ac:dyDescent="0.2">
      <c r="A63" s="109"/>
      <c r="B63" s="109"/>
      <c r="C63" s="109"/>
      <c r="D63" s="109"/>
      <c r="E63" s="109"/>
      <c r="F63" s="109"/>
      <c r="G63" s="109"/>
      <c r="H63" s="109"/>
    </row>
    <row r="64" spans="1:8" x14ac:dyDescent="0.2">
      <c r="A64" s="109"/>
      <c r="B64" s="109"/>
      <c r="C64" s="109"/>
      <c r="D64" s="109"/>
      <c r="E64" s="109"/>
      <c r="F64" s="109"/>
      <c r="G64" s="109"/>
      <c r="H64" s="109"/>
    </row>
    <row r="65" spans="1:8" x14ac:dyDescent="0.2">
      <c r="A65" s="109"/>
      <c r="B65" s="109"/>
      <c r="C65" s="109"/>
      <c r="D65" s="109"/>
      <c r="E65" s="109"/>
      <c r="F65" s="109"/>
      <c r="G65" s="109"/>
      <c r="H65" s="109"/>
    </row>
    <row r="66" spans="1:8" x14ac:dyDescent="0.2">
      <c r="A66" s="109"/>
      <c r="B66" s="109"/>
      <c r="C66" s="109"/>
      <c r="D66" s="109"/>
      <c r="E66" s="109"/>
      <c r="F66" s="109"/>
      <c r="G66" s="109"/>
      <c r="H66" s="109"/>
    </row>
    <row r="67" spans="1:8" x14ac:dyDescent="0.2">
      <c r="A67" s="109"/>
      <c r="B67" s="109"/>
      <c r="C67" s="109"/>
      <c r="D67" s="109"/>
      <c r="E67" s="109"/>
      <c r="F67" s="109"/>
      <c r="G67" s="109"/>
      <c r="H67" s="109"/>
    </row>
    <row r="68" spans="1:8" x14ac:dyDescent="0.2">
      <c r="A68" s="109"/>
      <c r="B68" s="109"/>
      <c r="C68" s="109"/>
      <c r="D68" s="109"/>
      <c r="E68" s="109"/>
      <c r="F68" s="109"/>
      <c r="G68" s="109"/>
      <c r="H68" s="109"/>
    </row>
    <row r="69" spans="1:8" x14ac:dyDescent="0.2">
      <c r="A69" s="109"/>
      <c r="B69" s="109"/>
      <c r="C69" s="109"/>
      <c r="D69" s="109"/>
      <c r="E69" s="109"/>
      <c r="F69" s="109"/>
      <c r="G69" s="109"/>
      <c r="H69" s="109"/>
    </row>
    <row r="70" spans="1:8" x14ac:dyDescent="0.2">
      <c r="A70" s="109"/>
      <c r="B70" s="109"/>
      <c r="C70" s="109"/>
      <c r="D70" s="109"/>
      <c r="E70" s="109"/>
      <c r="F70" s="109"/>
      <c r="G70" s="109"/>
      <c r="H70" s="109"/>
    </row>
    <row r="71" spans="1:8" x14ac:dyDescent="0.2">
      <c r="A71" s="109"/>
      <c r="B71" s="109"/>
      <c r="C71" s="109"/>
      <c r="D71" s="109"/>
      <c r="E71" s="109"/>
      <c r="F71" s="109"/>
      <c r="G71" s="109"/>
      <c r="H71" s="109"/>
    </row>
    <row r="72" spans="1:8" x14ac:dyDescent="0.2">
      <c r="A72" s="109"/>
      <c r="B72" s="109"/>
      <c r="C72" s="109"/>
      <c r="D72" s="109"/>
      <c r="E72" s="109"/>
      <c r="F72" s="109"/>
      <c r="G72" s="109"/>
      <c r="H72" s="109"/>
    </row>
    <row r="73" spans="1:8" x14ac:dyDescent="0.2">
      <c r="A73" s="109"/>
      <c r="B73" s="109"/>
      <c r="C73" s="109"/>
      <c r="D73" s="109"/>
      <c r="E73" s="109"/>
      <c r="F73" s="109"/>
      <c r="G73" s="109"/>
      <c r="H73" s="109"/>
    </row>
    <row r="74" spans="1:8" x14ac:dyDescent="0.2">
      <c r="A74" s="109"/>
      <c r="B74" s="109"/>
      <c r="C74" s="109"/>
      <c r="D74" s="109"/>
      <c r="E74" s="109"/>
      <c r="F74" s="109"/>
      <c r="G74" s="109"/>
      <c r="H74" s="109"/>
    </row>
    <row r="75" spans="1:8" x14ac:dyDescent="0.2">
      <c r="A75" s="109"/>
      <c r="B75" s="109"/>
      <c r="C75" s="109"/>
      <c r="D75" s="109"/>
      <c r="E75" s="109"/>
      <c r="F75" s="109"/>
      <c r="G75" s="109"/>
      <c r="H75" s="109"/>
    </row>
    <row r="76" spans="1:8" x14ac:dyDescent="0.2">
      <c r="A76" s="109"/>
      <c r="B76" s="109"/>
      <c r="C76" s="109"/>
      <c r="D76" s="109"/>
      <c r="E76" s="109"/>
      <c r="F76" s="109"/>
      <c r="G76" s="109"/>
      <c r="H76" s="109"/>
    </row>
    <row r="77" spans="1:8" x14ac:dyDescent="0.2">
      <c r="A77" s="109"/>
      <c r="B77" s="109"/>
      <c r="C77" s="109"/>
      <c r="D77" s="109"/>
      <c r="E77" s="109"/>
      <c r="F77" s="109"/>
      <c r="G77" s="109"/>
      <c r="H77" s="109"/>
    </row>
    <row r="78" spans="1:8" x14ac:dyDescent="0.2">
      <c r="A78" s="109"/>
      <c r="B78" s="109"/>
      <c r="C78" s="109"/>
      <c r="D78" s="109"/>
      <c r="E78" s="109"/>
      <c r="F78" s="109"/>
      <c r="G78" s="109"/>
      <c r="H78" s="109"/>
    </row>
    <row r="79" spans="1:8" x14ac:dyDescent="0.2">
      <c r="A79" s="109"/>
      <c r="B79" s="109"/>
      <c r="C79" s="109"/>
      <c r="D79" s="109"/>
      <c r="E79" s="109"/>
      <c r="F79" s="109"/>
      <c r="G79" s="109"/>
      <c r="H79" s="109"/>
    </row>
    <row r="80" spans="1:8" x14ac:dyDescent="0.2">
      <c r="A80" s="109"/>
      <c r="B80" s="109"/>
      <c r="C80" s="109"/>
      <c r="D80" s="109"/>
      <c r="E80" s="109"/>
      <c r="F80" s="109"/>
      <c r="G80" s="109"/>
      <c r="H80" s="109"/>
    </row>
    <row r="81" spans="1:8" x14ac:dyDescent="0.2">
      <c r="A81" s="109"/>
      <c r="B81" s="109"/>
      <c r="C81" s="109"/>
      <c r="D81" s="109"/>
      <c r="E81" s="109"/>
      <c r="F81" s="109"/>
      <c r="G81" s="109"/>
      <c r="H81" s="109"/>
    </row>
    <row r="82" spans="1:8" x14ac:dyDescent="0.2">
      <c r="A82" s="109"/>
      <c r="B82" s="109"/>
      <c r="C82" s="109"/>
      <c r="D82" s="109"/>
      <c r="E82" s="109"/>
      <c r="F82" s="109"/>
      <c r="G82" s="109"/>
      <c r="H82" s="109"/>
    </row>
    <row r="83" spans="1:8" x14ac:dyDescent="0.2">
      <c r="A83" s="109"/>
      <c r="B83" s="109"/>
      <c r="C83" s="109"/>
      <c r="D83" s="109"/>
      <c r="E83" s="109"/>
      <c r="F83" s="109"/>
      <c r="G83" s="109"/>
      <c r="H83" s="109"/>
    </row>
    <row r="84" spans="1:8" x14ac:dyDescent="0.2">
      <c r="A84" s="109"/>
      <c r="B84" s="109"/>
      <c r="C84" s="109"/>
      <c r="D84" s="109"/>
      <c r="E84" s="109"/>
      <c r="F84" s="109"/>
      <c r="G84" s="109"/>
      <c r="H84" s="109"/>
    </row>
    <row r="85" spans="1:8" x14ac:dyDescent="0.2">
      <c r="A85" s="109"/>
      <c r="B85" s="109"/>
      <c r="C85" s="109"/>
      <c r="D85" s="109"/>
      <c r="E85" s="109"/>
      <c r="F85" s="109"/>
      <c r="G85" s="109"/>
      <c r="H85" s="109"/>
    </row>
    <row r="86" spans="1:8" x14ac:dyDescent="0.2">
      <c r="A86" s="109"/>
      <c r="B86" s="109"/>
      <c r="C86" s="109"/>
      <c r="D86" s="109"/>
      <c r="E86" s="109"/>
      <c r="F86" s="109"/>
      <c r="G86" s="109"/>
      <c r="H86" s="109"/>
    </row>
    <row r="87" spans="1:8" x14ac:dyDescent="0.2">
      <c r="A87" s="109"/>
      <c r="B87" s="109"/>
      <c r="C87" s="109"/>
      <c r="D87" s="109"/>
      <c r="E87" s="109"/>
      <c r="F87" s="109"/>
      <c r="G87" s="109"/>
      <c r="H87" s="109"/>
    </row>
    <row r="88" spans="1:8" x14ac:dyDescent="0.2">
      <c r="A88" s="109"/>
      <c r="B88" s="109"/>
      <c r="C88" s="109"/>
      <c r="D88" s="109"/>
      <c r="E88" s="109"/>
      <c r="F88" s="109"/>
      <c r="G88" s="109"/>
      <c r="H88" s="109"/>
    </row>
    <row r="89" spans="1:8" x14ac:dyDescent="0.2">
      <c r="A89" s="109"/>
      <c r="B89" s="109"/>
      <c r="C89" s="109"/>
      <c r="D89" s="109"/>
      <c r="E89" s="109"/>
      <c r="F89" s="109"/>
      <c r="G89" s="109"/>
      <c r="H89" s="109"/>
    </row>
    <row r="90" spans="1:8" x14ac:dyDescent="0.2">
      <c r="A90" s="109"/>
      <c r="B90" s="109"/>
      <c r="C90" s="109"/>
      <c r="D90" s="109"/>
      <c r="E90" s="109"/>
      <c r="F90" s="109"/>
      <c r="G90" s="109"/>
      <c r="H90" s="109"/>
    </row>
    <row r="91" spans="1:8" x14ac:dyDescent="0.2">
      <c r="A91" s="109"/>
      <c r="B91" s="109"/>
      <c r="C91" s="109"/>
      <c r="D91" s="109"/>
      <c r="E91" s="109"/>
      <c r="F91" s="109"/>
      <c r="G91" s="109"/>
      <c r="H91" s="109"/>
    </row>
    <row r="92" spans="1:8" x14ac:dyDescent="0.2">
      <c r="A92" s="109"/>
      <c r="B92" s="109"/>
      <c r="C92" s="109"/>
      <c r="D92" s="109"/>
      <c r="E92" s="109"/>
      <c r="F92" s="109"/>
      <c r="G92" s="109"/>
      <c r="H92" s="109"/>
    </row>
    <row r="93" spans="1:8" x14ac:dyDescent="0.2">
      <c r="A93" s="109"/>
      <c r="B93" s="109"/>
      <c r="C93" s="109"/>
      <c r="D93" s="109"/>
      <c r="E93" s="109"/>
      <c r="F93" s="109"/>
      <c r="G93" s="109"/>
      <c r="H93" s="109"/>
    </row>
    <row r="94" spans="1:8" x14ac:dyDescent="0.2">
      <c r="A94" s="109"/>
      <c r="B94" s="109"/>
      <c r="C94" s="109"/>
      <c r="D94" s="109"/>
      <c r="E94" s="109"/>
      <c r="F94" s="109"/>
      <c r="G94" s="109"/>
      <c r="H94" s="109"/>
    </row>
    <row r="95" spans="1:8" x14ac:dyDescent="0.2">
      <c r="A95" s="109"/>
      <c r="B95" s="109"/>
      <c r="C95" s="109"/>
      <c r="D95" s="109"/>
      <c r="E95" s="109"/>
      <c r="F95" s="109"/>
      <c r="G95" s="109"/>
      <c r="H95" s="109"/>
    </row>
    <row r="96" spans="1:8" x14ac:dyDescent="0.2">
      <c r="A96" s="109"/>
      <c r="B96" s="109"/>
      <c r="C96" s="109"/>
      <c r="D96" s="109"/>
      <c r="E96" s="109"/>
      <c r="F96" s="109"/>
      <c r="G96" s="109"/>
      <c r="H96" s="109"/>
    </row>
    <row r="97" spans="1:8" x14ac:dyDescent="0.2">
      <c r="A97" s="109"/>
      <c r="B97" s="109"/>
      <c r="C97" s="109"/>
      <c r="D97" s="109"/>
      <c r="E97" s="109"/>
      <c r="F97" s="109"/>
      <c r="G97" s="109"/>
      <c r="H97" s="109"/>
    </row>
    <row r="98" spans="1:8" x14ac:dyDescent="0.2">
      <c r="A98" s="109"/>
      <c r="B98" s="109"/>
      <c r="C98" s="109"/>
      <c r="D98" s="109"/>
      <c r="E98" s="109"/>
      <c r="F98" s="109"/>
      <c r="G98" s="109"/>
      <c r="H98" s="109"/>
    </row>
    <row r="99" spans="1:8" x14ac:dyDescent="0.2">
      <c r="A99" s="109"/>
      <c r="B99" s="109"/>
      <c r="C99" s="109"/>
      <c r="D99" s="109"/>
      <c r="E99" s="109"/>
      <c r="F99" s="109"/>
      <c r="G99" s="109"/>
      <c r="H99" s="109"/>
    </row>
    <row r="100" spans="1:8" x14ac:dyDescent="0.2">
      <c r="A100" s="109"/>
      <c r="B100" s="109"/>
      <c r="C100" s="109"/>
      <c r="D100" s="109"/>
      <c r="E100" s="109"/>
      <c r="F100" s="109"/>
      <c r="G100" s="109"/>
      <c r="H100" s="109"/>
    </row>
    <row r="101" spans="1:8" x14ac:dyDescent="0.2">
      <c r="A101" s="109"/>
      <c r="B101" s="109"/>
      <c r="C101" s="109"/>
      <c r="D101" s="109"/>
      <c r="E101" s="109"/>
      <c r="F101" s="109"/>
      <c r="G101" s="109"/>
      <c r="H101" s="109"/>
    </row>
    <row r="102" spans="1:8" x14ac:dyDescent="0.2">
      <c r="A102" s="109"/>
      <c r="B102" s="109"/>
      <c r="C102" s="109"/>
      <c r="D102" s="109"/>
      <c r="E102" s="109"/>
      <c r="F102" s="109"/>
      <c r="G102" s="109"/>
      <c r="H102" s="109"/>
    </row>
    <row r="103" spans="1:8" x14ac:dyDescent="0.2">
      <c r="A103" s="109"/>
      <c r="B103" s="109"/>
      <c r="C103" s="109"/>
      <c r="D103" s="109"/>
      <c r="E103" s="109"/>
      <c r="F103" s="109"/>
      <c r="G103" s="109"/>
      <c r="H103" s="109"/>
    </row>
    <row r="104" spans="1:8" x14ac:dyDescent="0.2">
      <c r="A104" s="109"/>
      <c r="B104" s="109"/>
      <c r="C104" s="109"/>
      <c r="D104" s="109"/>
      <c r="E104" s="109"/>
      <c r="F104" s="109"/>
      <c r="G104" s="109"/>
      <c r="H104" s="109"/>
    </row>
    <row r="105" spans="1:8" x14ac:dyDescent="0.2">
      <c r="A105" s="109"/>
      <c r="B105" s="109"/>
      <c r="C105" s="109"/>
      <c r="D105" s="109"/>
      <c r="E105" s="109"/>
      <c r="F105" s="109"/>
      <c r="G105" s="109"/>
      <c r="H105" s="109"/>
    </row>
    <row r="106" spans="1:8" x14ac:dyDescent="0.2">
      <c r="A106" s="109"/>
      <c r="B106" s="109"/>
      <c r="C106" s="109"/>
      <c r="D106" s="109"/>
      <c r="E106" s="109"/>
      <c r="F106" s="109"/>
      <c r="G106" s="109"/>
      <c r="H106" s="109"/>
    </row>
    <row r="107" spans="1:8" x14ac:dyDescent="0.2">
      <c r="A107" s="109"/>
      <c r="B107" s="109"/>
      <c r="C107" s="109"/>
      <c r="D107" s="109"/>
      <c r="E107" s="109"/>
      <c r="F107" s="109"/>
      <c r="G107" s="109"/>
      <c r="H107" s="109"/>
    </row>
    <row r="108" spans="1:8" x14ac:dyDescent="0.2">
      <c r="A108" s="109"/>
      <c r="B108" s="109"/>
      <c r="C108" s="109"/>
      <c r="D108" s="109"/>
      <c r="E108" s="109"/>
      <c r="F108" s="109"/>
      <c r="G108" s="109"/>
      <c r="H108" s="109"/>
    </row>
    <row r="109" spans="1:8" x14ac:dyDescent="0.2">
      <c r="A109" s="109"/>
      <c r="B109" s="109"/>
      <c r="C109" s="109"/>
      <c r="D109" s="109"/>
      <c r="E109" s="109"/>
      <c r="F109" s="109"/>
      <c r="G109" s="109"/>
      <c r="H109" s="109"/>
    </row>
    <row r="110" spans="1:8" x14ac:dyDescent="0.2">
      <c r="A110" s="109"/>
      <c r="B110" s="109"/>
      <c r="C110" s="109"/>
      <c r="D110" s="109"/>
      <c r="E110" s="109"/>
      <c r="F110" s="109"/>
      <c r="G110" s="109"/>
      <c r="H110" s="109"/>
    </row>
    <row r="111" spans="1:8" x14ac:dyDescent="0.2">
      <c r="A111" s="109"/>
      <c r="B111" s="109"/>
      <c r="C111" s="109"/>
      <c r="D111" s="109"/>
      <c r="E111" s="109"/>
      <c r="F111" s="109"/>
      <c r="G111" s="109"/>
      <c r="H111" s="109"/>
    </row>
    <row r="112" spans="1:8" x14ac:dyDescent="0.2">
      <c r="A112" s="109"/>
      <c r="B112" s="109"/>
      <c r="C112" s="109"/>
      <c r="D112" s="109"/>
      <c r="E112" s="109"/>
      <c r="F112" s="109"/>
      <c r="G112" s="109"/>
      <c r="H112" s="109"/>
    </row>
    <row r="113" spans="1:8" x14ac:dyDescent="0.2">
      <c r="A113" s="109"/>
      <c r="B113" s="109"/>
      <c r="C113" s="109"/>
      <c r="D113" s="109"/>
      <c r="E113" s="109"/>
      <c r="F113" s="109"/>
      <c r="G113" s="109"/>
      <c r="H113" s="109"/>
    </row>
    <row r="114" spans="1:8" x14ac:dyDescent="0.2">
      <c r="A114" s="109"/>
      <c r="B114" s="109"/>
      <c r="C114" s="109"/>
      <c r="D114" s="109"/>
      <c r="E114" s="109"/>
      <c r="F114" s="109"/>
      <c r="G114" s="109"/>
      <c r="H114" s="109"/>
    </row>
    <row r="115" spans="1:8" x14ac:dyDescent="0.2">
      <c r="A115" s="109"/>
      <c r="B115" s="109"/>
      <c r="C115" s="109"/>
      <c r="D115" s="109"/>
      <c r="E115" s="109"/>
      <c r="F115" s="109"/>
      <c r="G115" s="109"/>
      <c r="H115" s="109"/>
    </row>
    <row r="116" spans="1:8" x14ac:dyDescent="0.2">
      <c r="A116" s="109"/>
      <c r="B116" s="109"/>
      <c r="C116" s="109"/>
      <c r="D116" s="109"/>
      <c r="E116" s="109"/>
      <c r="F116" s="109"/>
      <c r="G116" s="109"/>
      <c r="H116" s="109"/>
    </row>
    <row r="117" spans="1:8" x14ac:dyDescent="0.2">
      <c r="A117" s="109"/>
      <c r="B117" s="109"/>
      <c r="C117" s="109"/>
      <c r="D117" s="109"/>
      <c r="E117" s="109"/>
      <c r="F117" s="109"/>
      <c r="G117" s="109"/>
      <c r="H117" s="109"/>
    </row>
    <row r="118" spans="1:8" x14ac:dyDescent="0.2">
      <c r="A118" s="109"/>
      <c r="B118" s="109"/>
      <c r="C118" s="109"/>
      <c r="D118" s="109"/>
      <c r="E118" s="109"/>
      <c r="F118" s="109"/>
      <c r="G118" s="109"/>
      <c r="H118" s="109"/>
    </row>
    <row r="119" spans="1:8" x14ac:dyDescent="0.2">
      <c r="A119" s="109"/>
      <c r="B119" s="109"/>
      <c r="C119" s="109"/>
      <c r="D119" s="109"/>
      <c r="E119" s="109"/>
      <c r="F119" s="109"/>
      <c r="G119" s="109"/>
      <c r="H119" s="109"/>
    </row>
    <row r="120" spans="1:8" x14ac:dyDescent="0.2">
      <c r="A120" s="109"/>
      <c r="B120" s="109"/>
      <c r="C120" s="109"/>
      <c r="D120" s="109"/>
      <c r="E120" s="109"/>
      <c r="F120" s="109"/>
      <c r="G120" s="109"/>
      <c r="H120" s="109"/>
    </row>
    <row r="121" spans="1:8" x14ac:dyDescent="0.2">
      <c r="A121" s="109"/>
      <c r="B121" s="109"/>
      <c r="C121" s="109"/>
      <c r="D121" s="109"/>
      <c r="E121" s="109"/>
      <c r="F121" s="109"/>
      <c r="G121" s="109"/>
      <c r="H121" s="109"/>
    </row>
    <row r="122" spans="1:8" x14ac:dyDescent="0.2">
      <c r="A122" s="109"/>
      <c r="B122" s="109"/>
      <c r="C122" s="109"/>
      <c r="D122" s="109"/>
      <c r="E122" s="109"/>
      <c r="F122" s="109"/>
      <c r="G122" s="109"/>
      <c r="H122" s="109"/>
    </row>
    <row r="123" spans="1:8" x14ac:dyDescent="0.2">
      <c r="A123" s="109"/>
      <c r="B123" s="109"/>
      <c r="C123" s="109"/>
      <c r="D123" s="109"/>
      <c r="E123" s="109"/>
      <c r="F123" s="109"/>
      <c r="G123" s="109"/>
      <c r="H123" s="109"/>
    </row>
    <row r="124" spans="1:8" x14ac:dyDescent="0.2">
      <c r="A124" s="109"/>
      <c r="B124" s="109"/>
      <c r="C124" s="109"/>
      <c r="D124" s="109"/>
      <c r="E124" s="109"/>
      <c r="F124" s="109"/>
      <c r="G124" s="109"/>
      <c r="H124" s="109"/>
    </row>
    <row r="125" spans="1:8" x14ac:dyDescent="0.2">
      <c r="A125" s="109"/>
      <c r="B125" s="109"/>
      <c r="C125" s="109"/>
      <c r="D125" s="109"/>
      <c r="E125" s="109"/>
      <c r="F125" s="109"/>
      <c r="G125" s="109"/>
      <c r="H125" s="109"/>
    </row>
    <row r="126" spans="1:8" x14ac:dyDescent="0.2">
      <c r="A126" s="109"/>
      <c r="B126" s="109"/>
      <c r="C126" s="109"/>
      <c r="D126" s="109"/>
      <c r="E126" s="109"/>
      <c r="F126" s="109"/>
      <c r="G126" s="109"/>
      <c r="H126" s="109"/>
    </row>
    <row r="127" spans="1:8" x14ac:dyDescent="0.2">
      <c r="A127" s="109"/>
      <c r="B127" s="109"/>
      <c r="C127" s="109"/>
      <c r="D127" s="109"/>
      <c r="E127" s="109"/>
      <c r="F127" s="109"/>
      <c r="G127" s="109"/>
      <c r="H127" s="109"/>
    </row>
    <row r="128" spans="1:8" x14ac:dyDescent="0.2">
      <c r="A128" s="109"/>
      <c r="B128" s="109"/>
      <c r="C128" s="109"/>
      <c r="D128" s="109"/>
      <c r="E128" s="109"/>
      <c r="F128" s="109"/>
      <c r="G128" s="109"/>
      <c r="H128" s="109"/>
    </row>
    <row r="129" spans="1:8" x14ac:dyDescent="0.2">
      <c r="A129" s="109"/>
      <c r="B129" s="109"/>
      <c r="C129" s="109"/>
      <c r="D129" s="109"/>
      <c r="E129" s="109"/>
      <c r="F129" s="109"/>
      <c r="G129" s="109"/>
      <c r="H129" s="109"/>
    </row>
    <row r="130" spans="1:8" x14ac:dyDescent="0.2">
      <c r="A130" s="109"/>
      <c r="B130" s="109"/>
      <c r="C130" s="109"/>
      <c r="D130" s="109"/>
      <c r="E130" s="109"/>
      <c r="F130" s="109"/>
      <c r="G130" s="109"/>
      <c r="H130" s="109"/>
    </row>
    <row r="131" spans="1:8" x14ac:dyDescent="0.2">
      <c r="A131" s="109"/>
      <c r="B131" s="109"/>
      <c r="C131" s="109"/>
      <c r="D131" s="109"/>
      <c r="E131" s="109"/>
      <c r="F131" s="109"/>
      <c r="G131" s="109"/>
      <c r="H131" s="109"/>
    </row>
    <row r="132" spans="1:8" x14ac:dyDescent="0.2">
      <c r="A132" s="109"/>
      <c r="B132" s="109"/>
      <c r="C132" s="109"/>
      <c r="D132" s="109"/>
      <c r="E132" s="109"/>
      <c r="F132" s="109"/>
      <c r="G132" s="109"/>
      <c r="H132" s="109"/>
    </row>
    <row r="133" spans="1:8" x14ac:dyDescent="0.2">
      <c r="A133" s="109"/>
      <c r="B133" s="109"/>
      <c r="C133" s="109"/>
      <c r="D133" s="109"/>
      <c r="E133" s="109"/>
      <c r="F133" s="109"/>
      <c r="G133" s="109"/>
      <c r="H133" s="109"/>
    </row>
    <row r="134" spans="1:8" x14ac:dyDescent="0.2">
      <c r="A134" s="109"/>
      <c r="B134" s="109"/>
      <c r="C134" s="109"/>
      <c r="D134" s="109"/>
      <c r="E134" s="109"/>
      <c r="F134" s="109"/>
      <c r="G134" s="109"/>
      <c r="H134" s="109"/>
    </row>
    <row r="135" spans="1:8" x14ac:dyDescent="0.2">
      <c r="A135" s="109"/>
      <c r="B135" s="109"/>
      <c r="C135" s="109"/>
      <c r="D135" s="109"/>
      <c r="E135" s="109"/>
      <c r="F135" s="109"/>
      <c r="G135" s="109"/>
      <c r="H135" s="109"/>
    </row>
    <row r="136" spans="1:8" x14ac:dyDescent="0.2">
      <c r="A136" s="109"/>
      <c r="B136" s="109"/>
      <c r="C136" s="109"/>
      <c r="D136" s="109"/>
      <c r="E136" s="109"/>
      <c r="F136" s="109"/>
      <c r="G136" s="109"/>
      <c r="H136" s="109"/>
    </row>
    <row r="137" spans="1:8" x14ac:dyDescent="0.2">
      <c r="A137" s="109"/>
      <c r="B137" s="109"/>
      <c r="C137" s="109"/>
      <c r="D137" s="109"/>
      <c r="E137" s="109"/>
      <c r="F137" s="109"/>
      <c r="G137" s="109"/>
      <c r="H137" s="109"/>
    </row>
    <row r="138" spans="1:8" x14ac:dyDescent="0.2">
      <c r="A138" s="109"/>
      <c r="B138" s="109"/>
      <c r="C138" s="109"/>
      <c r="D138" s="109"/>
      <c r="E138" s="109"/>
      <c r="F138" s="109"/>
      <c r="G138" s="109"/>
      <c r="H138" s="109"/>
    </row>
    <row r="139" spans="1:8" x14ac:dyDescent="0.2">
      <c r="A139" s="109"/>
      <c r="B139" s="109"/>
      <c r="C139" s="109"/>
      <c r="D139" s="109"/>
      <c r="E139" s="109"/>
      <c r="F139" s="109"/>
      <c r="G139" s="109"/>
      <c r="H139" s="109"/>
    </row>
    <row r="140" spans="1:8" x14ac:dyDescent="0.2">
      <c r="A140" s="109"/>
      <c r="B140" s="109"/>
      <c r="C140" s="109"/>
      <c r="D140" s="109"/>
      <c r="E140" s="109"/>
      <c r="F140" s="109"/>
      <c r="G140" s="109"/>
      <c r="H140" s="109"/>
    </row>
    <row r="141" spans="1:8" x14ac:dyDescent="0.2">
      <c r="A141" s="109"/>
      <c r="B141" s="109"/>
      <c r="C141" s="109"/>
      <c r="D141" s="109"/>
      <c r="E141" s="109"/>
      <c r="F141" s="109"/>
      <c r="G141" s="109"/>
      <c r="H141" s="109"/>
    </row>
    <row r="142" spans="1:8" x14ac:dyDescent="0.2">
      <c r="A142" s="109"/>
      <c r="B142" s="109"/>
      <c r="C142" s="109"/>
      <c r="D142" s="109"/>
      <c r="E142" s="109"/>
      <c r="F142" s="109"/>
      <c r="G142" s="109"/>
      <c r="H142" s="109"/>
    </row>
    <row r="143" spans="1:8" x14ac:dyDescent="0.2">
      <c r="A143" s="109"/>
      <c r="B143" s="109"/>
      <c r="C143" s="109"/>
      <c r="D143" s="109"/>
      <c r="E143" s="109"/>
      <c r="F143" s="109"/>
      <c r="G143" s="109"/>
      <c r="H143" s="109"/>
    </row>
    <row r="144" spans="1:8" x14ac:dyDescent="0.2">
      <c r="A144" s="109"/>
      <c r="B144" s="109"/>
      <c r="C144" s="109"/>
      <c r="D144" s="109"/>
      <c r="E144" s="109"/>
      <c r="F144" s="109"/>
      <c r="G144" s="109"/>
      <c r="H144" s="109"/>
    </row>
    <row r="145" spans="1:8" x14ac:dyDescent="0.2">
      <c r="A145" s="109"/>
      <c r="B145" s="109"/>
      <c r="C145" s="109"/>
      <c r="D145" s="109"/>
      <c r="E145" s="109"/>
      <c r="F145" s="109"/>
      <c r="G145" s="109"/>
      <c r="H145" s="109"/>
    </row>
    <row r="146" spans="1:8" x14ac:dyDescent="0.2">
      <c r="A146" s="109"/>
      <c r="B146" s="109"/>
      <c r="C146" s="109"/>
      <c r="D146" s="109"/>
      <c r="E146" s="109"/>
      <c r="F146" s="109"/>
      <c r="G146" s="109"/>
      <c r="H146" s="109"/>
    </row>
    <row r="147" spans="1:8" x14ac:dyDescent="0.2">
      <c r="A147" s="109"/>
      <c r="B147" s="109"/>
      <c r="C147" s="109"/>
      <c r="D147" s="109"/>
      <c r="E147" s="109"/>
      <c r="F147" s="109"/>
      <c r="G147" s="109"/>
      <c r="H147" s="109"/>
    </row>
    <row r="148" spans="1:8" x14ac:dyDescent="0.2">
      <c r="A148" s="109"/>
      <c r="B148" s="109"/>
      <c r="C148" s="109"/>
      <c r="D148" s="109"/>
      <c r="E148" s="109"/>
      <c r="F148" s="109"/>
      <c r="G148" s="109"/>
      <c r="H148" s="109"/>
    </row>
    <row r="149" spans="1:8" x14ac:dyDescent="0.2">
      <c r="A149" s="109"/>
      <c r="B149" s="109"/>
      <c r="C149" s="109"/>
      <c r="D149" s="109"/>
      <c r="E149" s="109"/>
      <c r="F149" s="109"/>
      <c r="G149" s="109"/>
      <c r="H149" s="109"/>
    </row>
    <row r="150" spans="1:8" x14ac:dyDescent="0.2">
      <c r="A150" s="109"/>
      <c r="B150" s="109"/>
      <c r="C150" s="109"/>
      <c r="D150" s="109"/>
      <c r="E150" s="109"/>
      <c r="F150" s="109"/>
      <c r="G150" s="109"/>
      <c r="H150" s="109"/>
    </row>
    <row r="151" spans="1:8" x14ac:dyDescent="0.2">
      <c r="A151" s="109"/>
      <c r="B151" s="109"/>
      <c r="C151" s="109"/>
      <c r="D151" s="109"/>
      <c r="E151" s="109"/>
      <c r="F151" s="109"/>
      <c r="G151" s="109"/>
      <c r="H151" s="109"/>
    </row>
    <row r="152" spans="1:8" x14ac:dyDescent="0.2">
      <c r="A152" s="109"/>
      <c r="B152" s="109"/>
      <c r="C152" s="109"/>
      <c r="D152" s="109"/>
      <c r="E152" s="109"/>
      <c r="F152" s="109"/>
      <c r="G152" s="109"/>
      <c r="H152" s="109"/>
    </row>
    <row r="153" spans="1:8" x14ac:dyDescent="0.2">
      <c r="A153" s="109"/>
      <c r="B153" s="109"/>
      <c r="C153" s="109"/>
      <c r="D153" s="109"/>
      <c r="E153" s="109"/>
      <c r="F153" s="109"/>
      <c r="G153" s="109"/>
      <c r="H153" s="109"/>
    </row>
    <row r="154" spans="1:8" x14ac:dyDescent="0.2">
      <c r="A154" s="109"/>
      <c r="B154" s="109"/>
      <c r="C154" s="109"/>
      <c r="D154" s="109"/>
      <c r="E154" s="109"/>
      <c r="F154" s="109"/>
      <c r="G154" s="109"/>
      <c r="H154" s="109"/>
    </row>
    <row r="155" spans="1:8" x14ac:dyDescent="0.2">
      <c r="A155" s="109"/>
      <c r="B155" s="109"/>
      <c r="C155" s="109"/>
      <c r="D155" s="109"/>
      <c r="E155" s="109"/>
      <c r="F155" s="109"/>
      <c r="G155" s="109"/>
      <c r="H155" s="109"/>
    </row>
    <row r="156" spans="1:8" x14ac:dyDescent="0.2">
      <c r="A156" s="109"/>
      <c r="B156" s="109"/>
      <c r="C156" s="109"/>
      <c r="D156" s="109"/>
      <c r="E156" s="109"/>
      <c r="F156" s="109"/>
      <c r="G156" s="109"/>
      <c r="H156" s="109"/>
    </row>
    <row r="157" spans="1:8" x14ac:dyDescent="0.2">
      <c r="A157" s="109"/>
      <c r="B157" s="109"/>
      <c r="C157" s="109"/>
      <c r="D157" s="109"/>
      <c r="E157" s="109"/>
      <c r="F157" s="109"/>
      <c r="G157" s="109"/>
      <c r="H157" s="109"/>
    </row>
    <row r="158" spans="1:8" x14ac:dyDescent="0.2">
      <c r="A158" s="109"/>
      <c r="B158" s="109"/>
      <c r="C158" s="109"/>
      <c r="D158" s="109"/>
      <c r="E158" s="109"/>
      <c r="F158" s="109"/>
      <c r="G158" s="109"/>
      <c r="H158" s="109"/>
    </row>
    <row r="159" spans="1:8" x14ac:dyDescent="0.2">
      <c r="A159" s="109"/>
      <c r="B159" s="109"/>
      <c r="C159" s="109"/>
      <c r="D159" s="109"/>
      <c r="E159" s="109"/>
      <c r="F159" s="109"/>
      <c r="G159" s="109"/>
      <c r="H159" s="109"/>
    </row>
    <row r="160" spans="1:8" x14ac:dyDescent="0.2">
      <c r="A160" s="109"/>
      <c r="B160" s="109"/>
      <c r="C160" s="109"/>
      <c r="D160" s="109"/>
      <c r="E160" s="109"/>
      <c r="F160" s="109"/>
      <c r="G160" s="109"/>
      <c r="H160" s="109"/>
    </row>
    <row r="161" spans="1:8" x14ac:dyDescent="0.2">
      <c r="A161" s="109"/>
      <c r="B161" s="109"/>
      <c r="C161" s="109"/>
      <c r="D161" s="109"/>
      <c r="E161" s="109"/>
      <c r="F161" s="109"/>
      <c r="G161" s="109"/>
      <c r="H161" s="109"/>
    </row>
    <row r="162" spans="1:8" x14ac:dyDescent="0.2">
      <c r="A162" s="109"/>
      <c r="B162" s="109"/>
      <c r="C162" s="109"/>
      <c r="D162" s="109"/>
      <c r="E162" s="109"/>
      <c r="F162" s="109"/>
      <c r="G162" s="109"/>
      <c r="H162" s="109"/>
    </row>
    <row r="163" spans="1:8" x14ac:dyDescent="0.2">
      <c r="A163" s="109"/>
      <c r="B163" s="109"/>
      <c r="C163" s="109"/>
      <c r="D163" s="109"/>
      <c r="E163" s="109"/>
      <c r="F163" s="109"/>
      <c r="G163" s="109"/>
      <c r="H163" s="109"/>
    </row>
    <row r="164" spans="1:8" x14ac:dyDescent="0.2">
      <c r="A164" s="109"/>
      <c r="B164" s="109"/>
      <c r="C164" s="109"/>
      <c r="D164" s="109"/>
      <c r="E164" s="109"/>
      <c r="F164" s="109"/>
      <c r="G164" s="109"/>
      <c r="H164" s="109"/>
    </row>
    <row r="165" spans="1:8" x14ac:dyDescent="0.2">
      <c r="A165" s="109"/>
      <c r="B165" s="109"/>
      <c r="C165" s="109"/>
      <c r="D165" s="109"/>
      <c r="E165" s="109"/>
      <c r="F165" s="109"/>
      <c r="G165" s="109"/>
      <c r="H165" s="109"/>
    </row>
    <row r="166" spans="1:8" x14ac:dyDescent="0.2">
      <c r="A166" s="109"/>
      <c r="B166" s="109"/>
      <c r="C166" s="109"/>
      <c r="D166" s="109"/>
      <c r="E166" s="109"/>
      <c r="F166" s="109"/>
      <c r="G166" s="109"/>
      <c r="H166" s="109"/>
    </row>
    <row r="167" spans="1:8" x14ac:dyDescent="0.2">
      <c r="A167" s="109"/>
      <c r="B167" s="109"/>
      <c r="C167" s="109"/>
      <c r="D167" s="109"/>
      <c r="E167" s="109"/>
      <c r="F167" s="109"/>
      <c r="G167" s="109"/>
      <c r="H167" s="109"/>
    </row>
    <row r="168" spans="1:8" x14ac:dyDescent="0.2">
      <c r="A168" s="109"/>
      <c r="B168" s="109"/>
      <c r="C168" s="109"/>
      <c r="D168" s="109"/>
      <c r="E168" s="109"/>
      <c r="F168" s="109"/>
      <c r="G168" s="109"/>
      <c r="H168" s="109"/>
    </row>
    <row r="169" spans="1:8" x14ac:dyDescent="0.2">
      <c r="A169" s="109"/>
      <c r="B169" s="109"/>
      <c r="C169" s="109"/>
      <c r="D169" s="109"/>
      <c r="E169" s="109"/>
      <c r="F169" s="109"/>
      <c r="G169" s="109"/>
      <c r="H169" s="109"/>
    </row>
    <row r="170" spans="1:8" x14ac:dyDescent="0.2">
      <c r="A170" s="109"/>
      <c r="B170" s="109"/>
      <c r="C170" s="109"/>
      <c r="D170" s="109"/>
      <c r="E170" s="109"/>
      <c r="F170" s="109"/>
      <c r="G170" s="109"/>
      <c r="H170" s="109"/>
    </row>
    <row r="171" spans="1:8" x14ac:dyDescent="0.2">
      <c r="A171" s="109"/>
      <c r="B171" s="109"/>
      <c r="C171" s="109"/>
      <c r="D171" s="109"/>
      <c r="E171" s="109"/>
      <c r="F171" s="109"/>
      <c r="G171" s="109"/>
      <c r="H171" s="109"/>
    </row>
    <row r="172" spans="1:8" x14ac:dyDescent="0.2">
      <c r="A172" s="109"/>
      <c r="B172" s="109"/>
      <c r="C172" s="109"/>
      <c r="D172" s="109"/>
      <c r="E172" s="109"/>
      <c r="F172" s="109"/>
      <c r="G172" s="109"/>
      <c r="H172" s="109"/>
    </row>
    <row r="173" spans="1:8" x14ac:dyDescent="0.2">
      <c r="A173" s="109"/>
      <c r="B173" s="109"/>
      <c r="C173" s="109"/>
      <c r="D173" s="109"/>
      <c r="E173" s="109"/>
      <c r="F173" s="109"/>
      <c r="G173" s="109"/>
      <c r="H173" s="109"/>
    </row>
    <row r="174" spans="1:8" x14ac:dyDescent="0.2">
      <c r="A174" s="109"/>
      <c r="B174" s="109"/>
      <c r="C174" s="109"/>
      <c r="D174" s="109"/>
      <c r="E174" s="109"/>
      <c r="F174" s="109"/>
      <c r="G174" s="109"/>
      <c r="H174" s="109"/>
    </row>
    <row r="175" spans="1:8" x14ac:dyDescent="0.2">
      <c r="A175" s="109"/>
      <c r="B175" s="109"/>
      <c r="C175" s="109"/>
      <c r="D175" s="109"/>
      <c r="E175" s="109"/>
      <c r="F175" s="109"/>
      <c r="G175" s="109"/>
      <c r="H175" s="109"/>
    </row>
    <row r="176" spans="1:8" x14ac:dyDescent="0.2">
      <c r="A176" s="109"/>
      <c r="B176" s="109"/>
      <c r="C176" s="109"/>
      <c r="D176" s="109"/>
      <c r="E176" s="109"/>
      <c r="F176" s="109"/>
      <c r="G176" s="109"/>
      <c r="H176" s="109"/>
    </row>
    <row r="177" spans="1:8" x14ac:dyDescent="0.2">
      <c r="A177" s="109"/>
      <c r="B177" s="109"/>
      <c r="C177" s="109"/>
      <c r="D177" s="109"/>
      <c r="E177" s="109"/>
      <c r="F177" s="109"/>
      <c r="G177" s="109"/>
      <c r="H177" s="109"/>
    </row>
    <row r="178" spans="1:8" x14ac:dyDescent="0.2">
      <c r="A178" s="109"/>
      <c r="B178" s="109"/>
      <c r="C178" s="109"/>
      <c r="D178" s="109"/>
      <c r="E178" s="109"/>
      <c r="F178" s="109"/>
      <c r="G178" s="109"/>
      <c r="H178" s="109"/>
    </row>
    <row r="179" spans="1:8" x14ac:dyDescent="0.2">
      <c r="A179" s="109"/>
      <c r="B179" s="109"/>
      <c r="C179" s="109"/>
      <c r="D179" s="109"/>
      <c r="E179" s="109"/>
      <c r="F179" s="109"/>
      <c r="G179" s="109"/>
      <c r="H179" s="109"/>
    </row>
    <row r="180" spans="1:8" x14ac:dyDescent="0.2">
      <c r="A180" s="109"/>
      <c r="B180" s="109"/>
      <c r="C180" s="109"/>
      <c r="D180" s="109"/>
      <c r="E180" s="109"/>
      <c r="F180" s="109"/>
      <c r="G180" s="109"/>
      <c r="H180" s="109"/>
    </row>
    <row r="181" spans="1:8" x14ac:dyDescent="0.2">
      <c r="A181" s="109"/>
      <c r="B181" s="109"/>
      <c r="C181" s="109"/>
      <c r="D181" s="109"/>
      <c r="E181" s="109"/>
      <c r="F181" s="109"/>
      <c r="G181" s="109"/>
      <c r="H181" s="109"/>
    </row>
    <row r="182" spans="1:8" x14ac:dyDescent="0.2">
      <c r="A182" s="109"/>
      <c r="B182" s="109"/>
      <c r="C182" s="109"/>
      <c r="D182" s="109"/>
      <c r="E182" s="109"/>
      <c r="F182" s="109"/>
      <c r="G182" s="109"/>
      <c r="H182" s="109"/>
    </row>
    <row r="183" spans="1:8" x14ac:dyDescent="0.2">
      <c r="A183" s="109"/>
      <c r="B183" s="109"/>
      <c r="C183" s="109"/>
      <c r="D183" s="109"/>
      <c r="E183" s="109"/>
      <c r="F183" s="109"/>
      <c r="G183" s="109"/>
      <c r="H183" s="109"/>
    </row>
    <row r="184" spans="1:8" x14ac:dyDescent="0.2">
      <c r="A184" s="109"/>
      <c r="B184" s="109"/>
      <c r="C184" s="109"/>
      <c r="D184" s="109"/>
      <c r="E184" s="109"/>
      <c r="F184" s="109"/>
      <c r="G184" s="109"/>
      <c r="H184" s="109"/>
    </row>
    <row r="185" spans="1:8" x14ac:dyDescent="0.2">
      <c r="A185" s="109"/>
      <c r="B185" s="109"/>
      <c r="C185" s="109"/>
      <c r="D185" s="109"/>
      <c r="E185" s="109"/>
      <c r="F185" s="109"/>
      <c r="G185" s="109"/>
      <c r="H185" s="109"/>
    </row>
    <row r="186" spans="1:8" x14ac:dyDescent="0.2">
      <c r="A186" s="109"/>
      <c r="B186" s="109"/>
      <c r="C186" s="109"/>
      <c r="D186" s="109"/>
      <c r="E186" s="109"/>
      <c r="F186" s="109"/>
      <c r="G186" s="109"/>
      <c r="H186" s="109"/>
    </row>
    <row r="187" spans="1:8" x14ac:dyDescent="0.2">
      <c r="A187" s="109"/>
      <c r="B187" s="109"/>
      <c r="C187" s="109"/>
      <c r="D187" s="109"/>
      <c r="E187" s="109"/>
      <c r="F187" s="109"/>
      <c r="G187" s="109"/>
      <c r="H187" s="109"/>
    </row>
    <row r="188" spans="1:8" x14ac:dyDescent="0.2">
      <c r="A188" s="109"/>
      <c r="B188" s="109"/>
      <c r="C188" s="109"/>
      <c r="D188" s="109"/>
      <c r="E188" s="109"/>
      <c r="F188" s="109"/>
      <c r="G188" s="109"/>
      <c r="H188" s="109"/>
    </row>
    <row r="189" spans="1:8" x14ac:dyDescent="0.2">
      <c r="A189" s="109"/>
      <c r="B189" s="109"/>
      <c r="C189" s="109"/>
      <c r="D189" s="109"/>
      <c r="E189" s="109"/>
      <c r="F189" s="109"/>
      <c r="G189" s="109"/>
      <c r="H189" s="109"/>
    </row>
    <row r="190" spans="1:8" x14ac:dyDescent="0.2">
      <c r="A190" s="109"/>
      <c r="B190" s="109"/>
      <c r="C190" s="109"/>
      <c r="D190" s="109"/>
      <c r="E190" s="109"/>
      <c r="F190" s="109"/>
      <c r="G190" s="109"/>
      <c r="H190" s="109"/>
    </row>
    <row r="191" spans="1:8" x14ac:dyDescent="0.2">
      <c r="A191" s="109"/>
      <c r="B191" s="109"/>
      <c r="C191" s="109"/>
      <c r="D191" s="109"/>
      <c r="E191" s="109"/>
      <c r="F191" s="109"/>
      <c r="G191" s="109"/>
      <c r="H191" s="109"/>
    </row>
    <row r="192" spans="1:8" x14ac:dyDescent="0.2">
      <c r="A192" s="109"/>
      <c r="B192" s="109"/>
      <c r="C192" s="109"/>
      <c r="D192" s="109"/>
      <c r="E192" s="109"/>
      <c r="F192" s="109"/>
      <c r="G192" s="109"/>
      <c r="H192" s="109"/>
    </row>
    <row r="193" spans="1:8" x14ac:dyDescent="0.2">
      <c r="A193" s="109"/>
      <c r="B193" s="109"/>
      <c r="C193" s="109"/>
      <c r="D193" s="109"/>
      <c r="E193" s="109"/>
      <c r="F193" s="109"/>
      <c r="G193" s="109"/>
      <c r="H193" s="109"/>
    </row>
    <row r="194" spans="1:8" x14ac:dyDescent="0.2">
      <c r="A194" s="109"/>
      <c r="B194" s="109"/>
      <c r="C194" s="109"/>
      <c r="D194" s="109"/>
      <c r="E194" s="109"/>
      <c r="F194" s="109"/>
      <c r="G194" s="109"/>
      <c r="H194" s="109"/>
    </row>
    <row r="195" spans="1:8" x14ac:dyDescent="0.2">
      <c r="A195" s="109"/>
      <c r="B195" s="109"/>
      <c r="C195" s="109"/>
      <c r="D195" s="109"/>
      <c r="E195" s="109"/>
      <c r="F195" s="109"/>
      <c r="G195" s="109"/>
      <c r="H195" s="109"/>
    </row>
    <row r="196" spans="1:8" x14ac:dyDescent="0.2">
      <c r="A196" s="109"/>
      <c r="B196" s="109"/>
      <c r="C196" s="109"/>
      <c r="D196" s="109"/>
      <c r="E196" s="109"/>
      <c r="F196" s="109"/>
      <c r="G196" s="109"/>
      <c r="H196" s="109"/>
    </row>
    <row r="197" spans="1:8" x14ac:dyDescent="0.2">
      <c r="A197" s="109"/>
      <c r="B197" s="109"/>
      <c r="C197" s="109"/>
      <c r="D197" s="109"/>
      <c r="E197" s="109"/>
      <c r="F197" s="109"/>
      <c r="G197" s="109"/>
      <c r="H197" s="109"/>
    </row>
    <row r="198" spans="1:8" x14ac:dyDescent="0.2">
      <c r="A198" s="109"/>
      <c r="B198" s="109"/>
      <c r="C198" s="109"/>
      <c r="D198" s="109"/>
      <c r="E198" s="109"/>
      <c r="F198" s="109"/>
      <c r="G198" s="109"/>
      <c r="H198" s="109"/>
    </row>
    <row r="199" spans="1:8" x14ac:dyDescent="0.2">
      <c r="A199" s="109"/>
      <c r="B199" s="109"/>
      <c r="C199" s="109"/>
      <c r="D199" s="109"/>
      <c r="E199" s="109"/>
      <c r="F199" s="109"/>
      <c r="G199" s="109"/>
      <c r="H199" s="109"/>
    </row>
    <row r="200" spans="1:8" x14ac:dyDescent="0.2">
      <c r="A200" s="109"/>
      <c r="B200" s="109"/>
      <c r="C200" s="109"/>
      <c r="D200" s="109"/>
      <c r="E200" s="109"/>
      <c r="F200" s="109"/>
      <c r="G200" s="109"/>
      <c r="H200" s="109"/>
    </row>
    <row r="201" spans="1:8" x14ac:dyDescent="0.2">
      <c r="A201" s="109"/>
      <c r="B201" s="109"/>
      <c r="C201" s="109"/>
      <c r="D201" s="109"/>
      <c r="E201" s="109"/>
      <c r="F201" s="109"/>
      <c r="G201" s="109"/>
      <c r="H201" s="109"/>
    </row>
    <row r="202" spans="1:8" x14ac:dyDescent="0.2">
      <c r="A202" s="109"/>
      <c r="B202" s="109"/>
      <c r="C202" s="109"/>
      <c r="D202" s="109"/>
      <c r="E202" s="109"/>
      <c r="F202" s="109"/>
      <c r="G202" s="109"/>
      <c r="H202" s="109"/>
    </row>
    <row r="203" spans="1:8" x14ac:dyDescent="0.2">
      <c r="A203" s="109"/>
      <c r="B203" s="109"/>
      <c r="C203" s="109"/>
      <c r="D203" s="109"/>
      <c r="E203" s="109"/>
      <c r="F203" s="109"/>
      <c r="G203" s="109"/>
      <c r="H203" s="109"/>
    </row>
    <row r="204" spans="1:8" x14ac:dyDescent="0.2">
      <c r="A204" s="109"/>
      <c r="B204" s="109"/>
      <c r="C204" s="109"/>
      <c r="D204" s="109"/>
      <c r="E204" s="109"/>
      <c r="F204" s="109"/>
      <c r="G204" s="109"/>
      <c r="H204" s="109"/>
    </row>
    <row r="205" spans="1:8" x14ac:dyDescent="0.2">
      <c r="A205" s="109"/>
      <c r="B205" s="109"/>
      <c r="C205" s="109"/>
      <c r="D205" s="109"/>
      <c r="E205" s="109"/>
      <c r="F205" s="109"/>
      <c r="G205" s="109"/>
      <c r="H205" s="109"/>
    </row>
    <row r="206" spans="1:8" x14ac:dyDescent="0.2">
      <c r="A206" s="109"/>
      <c r="B206" s="109"/>
      <c r="C206" s="109"/>
      <c r="D206" s="109"/>
      <c r="E206" s="109"/>
      <c r="F206" s="109"/>
      <c r="G206" s="109"/>
      <c r="H206" s="109"/>
    </row>
    <row r="207" spans="1:8" x14ac:dyDescent="0.2">
      <c r="A207" s="109"/>
      <c r="B207" s="109"/>
      <c r="C207" s="109"/>
      <c r="D207" s="109"/>
      <c r="E207" s="109"/>
      <c r="F207" s="109"/>
      <c r="G207" s="109"/>
      <c r="H207" s="109"/>
    </row>
    <row r="208" spans="1:8" x14ac:dyDescent="0.2">
      <c r="A208" s="109"/>
      <c r="B208" s="109"/>
      <c r="C208" s="109"/>
      <c r="D208" s="109"/>
      <c r="E208" s="109"/>
      <c r="F208" s="109"/>
      <c r="G208" s="109"/>
      <c r="H208" s="109"/>
    </row>
    <row r="209" spans="1:8" x14ac:dyDescent="0.2">
      <c r="A209" s="109"/>
      <c r="B209" s="109"/>
      <c r="C209" s="109"/>
      <c r="D209" s="109"/>
      <c r="E209" s="109"/>
      <c r="F209" s="109"/>
      <c r="G209" s="109"/>
      <c r="H209" s="109"/>
    </row>
    <row r="210" spans="1:8" x14ac:dyDescent="0.2">
      <c r="A210" s="109"/>
      <c r="B210" s="109"/>
      <c r="C210" s="109"/>
      <c r="D210" s="109"/>
      <c r="E210" s="109"/>
      <c r="F210" s="109"/>
      <c r="G210" s="109"/>
      <c r="H210" s="109"/>
    </row>
    <row r="211" spans="1:8" x14ac:dyDescent="0.2">
      <c r="A211" s="109"/>
      <c r="B211" s="109"/>
      <c r="C211" s="109"/>
      <c r="D211" s="109"/>
      <c r="E211" s="109"/>
      <c r="F211" s="109"/>
      <c r="G211" s="109"/>
      <c r="H211" s="109"/>
    </row>
    <row r="212" spans="1:8" x14ac:dyDescent="0.2">
      <c r="A212" s="109"/>
      <c r="B212" s="109"/>
      <c r="C212" s="109"/>
      <c r="D212" s="109"/>
      <c r="E212" s="109"/>
      <c r="F212" s="109"/>
      <c r="G212" s="109"/>
      <c r="H212" s="109"/>
    </row>
    <row r="213" spans="1:8" x14ac:dyDescent="0.2">
      <c r="A213" s="109"/>
      <c r="B213" s="109"/>
      <c r="C213" s="109"/>
      <c r="D213" s="109"/>
      <c r="E213" s="109"/>
      <c r="F213" s="109"/>
      <c r="G213" s="109"/>
      <c r="H213" s="109"/>
    </row>
    <row r="214" spans="1:8" x14ac:dyDescent="0.2">
      <c r="A214" s="109"/>
      <c r="B214" s="109"/>
      <c r="C214" s="109"/>
      <c r="D214" s="109"/>
      <c r="E214" s="109"/>
      <c r="F214" s="109"/>
      <c r="G214" s="109"/>
      <c r="H214" s="109"/>
    </row>
    <row r="215" spans="1:8" x14ac:dyDescent="0.2">
      <c r="A215" s="109"/>
      <c r="B215" s="109"/>
      <c r="C215" s="109"/>
      <c r="D215" s="109"/>
      <c r="E215" s="109"/>
      <c r="F215" s="109"/>
      <c r="G215" s="109"/>
      <c r="H215" s="109"/>
    </row>
    <row r="216" spans="1:8" x14ac:dyDescent="0.2">
      <c r="A216" s="109"/>
      <c r="B216" s="109"/>
      <c r="C216" s="109"/>
      <c r="D216" s="109"/>
      <c r="E216" s="109"/>
      <c r="F216" s="109"/>
      <c r="G216" s="109"/>
      <c r="H216" s="109"/>
    </row>
    <row r="217" spans="1:8" x14ac:dyDescent="0.2">
      <c r="A217" s="109"/>
      <c r="B217" s="109"/>
      <c r="C217" s="109"/>
      <c r="D217" s="109"/>
      <c r="E217" s="109"/>
      <c r="F217" s="109"/>
      <c r="G217" s="109"/>
      <c r="H217" s="109"/>
    </row>
    <row r="218" spans="1:8" x14ac:dyDescent="0.2">
      <c r="A218" s="109"/>
      <c r="B218" s="109"/>
      <c r="C218" s="109"/>
      <c r="D218" s="109"/>
      <c r="E218" s="109"/>
      <c r="F218" s="109"/>
      <c r="G218" s="109"/>
      <c r="H218" s="109"/>
    </row>
    <row r="219" spans="1:8" x14ac:dyDescent="0.2">
      <c r="A219" s="109"/>
      <c r="B219" s="109"/>
      <c r="C219" s="109"/>
      <c r="D219" s="109"/>
      <c r="E219" s="109"/>
      <c r="F219" s="109"/>
      <c r="G219" s="109"/>
      <c r="H219" s="109"/>
    </row>
    <row r="220" spans="1:8" x14ac:dyDescent="0.2">
      <c r="A220" s="109"/>
      <c r="B220" s="109"/>
      <c r="C220" s="109"/>
      <c r="D220" s="109"/>
      <c r="E220" s="109"/>
      <c r="F220" s="109"/>
      <c r="G220" s="109"/>
      <c r="H220" s="109"/>
    </row>
    <row r="221" spans="1:8" x14ac:dyDescent="0.2">
      <c r="A221" s="109"/>
      <c r="B221" s="109"/>
      <c r="C221" s="109"/>
      <c r="D221" s="109"/>
      <c r="E221" s="109"/>
      <c r="F221" s="109"/>
      <c r="G221" s="109"/>
      <c r="H221" s="109"/>
    </row>
    <row r="222" spans="1:8" x14ac:dyDescent="0.2">
      <c r="A222" s="109"/>
      <c r="B222" s="109"/>
      <c r="C222" s="109"/>
      <c r="D222" s="109"/>
      <c r="E222" s="109"/>
      <c r="F222" s="109"/>
      <c r="G222" s="109"/>
      <c r="H222" s="109"/>
    </row>
    <row r="223" spans="1:8" x14ac:dyDescent="0.2">
      <c r="A223" s="109"/>
      <c r="B223" s="109"/>
      <c r="C223" s="109"/>
      <c r="D223" s="109"/>
      <c r="E223" s="109"/>
      <c r="F223" s="109"/>
      <c r="G223" s="109"/>
      <c r="H223" s="109"/>
    </row>
    <row r="224" spans="1:8" x14ac:dyDescent="0.2">
      <c r="A224" s="109"/>
      <c r="B224" s="109"/>
      <c r="C224" s="109"/>
      <c r="D224" s="109"/>
      <c r="E224" s="109"/>
      <c r="F224" s="109"/>
      <c r="G224" s="109"/>
      <c r="H224" s="109"/>
    </row>
    <row r="225" spans="1:8" x14ac:dyDescent="0.2">
      <c r="A225" s="109"/>
      <c r="B225" s="109"/>
      <c r="C225" s="109"/>
      <c r="D225" s="109"/>
      <c r="E225" s="109"/>
      <c r="F225" s="109"/>
      <c r="G225" s="109"/>
      <c r="H225" s="109"/>
    </row>
    <row r="226" spans="1:8" x14ac:dyDescent="0.2">
      <c r="A226" s="109"/>
      <c r="B226" s="109"/>
      <c r="C226" s="109"/>
      <c r="D226" s="109"/>
      <c r="E226" s="109"/>
      <c r="F226" s="109"/>
      <c r="G226" s="109"/>
      <c r="H226" s="109"/>
    </row>
    <row r="227" spans="1:8" x14ac:dyDescent="0.2">
      <c r="A227" s="109"/>
      <c r="B227" s="109"/>
      <c r="C227" s="109"/>
      <c r="D227" s="109"/>
      <c r="E227" s="109"/>
      <c r="F227" s="109"/>
      <c r="G227" s="109"/>
      <c r="H227" s="109"/>
    </row>
    <row r="228" spans="1:8" x14ac:dyDescent="0.2">
      <c r="A228" s="109"/>
      <c r="B228" s="109"/>
      <c r="C228" s="109"/>
      <c r="D228" s="109"/>
      <c r="E228" s="109"/>
      <c r="F228" s="109"/>
      <c r="G228" s="109"/>
      <c r="H228" s="109"/>
    </row>
    <row r="229" spans="1:8" x14ac:dyDescent="0.2">
      <c r="A229" s="109"/>
      <c r="B229" s="109"/>
      <c r="C229" s="109"/>
      <c r="D229" s="109"/>
      <c r="E229" s="109"/>
      <c r="F229" s="109"/>
      <c r="G229" s="109"/>
      <c r="H229" s="109"/>
    </row>
    <row r="230" spans="1:8" x14ac:dyDescent="0.2">
      <c r="A230" s="109"/>
      <c r="B230" s="109"/>
      <c r="C230" s="109"/>
      <c r="D230" s="109"/>
      <c r="E230" s="109"/>
      <c r="F230" s="109"/>
      <c r="G230" s="109"/>
      <c r="H230" s="109"/>
    </row>
    <row r="231" spans="1:8" x14ac:dyDescent="0.2">
      <c r="A231" s="109"/>
      <c r="B231" s="109"/>
      <c r="C231" s="109"/>
      <c r="D231" s="109"/>
      <c r="E231" s="109"/>
      <c r="F231" s="109"/>
      <c r="G231" s="109"/>
      <c r="H231" s="109"/>
    </row>
    <row r="232" spans="1:8" x14ac:dyDescent="0.2">
      <c r="A232" s="109"/>
      <c r="B232" s="109"/>
      <c r="C232" s="109"/>
      <c r="D232" s="109"/>
      <c r="E232" s="109"/>
      <c r="F232" s="109"/>
      <c r="G232" s="109"/>
      <c r="H232" s="109"/>
    </row>
    <row r="233" spans="1:8" x14ac:dyDescent="0.2">
      <c r="A233" s="109"/>
      <c r="B233" s="109"/>
      <c r="C233" s="109"/>
      <c r="D233" s="109"/>
      <c r="E233" s="109"/>
      <c r="F233" s="109"/>
      <c r="G233" s="109"/>
      <c r="H233" s="109"/>
    </row>
    <row r="234" spans="1:8" x14ac:dyDescent="0.2">
      <c r="A234" s="109"/>
      <c r="B234" s="109"/>
      <c r="C234" s="109"/>
      <c r="D234" s="109"/>
      <c r="E234" s="109"/>
      <c r="F234" s="109"/>
      <c r="G234" s="109"/>
      <c r="H234" s="109"/>
    </row>
    <row r="235" spans="1:8" x14ac:dyDescent="0.2">
      <c r="A235" s="109"/>
      <c r="B235" s="109"/>
      <c r="C235" s="109"/>
      <c r="D235" s="109"/>
      <c r="E235" s="109"/>
      <c r="F235" s="109"/>
      <c r="G235" s="109"/>
      <c r="H235" s="109"/>
    </row>
    <row r="236" spans="1:8" x14ac:dyDescent="0.2">
      <c r="A236" s="109"/>
      <c r="B236" s="109"/>
      <c r="C236" s="109"/>
      <c r="D236" s="109"/>
      <c r="E236" s="109"/>
      <c r="F236" s="109"/>
      <c r="G236" s="109"/>
      <c r="H236" s="109"/>
    </row>
    <row r="237" spans="1:8" x14ac:dyDescent="0.2">
      <c r="A237" s="109"/>
      <c r="B237" s="109"/>
      <c r="C237" s="109"/>
      <c r="D237" s="109"/>
      <c r="E237" s="109"/>
      <c r="F237" s="109"/>
      <c r="G237" s="109"/>
      <c r="H237" s="109"/>
    </row>
    <row r="238" spans="1:8" x14ac:dyDescent="0.2">
      <c r="A238" s="109"/>
      <c r="B238" s="109"/>
      <c r="C238" s="109"/>
      <c r="D238" s="109"/>
      <c r="E238" s="109"/>
      <c r="F238" s="109"/>
      <c r="G238" s="109"/>
      <c r="H238" s="109"/>
    </row>
    <row r="239" spans="1:8" x14ac:dyDescent="0.2">
      <c r="A239" s="109"/>
      <c r="B239" s="109"/>
      <c r="C239" s="109"/>
      <c r="D239" s="109"/>
      <c r="E239" s="109"/>
      <c r="F239" s="109"/>
      <c r="G239" s="109"/>
      <c r="H239" s="109"/>
    </row>
    <row r="240" spans="1:8" x14ac:dyDescent="0.2">
      <c r="A240" s="109"/>
      <c r="B240" s="109"/>
      <c r="C240" s="109"/>
      <c r="D240" s="109"/>
      <c r="E240" s="109"/>
      <c r="F240" s="109"/>
      <c r="G240" s="109"/>
      <c r="H240" s="109"/>
    </row>
    <row r="241" spans="1:8" x14ac:dyDescent="0.2">
      <c r="A241" s="109"/>
      <c r="B241" s="109"/>
      <c r="C241" s="109"/>
      <c r="D241" s="109"/>
      <c r="E241" s="109"/>
      <c r="F241" s="109"/>
      <c r="G241" s="109"/>
      <c r="H241" s="109"/>
    </row>
    <row r="242" spans="1:8" x14ac:dyDescent="0.2">
      <c r="A242" s="109"/>
      <c r="B242" s="109"/>
      <c r="C242" s="109"/>
      <c r="D242" s="109"/>
      <c r="E242" s="109"/>
      <c r="F242" s="109"/>
      <c r="G242" s="109"/>
      <c r="H242" s="109"/>
    </row>
    <row r="243" spans="1:8" x14ac:dyDescent="0.2">
      <c r="A243" s="109"/>
      <c r="B243" s="109"/>
      <c r="C243" s="109"/>
      <c r="D243" s="109"/>
      <c r="E243" s="109"/>
      <c r="F243" s="109"/>
      <c r="G243" s="109"/>
      <c r="H243" s="109"/>
    </row>
    <row r="244" spans="1:8" x14ac:dyDescent="0.2">
      <c r="A244" s="109"/>
      <c r="B244" s="109"/>
      <c r="C244" s="109"/>
      <c r="D244" s="109"/>
      <c r="E244" s="109"/>
      <c r="F244" s="109"/>
      <c r="G244" s="109"/>
      <c r="H244" s="109"/>
    </row>
    <row r="245" spans="1:8" x14ac:dyDescent="0.2">
      <c r="A245" s="109"/>
      <c r="B245" s="109"/>
      <c r="C245" s="109"/>
      <c r="D245" s="109"/>
      <c r="E245" s="109"/>
      <c r="F245" s="109"/>
      <c r="G245" s="109"/>
      <c r="H245" s="109"/>
    </row>
    <row r="246" spans="1:8" x14ac:dyDescent="0.2">
      <c r="A246" s="109"/>
      <c r="B246" s="109"/>
      <c r="C246" s="109"/>
      <c r="D246" s="109"/>
      <c r="E246" s="109"/>
      <c r="F246" s="109"/>
      <c r="G246" s="109"/>
      <c r="H246" s="109"/>
    </row>
    <row r="247" spans="1:8" x14ac:dyDescent="0.2">
      <c r="A247" s="109"/>
      <c r="B247" s="109"/>
      <c r="C247" s="109"/>
      <c r="D247" s="109"/>
      <c r="E247" s="109"/>
      <c r="F247" s="109"/>
      <c r="G247" s="109"/>
      <c r="H247" s="109"/>
    </row>
    <row r="248" spans="1:8" x14ac:dyDescent="0.2">
      <c r="A248" s="109"/>
      <c r="B248" s="109"/>
      <c r="C248" s="109"/>
      <c r="D248" s="109"/>
      <c r="E248" s="109"/>
      <c r="F248" s="109"/>
      <c r="G248" s="109"/>
      <c r="H248" s="109"/>
    </row>
    <row r="249" spans="1:8" x14ac:dyDescent="0.2">
      <c r="A249" s="109"/>
      <c r="B249" s="109"/>
      <c r="C249" s="109"/>
      <c r="D249" s="109"/>
      <c r="E249" s="109"/>
      <c r="F249" s="109"/>
      <c r="G249" s="109"/>
      <c r="H249" s="109"/>
    </row>
    <row r="250" spans="1:8" x14ac:dyDescent="0.2">
      <c r="A250" s="109"/>
      <c r="B250" s="109"/>
      <c r="C250" s="109"/>
      <c r="D250" s="109"/>
      <c r="E250" s="109"/>
      <c r="F250" s="109"/>
      <c r="G250" s="109"/>
      <c r="H250" s="109"/>
    </row>
    <row r="251" spans="1:8" x14ac:dyDescent="0.2">
      <c r="A251" s="109"/>
      <c r="B251" s="109"/>
      <c r="C251" s="109"/>
      <c r="D251" s="109"/>
      <c r="E251" s="109"/>
      <c r="F251" s="109"/>
      <c r="G251" s="109"/>
      <c r="H251" s="109"/>
    </row>
    <row r="252" spans="1:8" x14ac:dyDescent="0.2">
      <c r="A252" s="109"/>
      <c r="B252" s="109"/>
      <c r="C252" s="109"/>
      <c r="D252" s="109"/>
      <c r="E252" s="109"/>
      <c r="F252" s="109"/>
      <c r="G252" s="109"/>
      <c r="H252" s="109"/>
    </row>
    <row r="253" spans="1:8" x14ac:dyDescent="0.2">
      <c r="A253" s="109"/>
      <c r="B253" s="109"/>
      <c r="C253" s="109"/>
      <c r="D253" s="109"/>
      <c r="E253" s="109"/>
      <c r="F253" s="109"/>
      <c r="G253" s="109"/>
      <c r="H253" s="109"/>
    </row>
    <row r="254" spans="1:8" x14ac:dyDescent="0.2">
      <c r="A254" s="109"/>
      <c r="B254" s="109"/>
      <c r="C254" s="109"/>
      <c r="D254" s="109"/>
      <c r="E254" s="109"/>
      <c r="F254" s="109"/>
      <c r="G254" s="109"/>
      <c r="H254" s="109"/>
    </row>
    <row r="255" spans="1:8" x14ac:dyDescent="0.2">
      <c r="A255" s="109"/>
      <c r="B255" s="109"/>
      <c r="C255" s="109"/>
      <c r="D255" s="109"/>
      <c r="E255" s="109"/>
      <c r="F255" s="109"/>
      <c r="G255" s="109"/>
      <c r="H255" s="109"/>
    </row>
    <row r="256" spans="1:8" x14ac:dyDescent="0.2">
      <c r="A256" s="109"/>
      <c r="B256" s="109"/>
      <c r="C256" s="109"/>
      <c r="D256" s="109"/>
      <c r="E256" s="109"/>
      <c r="F256" s="109"/>
      <c r="G256" s="109"/>
      <c r="H256" s="109"/>
    </row>
    <row r="257" spans="1:8" x14ac:dyDescent="0.2">
      <c r="A257" s="109"/>
      <c r="B257" s="109"/>
      <c r="C257" s="109"/>
      <c r="D257" s="109"/>
      <c r="E257" s="109"/>
      <c r="F257" s="109"/>
      <c r="G257" s="109"/>
      <c r="H257" s="109"/>
    </row>
    <row r="258" spans="1:8" x14ac:dyDescent="0.2">
      <c r="A258" s="109"/>
      <c r="B258" s="109"/>
      <c r="C258" s="109"/>
      <c r="D258" s="109"/>
      <c r="E258" s="109"/>
      <c r="F258" s="109"/>
      <c r="G258" s="109"/>
      <c r="H258" s="109"/>
    </row>
    <row r="259" spans="1:8" x14ac:dyDescent="0.2">
      <c r="A259" s="109"/>
      <c r="B259" s="109"/>
      <c r="C259" s="109"/>
      <c r="D259" s="109"/>
      <c r="E259" s="109"/>
      <c r="F259" s="109"/>
      <c r="G259" s="109"/>
      <c r="H259" s="109"/>
    </row>
    <row r="260" spans="1:8" x14ac:dyDescent="0.2">
      <c r="A260" s="109"/>
      <c r="B260" s="109"/>
      <c r="C260" s="109"/>
      <c r="D260" s="109"/>
      <c r="E260" s="109"/>
      <c r="F260" s="109"/>
      <c r="G260" s="109"/>
      <c r="H260" s="109"/>
    </row>
    <row r="261" spans="1:8" x14ac:dyDescent="0.2">
      <c r="A261" s="109"/>
      <c r="B261" s="109"/>
      <c r="C261" s="109"/>
      <c r="D261" s="109"/>
      <c r="E261" s="109"/>
      <c r="F261" s="109"/>
      <c r="G261" s="109"/>
      <c r="H261" s="109"/>
    </row>
    <row r="262" spans="1:8" x14ac:dyDescent="0.2">
      <c r="A262" s="109"/>
      <c r="B262" s="109"/>
      <c r="C262" s="109"/>
      <c r="D262" s="109"/>
      <c r="E262" s="109"/>
      <c r="F262" s="109"/>
      <c r="G262" s="109"/>
      <c r="H262" s="109"/>
    </row>
    <row r="263" spans="1:8" x14ac:dyDescent="0.2">
      <c r="A263" s="109"/>
      <c r="B263" s="109"/>
      <c r="C263" s="109"/>
      <c r="D263" s="109"/>
      <c r="E263" s="109"/>
      <c r="F263" s="109"/>
      <c r="G263" s="109"/>
      <c r="H263" s="109"/>
    </row>
    <row r="264" spans="1:8" x14ac:dyDescent="0.2">
      <c r="A264" s="109"/>
      <c r="B264" s="109"/>
      <c r="C264" s="109"/>
      <c r="D264" s="109"/>
      <c r="E264" s="109"/>
      <c r="F264" s="109"/>
      <c r="G264" s="109"/>
      <c r="H264" s="109"/>
    </row>
    <row r="265" spans="1:8" x14ac:dyDescent="0.2">
      <c r="A265" s="109"/>
      <c r="B265" s="109"/>
      <c r="C265" s="109"/>
      <c r="D265" s="109"/>
      <c r="E265" s="109"/>
      <c r="F265" s="109"/>
      <c r="G265" s="109"/>
      <c r="H265" s="109"/>
    </row>
    <row r="266" spans="1:8" x14ac:dyDescent="0.2">
      <c r="A266" s="109"/>
      <c r="B266" s="109"/>
      <c r="C266" s="109"/>
      <c r="D266" s="109"/>
      <c r="E266" s="109"/>
      <c r="F266" s="109"/>
      <c r="G266" s="109"/>
      <c r="H266" s="109"/>
    </row>
    <row r="267" spans="1:8" x14ac:dyDescent="0.2">
      <c r="A267" s="109"/>
      <c r="B267" s="109"/>
      <c r="C267" s="109"/>
      <c r="D267" s="109"/>
      <c r="E267" s="109"/>
      <c r="F267" s="109"/>
      <c r="G267" s="109"/>
      <c r="H267" s="109"/>
    </row>
    <row r="268" spans="1:8" x14ac:dyDescent="0.2">
      <c r="A268" s="109"/>
      <c r="B268" s="109"/>
      <c r="C268" s="109"/>
      <c r="D268" s="109"/>
      <c r="E268" s="109"/>
      <c r="F268" s="109"/>
      <c r="G268" s="109"/>
      <c r="H268" s="109"/>
    </row>
    <row r="269" spans="1:8" x14ac:dyDescent="0.2">
      <c r="A269" s="109"/>
      <c r="B269" s="109"/>
      <c r="C269" s="109"/>
      <c r="D269" s="109"/>
      <c r="E269" s="109"/>
      <c r="F269" s="109"/>
      <c r="G269" s="109"/>
      <c r="H269" s="109"/>
    </row>
    <row r="270" spans="1:8" x14ac:dyDescent="0.2">
      <c r="A270" s="109"/>
      <c r="B270" s="109"/>
      <c r="C270" s="109"/>
      <c r="D270" s="109"/>
      <c r="E270" s="109"/>
      <c r="F270" s="109"/>
      <c r="G270" s="109"/>
      <c r="H270" s="109"/>
    </row>
    <row r="271" spans="1:8" x14ac:dyDescent="0.2">
      <c r="A271" s="109"/>
      <c r="B271" s="109"/>
      <c r="C271" s="109"/>
      <c r="D271" s="109"/>
      <c r="E271" s="109"/>
      <c r="F271" s="109"/>
      <c r="G271" s="109"/>
      <c r="H271" s="109"/>
    </row>
    <row r="272" spans="1:8" x14ac:dyDescent="0.2">
      <c r="A272" s="109"/>
      <c r="B272" s="109"/>
      <c r="C272" s="109"/>
      <c r="D272" s="109"/>
      <c r="E272" s="109"/>
      <c r="F272" s="109"/>
      <c r="G272" s="109"/>
      <c r="H272" s="109"/>
    </row>
    <row r="273" spans="1:8" x14ac:dyDescent="0.2">
      <c r="A273" s="109"/>
      <c r="B273" s="109"/>
      <c r="C273" s="109"/>
      <c r="D273" s="109"/>
      <c r="E273" s="109"/>
      <c r="F273" s="109"/>
      <c r="G273" s="109"/>
      <c r="H273" s="109"/>
    </row>
    <row r="274" spans="1:8" x14ac:dyDescent="0.2">
      <c r="A274" s="109"/>
      <c r="B274" s="109"/>
      <c r="C274" s="109"/>
      <c r="D274" s="109"/>
      <c r="E274" s="109"/>
      <c r="F274" s="109"/>
      <c r="G274" s="109"/>
      <c r="H274" s="109"/>
    </row>
    <row r="275" spans="1:8" x14ac:dyDescent="0.2">
      <c r="A275" s="109"/>
      <c r="B275" s="109"/>
      <c r="C275" s="109"/>
      <c r="D275" s="109"/>
      <c r="E275" s="109"/>
      <c r="F275" s="109"/>
      <c r="G275" s="109"/>
      <c r="H275" s="109"/>
    </row>
    <row r="276" spans="1:8" x14ac:dyDescent="0.2">
      <c r="A276" s="109"/>
      <c r="B276" s="109"/>
      <c r="C276" s="109"/>
      <c r="D276" s="109"/>
      <c r="E276" s="109"/>
      <c r="F276" s="109"/>
      <c r="G276" s="109"/>
      <c r="H276" s="109"/>
    </row>
    <row r="277" spans="1:8" x14ac:dyDescent="0.2">
      <c r="A277" s="109"/>
      <c r="B277" s="109"/>
      <c r="C277" s="109"/>
      <c r="D277" s="109"/>
      <c r="E277" s="109"/>
      <c r="F277" s="109"/>
      <c r="G277" s="109"/>
      <c r="H277" s="109"/>
    </row>
    <row r="278" spans="1:8" x14ac:dyDescent="0.2">
      <c r="A278" s="109"/>
      <c r="B278" s="109"/>
      <c r="C278" s="109"/>
      <c r="D278" s="109"/>
      <c r="E278" s="109"/>
      <c r="F278" s="109"/>
      <c r="G278" s="109"/>
      <c r="H278" s="109"/>
    </row>
    <row r="279" spans="1:8" x14ac:dyDescent="0.2">
      <c r="A279" s="109"/>
      <c r="B279" s="109"/>
      <c r="C279" s="109"/>
      <c r="D279" s="109"/>
      <c r="E279" s="109"/>
      <c r="F279" s="109"/>
      <c r="G279" s="109"/>
      <c r="H279" s="109"/>
    </row>
    <row r="280" spans="1:8" x14ac:dyDescent="0.2">
      <c r="A280" s="109"/>
      <c r="B280" s="109"/>
      <c r="C280" s="109"/>
      <c r="D280" s="109"/>
      <c r="E280" s="109"/>
      <c r="F280" s="109"/>
      <c r="G280" s="109"/>
      <c r="H280" s="109"/>
    </row>
    <row r="281" spans="1:8" x14ac:dyDescent="0.2">
      <c r="A281" s="109"/>
      <c r="B281" s="109"/>
      <c r="C281" s="109"/>
      <c r="D281" s="109"/>
      <c r="E281" s="109"/>
      <c r="F281" s="109"/>
      <c r="G281" s="109"/>
      <c r="H281" s="109"/>
    </row>
    <row r="282" spans="1:8" x14ac:dyDescent="0.2">
      <c r="A282" s="109"/>
      <c r="B282" s="109"/>
      <c r="C282" s="109"/>
      <c r="D282" s="109"/>
      <c r="E282" s="109"/>
      <c r="F282" s="109"/>
      <c r="G282" s="109"/>
      <c r="H282" s="109"/>
    </row>
    <row r="283" spans="1:8" x14ac:dyDescent="0.2">
      <c r="A283" s="109"/>
      <c r="B283" s="109"/>
      <c r="C283" s="109"/>
      <c r="D283" s="109"/>
      <c r="E283" s="109"/>
      <c r="F283" s="109"/>
      <c r="G283" s="109"/>
      <c r="H283" s="109"/>
    </row>
    <row r="284" spans="1:8" x14ac:dyDescent="0.2">
      <c r="A284" s="109"/>
      <c r="B284" s="109"/>
      <c r="C284" s="109"/>
      <c r="D284" s="109"/>
      <c r="E284" s="109"/>
      <c r="F284" s="109"/>
      <c r="G284" s="109"/>
      <c r="H284" s="109"/>
    </row>
    <row r="285" spans="1:8" x14ac:dyDescent="0.2">
      <c r="A285" s="109"/>
      <c r="B285" s="109"/>
      <c r="C285" s="109"/>
      <c r="D285" s="109"/>
      <c r="E285" s="109"/>
      <c r="F285" s="109"/>
      <c r="G285" s="109"/>
      <c r="H285" s="109"/>
    </row>
    <row r="286" spans="1:8" x14ac:dyDescent="0.2">
      <c r="A286" s="109"/>
      <c r="B286" s="109"/>
      <c r="C286" s="109"/>
      <c r="D286" s="109"/>
      <c r="E286" s="109"/>
      <c r="F286" s="109"/>
      <c r="G286" s="109"/>
      <c r="H286" s="109"/>
    </row>
    <row r="287" spans="1:8" x14ac:dyDescent="0.2">
      <c r="A287" s="109"/>
      <c r="B287" s="109"/>
      <c r="C287" s="109"/>
      <c r="D287" s="109"/>
      <c r="E287" s="109"/>
      <c r="F287" s="109"/>
      <c r="G287" s="109"/>
      <c r="H287" s="109"/>
    </row>
    <row r="288" spans="1:8" x14ac:dyDescent="0.2">
      <c r="A288" s="109"/>
      <c r="B288" s="109"/>
      <c r="C288" s="109"/>
      <c r="D288" s="109"/>
      <c r="E288" s="109"/>
      <c r="F288" s="109"/>
      <c r="G288" s="109"/>
      <c r="H288" s="109"/>
    </row>
    <row r="289" spans="1:8" x14ac:dyDescent="0.2">
      <c r="A289" s="109"/>
      <c r="B289" s="109"/>
      <c r="C289" s="109"/>
      <c r="D289" s="109"/>
      <c r="E289" s="109"/>
      <c r="F289" s="109"/>
      <c r="G289" s="109"/>
      <c r="H289" s="109"/>
    </row>
    <row r="290" spans="1:8" x14ac:dyDescent="0.2">
      <c r="A290" s="109"/>
      <c r="B290" s="109"/>
      <c r="C290" s="109"/>
      <c r="D290" s="109"/>
      <c r="E290" s="109"/>
      <c r="F290" s="109"/>
      <c r="G290" s="109"/>
      <c r="H290" s="109"/>
    </row>
    <row r="291" spans="1:8" x14ac:dyDescent="0.2">
      <c r="A291" s="109"/>
      <c r="B291" s="109"/>
      <c r="C291" s="109"/>
      <c r="D291" s="109"/>
      <c r="E291" s="109"/>
      <c r="F291" s="109"/>
      <c r="G291" s="109"/>
      <c r="H291" s="109"/>
    </row>
    <row r="292" spans="1:8" x14ac:dyDescent="0.2">
      <c r="A292" s="109"/>
      <c r="B292" s="109"/>
      <c r="C292" s="109"/>
      <c r="D292" s="109"/>
      <c r="E292" s="109"/>
      <c r="F292" s="109"/>
      <c r="G292" s="109"/>
      <c r="H292" s="109"/>
    </row>
    <row r="293" spans="1:8" x14ac:dyDescent="0.2">
      <c r="A293" s="109"/>
      <c r="B293" s="109"/>
      <c r="C293" s="109"/>
      <c r="D293" s="109"/>
      <c r="E293" s="109"/>
      <c r="F293" s="109"/>
      <c r="G293" s="109"/>
      <c r="H293" s="109"/>
    </row>
    <row r="294" spans="1:8" x14ac:dyDescent="0.2">
      <c r="A294" s="109"/>
      <c r="B294" s="109"/>
      <c r="C294" s="109"/>
      <c r="D294" s="109"/>
      <c r="E294" s="109"/>
      <c r="F294" s="109"/>
      <c r="G294" s="109"/>
      <c r="H294" s="109"/>
    </row>
    <row r="295" spans="1:8" x14ac:dyDescent="0.2">
      <c r="A295" s="109"/>
      <c r="B295" s="109"/>
      <c r="C295" s="109"/>
      <c r="D295" s="109"/>
      <c r="E295" s="109"/>
      <c r="F295" s="109"/>
      <c r="G295" s="109"/>
      <c r="H295" s="109"/>
    </row>
    <row r="296" spans="1:8" x14ac:dyDescent="0.2">
      <c r="A296" s="109"/>
      <c r="B296" s="109"/>
      <c r="C296" s="109"/>
      <c r="D296" s="109"/>
      <c r="E296" s="109"/>
      <c r="F296" s="109"/>
      <c r="G296" s="109"/>
      <c r="H296" s="109"/>
    </row>
    <row r="297" spans="1:8" x14ac:dyDescent="0.2">
      <c r="A297" s="109"/>
      <c r="B297" s="109"/>
      <c r="C297" s="109"/>
      <c r="D297" s="109"/>
      <c r="E297" s="109"/>
      <c r="F297" s="109"/>
      <c r="G297" s="109"/>
      <c r="H297" s="109"/>
    </row>
    <row r="298" spans="1:8" x14ac:dyDescent="0.2">
      <c r="A298" s="109"/>
      <c r="B298" s="109"/>
      <c r="C298" s="109"/>
      <c r="D298" s="109"/>
      <c r="E298" s="109"/>
      <c r="F298" s="109"/>
      <c r="G298" s="109"/>
      <c r="H298" s="109"/>
    </row>
    <row r="299" spans="1:8" x14ac:dyDescent="0.2">
      <c r="A299" s="109"/>
      <c r="B299" s="109"/>
      <c r="C299" s="109"/>
      <c r="D299" s="109"/>
      <c r="E299" s="109"/>
      <c r="F299" s="109"/>
      <c r="G299" s="109"/>
      <c r="H299" s="109"/>
    </row>
    <row r="300" spans="1:8" x14ac:dyDescent="0.2">
      <c r="A300" s="109"/>
      <c r="B300" s="109"/>
      <c r="C300" s="109"/>
      <c r="D300" s="109"/>
      <c r="E300" s="109"/>
      <c r="F300" s="109"/>
      <c r="G300" s="109"/>
      <c r="H300" s="109"/>
    </row>
    <row r="301" spans="1:8" x14ac:dyDescent="0.2">
      <c r="A301" s="109"/>
      <c r="B301" s="109"/>
      <c r="C301" s="109"/>
      <c r="D301" s="109"/>
      <c r="E301" s="109"/>
      <c r="F301" s="109"/>
      <c r="G301" s="109"/>
      <c r="H301" s="109"/>
    </row>
    <row r="302" spans="1:8" x14ac:dyDescent="0.2">
      <c r="A302" s="109"/>
      <c r="B302" s="109"/>
      <c r="C302" s="109"/>
      <c r="D302" s="109"/>
      <c r="E302" s="109"/>
      <c r="F302" s="109"/>
      <c r="G302" s="109"/>
      <c r="H302" s="109"/>
    </row>
    <row r="303" spans="1:8" x14ac:dyDescent="0.2">
      <c r="A303" s="109"/>
      <c r="B303" s="109"/>
      <c r="C303" s="109"/>
      <c r="D303" s="109"/>
      <c r="E303" s="109"/>
      <c r="F303" s="109"/>
      <c r="G303" s="109"/>
      <c r="H303" s="109"/>
    </row>
    <row r="304" spans="1:8" x14ac:dyDescent="0.2">
      <c r="A304" s="109"/>
      <c r="B304" s="109"/>
      <c r="C304" s="109"/>
      <c r="D304" s="109"/>
      <c r="E304" s="109"/>
      <c r="F304" s="109"/>
      <c r="G304" s="109"/>
      <c r="H304" s="109"/>
    </row>
    <row r="305" spans="1:8" x14ac:dyDescent="0.2">
      <c r="A305" s="109"/>
      <c r="B305" s="109"/>
      <c r="C305" s="109"/>
      <c r="D305" s="109"/>
      <c r="E305" s="109"/>
      <c r="F305" s="109"/>
      <c r="G305" s="109"/>
      <c r="H305" s="109"/>
    </row>
    <row r="306" spans="1:8" x14ac:dyDescent="0.2">
      <c r="A306" s="109"/>
      <c r="B306" s="109"/>
      <c r="C306" s="109"/>
      <c r="D306" s="109"/>
      <c r="E306" s="109"/>
      <c r="F306" s="109"/>
      <c r="G306" s="109"/>
      <c r="H306" s="109"/>
    </row>
    <row r="307" spans="1:8" x14ac:dyDescent="0.2">
      <c r="A307" s="109"/>
      <c r="B307" s="109"/>
      <c r="C307" s="109"/>
      <c r="D307" s="109"/>
      <c r="E307" s="109"/>
      <c r="F307" s="109"/>
      <c r="G307" s="109"/>
      <c r="H307" s="109"/>
    </row>
    <row r="308" spans="1:8" x14ac:dyDescent="0.2">
      <c r="A308" s="109"/>
      <c r="B308" s="109"/>
      <c r="C308" s="109"/>
      <c r="D308" s="109"/>
      <c r="E308" s="109"/>
      <c r="F308" s="109"/>
      <c r="G308" s="109"/>
      <c r="H308" s="109"/>
    </row>
    <row r="309" spans="1:8" x14ac:dyDescent="0.2">
      <c r="A309" s="109"/>
      <c r="B309" s="109"/>
      <c r="C309" s="109"/>
      <c r="D309" s="109"/>
      <c r="E309" s="109"/>
      <c r="F309" s="109"/>
      <c r="G309" s="109"/>
      <c r="H309" s="109"/>
    </row>
    <row r="310" spans="1:8" x14ac:dyDescent="0.2">
      <c r="A310" s="109"/>
      <c r="B310" s="109"/>
      <c r="C310" s="109"/>
      <c r="D310" s="109"/>
      <c r="E310" s="109"/>
      <c r="F310" s="109"/>
      <c r="G310" s="109"/>
      <c r="H310" s="109"/>
    </row>
    <row r="311" spans="1:8" x14ac:dyDescent="0.2">
      <c r="A311" s="109"/>
      <c r="B311" s="109"/>
      <c r="C311" s="109"/>
      <c r="D311" s="109"/>
      <c r="E311" s="109"/>
      <c r="F311" s="109"/>
      <c r="G311" s="109"/>
      <c r="H311" s="109"/>
    </row>
    <row r="312" spans="1:8" x14ac:dyDescent="0.2">
      <c r="A312" s="109"/>
      <c r="B312" s="109"/>
      <c r="C312" s="109"/>
      <c r="D312" s="109"/>
      <c r="E312" s="109"/>
      <c r="F312" s="109"/>
      <c r="G312" s="109"/>
      <c r="H312" s="109"/>
    </row>
    <row r="313" spans="1:8" x14ac:dyDescent="0.2">
      <c r="A313" s="109"/>
      <c r="B313" s="109"/>
      <c r="C313" s="109"/>
      <c r="D313" s="109"/>
      <c r="E313" s="109"/>
      <c r="F313" s="109"/>
      <c r="G313" s="109"/>
      <c r="H313" s="109"/>
    </row>
    <row r="314" spans="1:8" x14ac:dyDescent="0.2">
      <c r="A314" s="109"/>
      <c r="B314" s="109"/>
      <c r="C314" s="109"/>
      <c r="D314" s="109"/>
      <c r="E314" s="109"/>
      <c r="F314" s="109"/>
      <c r="G314" s="109"/>
      <c r="H314" s="109"/>
    </row>
    <row r="315" spans="1:8" x14ac:dyDescent="0.2">
      <c r="A315" s="109"/>
      <c r="B315" s="109"/>
      <c r="C315" s="109"/>
      <c r="D315" s="109"/>
      <c r="E315" s="109"/>
      <c r="F315" s="109"/>
      <c r="G315" s="109"/>
      <c r="H315" s="109"/>
    </row>
    <row r="316" spans="1:8" x14ac:dyDescent="0.2">
      <c r="A316" s="109"/>
      <c r="B316" s="109"/>
      <c r="C316" s="109"/>
      <c r="D316" s="109"/>
      <c r="E316" s="109"/>
      <c r="F316" s="109"/>
      <c r="G316" s="109"/>
      <c r="H316" s="109"/>
    </row>
    <row r="317" spans="1:8" x14ac:dyDescent="0.2">
      <c r="A317" s="109"/>
      <c r="B317" s="109"/>
      <c r="C317" s="109"/>
      <c r="D317" s="109"/>
      <c r="E317" s="109"/>
      <c r="F317" s="109"/>
      <c r="G317" s="109"/>
      <c r="H317" s="109"/>
    </row>
    <row r="318" spans="1:8" x14ac:dyDescent="0.2">
      <c r="A318" s="109"/>
      <c r="B318" s="109"/>
      <c r="C318" s="109"/>
      <c r="D318" s="109"/>
      <c r="E318" s="109"/>
      <c r="F318" s="109"/>
      <c r="G318" s="109"/>
      <c r="H318" s="109"/>
    </row>
    <row r="319" spans="1:8" x14ac:dyDescent="0.2">
      <c r="A319" s="109"/>
      <c r="B319" s="109"/>
      <c r="C319" s="109"/>
      <c r="D319" s="109"/>
      <c r="E319" s="109"/>
      <c r="F319" s="109"/>
      <c r="G319" s="109"/>
      <c r="H319" s="109"/>
    </row>
    <row r="320" spans="1:8" x14ac:dyDescent="0.2">
      <c r="A320" s="109"/>
      <c r="B320" s="109"/>
      <c r="C320" s="109"/>
      <c r="D320" s="109"/>
      <c r="E320" s="109"/>
      <c r="F320" s="109"/>
      <c r="G320" s="109"/>
      <c r="H320" s="109"/>
    </row>
    <row r="321" spans="1:8" x14ac:dyDescent="0.2">
      <c r="A321" s="109"/>
      <c r="B321" s="109"/>
      <c r="C321" s="109"/>
      <c r="D321" s="109"/>
      <c r="E321" s="109"/>
      <c r="F321" s="109"/>
      <c r="G321" s="109"/>
      <c r="H321" s="109"/>
    </row>
    <row r="322" spans="1:8" x14ac:dyDescent="0.2">
      <c r="A322" s="109"/>
      <c r="B322" s="109"/>
      <c r="C322" s="109"/>
      <c r="D322" s="109"/>
      <c r="E322" s="109"/>
      <c r="F322" s="109"/>
      <c r="G322" s="109"/>
      <c r="H322" s="109"/>
    </row>
    <row r="323" spans="1:8" x14ac:dyDescent="0.2">
      <c r="A323" s="109"/>
      <c r="B323" s="109"/>
      <c r="C323" s="109"/>
      <c r="D323" s="109"/>
      <c r="E323" s="109"/>
      <c r="F323" s="109"/>
      <c r="G323" s="109"/>
      <c r="H323" s="109"/>
    </row>
    <row r="324" spans="1:8" x14ac:dyDescent="0.2">
      <c r="A324" s="109"/>
      <c r="B324" s="109"/>
      <c r="C324" s="109"/>
      <c r="D324" s="109"/>
      <c r="E324" s="109"/>
      <c r="F324" s="109"/>
      <c r="G324" s="109"/>
      <c r="H324" s="109"/>
    </row>
    <row r="325" spans="1:8" x14ac:dyDescent="0.2">
      <c r="A325" s="109"/>
      <c r="B325" s="109"/>
      <c r="C325" s="109"/>
      <c r="D325" s="109"/>
      <c r="E325" s="109"/>
      <c r="F325" s="109"/>
      <c r="G325" s="109"/>
      <c r="H325" s="109"/>
    </row>
    <row r="326" spans="1:8" x14ac:dyDescent="0.2">
      <c r="A326" s="109"/>
      <c r="B326" s="109"/>
      <c r="C326" s="109"/>
      <c r="D326" s="109"/>
      <c r="E326" s="109"/>
      <c r="F326" s="109"/>
      <c r="G326" s="109"/>
      <c r="H326" s="109"/>
    </row>
    <row r="327" spans="1:8" x14ac:dyDescent="0.2">
      <c r="A327" s="109"/>
      <c r="B327" s="109"/>
      <c r="C327" s="109"/>
      <c r="D327" s="109"/>
      <c r="E327" s="109"/>
      <c r="F327" s="109"/>
      <c r="G327" s="109"/>
      <c r="H327" s="109"/>
    </row>
    <row r="328" spans="1:8" x14ac:dyDescent="0.2">
      <c r="A328" s="109"/>
      <c r="B328" s="109"/>
      <c r="C328" s="109"/>
      <c r="D328" s="109"/>
      <c r="E328" s="109"/>
      <c r="F328" s="109"/>
      <c r="G328" s="109"/>
      <c r="H328" s="109"/>
    </row>
    <row r="329" spans="1:8" x14ac:dyDescent="0.2">
      <c r="A329" s="109"/>
      <c r="B329" s="109"/>
      <c r="C329" s="109"/>
      <c r="D329" s="109"/>
      <c r="E329" s="109"/>
      <c r="F329" s="109"/>
      <c r="G329" s="109"/>
      <c r="H329" s="109"/>
    </row>
    <row r="330" spans="1:8" x14ac:dyDescent="0.2">
      <c r="A330" s="109"/>
      <c r="B330" s="109"/>
      <c r="C330" s="109"/>
      <c r="D330" s="109"/>
      <c r="E330" s="109"/>
      <c r="F330" s="109"/>
      <c r="G330" s="109"/>
      <c r="H330" s="109"/>
    </row>
    <row r="331" spans="1:8" x14ac:dyDescent="0.2">
      <c r="A331" s="109"/>
      <c r="B331" s="109"/>
      <c r="C331" s="109"/>
      <c r="D331" s="109"/>
      <c r="E331" s="109"/>
      <c r="F331" s="109"/>
      <c r="G331" s="109"/>
      <c r="H331" s="109"/>
    </row>
    <row r="332" spans="1:8" x14ac:dyDescent="0.2">
      <c r="A332" s="109"/>
      <c r="B332" s="109"/>
      <c r="C332" s="109"/>
      <c r="D332" s="109"/>
      <c r="E332" s="109"/>
      <c r="F332" s="109"/>
      <c r="G332" s="109"/>
      <c r="H332" s="109"/>
    </row>
    <row r="333" spans="1:8" x14ac:dyDescent="0.2">
      <c r="A333" s="109"/>
      <c r="B333" s="109"/>
      <c r="C333" s="109"/>
      <c r="D333" s="109"/>
      <c r="E333" s="109"/>
      <c r="F333" s="109"/>
      <c r="G333" s="109"/>
      <c r="H333" s="109"/>
    </row>
    <row r="334" spans="1:8" x14ac:dyDescent="0.2">
      <c r="A334" s="109"/>
      <c r="B334" s="109"/>
      <c r="C334" s="109"/>
      <c r="D334" s="109"/>
      <c r="E334" s="109"/>
      <c r="F334" s="109"/>
      <c r="G334" s="109"/>
      <c r="H334" s="109"/>
    </row>
    <row r="335" spans="1:8" x14ac:dyDescent="0.2">
      <c r="A335" s="109"/>
      <c r="B335" s="109"/>
      <c r="C335" s="109"/>
      <c r="D335" s="109"/>
      <c r="E335" s="109"/>
      <c r="F335" s="109"/>
      <c r="G335" s="109"/>
      <c r="H335" s="109"/>
    </row>
    <row r="336" spans="1:8" x14ac:dyDescent="0.2">
      <c r="A336" s="109"/>
      <c r="B336" s="109"/>
      <c r="C336" s="109"/>
      <c r="D336" s="109"/>
      <c r="E336" s="109"/>
      <c r="F336" s="109"/>
      <c r="G336" s="109"/>
      <c r="H336" s="109"/>
    </row>
    <row r="337" spans="1:8" x14ac:dyDescent="0.2">
      <c r="A337" s="109"/>
      <c r="B337" s="109"/>
      <c r="C337" s="109"/>
      <c r="D337" s="109"/>
      <c r="E337" s="109"/>
      <c r="F337" s="109"/>
      <c r="G337" s="109"/>
      <c r="H337" s="109"/>
    </row>
    <row r="338" spans="1:8" x14ac:dyDescent="0.2">
      <c r="A338" s="109"/>
      <c r="B338" s="109"/>
      <c r="C338" s="109"/>
      <c r="D338" s="109"/>
      <c r="E338" s="109"/>
      <c r="F338" s="109"/>
      <c r="G338" s="109"/>
      <c r="H338" s="109"/>
    </row>
    <row r="339" spans="1:8" x14ac:dyDescent="0.2">
      <c r="A339" s="109"/>
      <c r="B339" s="109"/>
      <c r="C339" s="109"/>
      <c r="D339" s="109"/>
      <c r="E339" s="109"/>
      <c r="F339" s="109"/>
      <c r="G339" s="109"/>
      <c r="H339" s="109"/>
    </row>
    <row r="340" spans="1:8" x14ac:dyDescent="0.2">
      <c r="A340" s="109"/>
      <c r="B340" s="109"/>
      <c r="C340" s="109"/>
      <c r="D340" s="109"/>
      <c r="E340" s="109"/>
      <c r="F340" s="109"/>
      <c r="G340" s="109"/>
      <c r="H340" s="109"/>
    </row>
    <row r="341" spans="1:8" x14ac:dyDescent="0.2">
      <c r="A341" s="109"/>
      <c r="B341" s="109"/>
      <c r="C341" s="109"/>
      <c r="D341" s="109"/>
      <c r="E341" s="109"/>
      <c r="F341" s="109"/>
      <c r="G341" s="109"/>
      <c r="H341" s="109"/>
    </row>
    <row r="342" spans="1:8" x14ac:dyDescent="0.2">
      <c r="A342" s="109"/>
      <c r="B342" s="109"/>
      <c r="C342" s="109"/>
      <c r="D342" s="109"/>
      <c r="E342" s="109"/>
      <c r="F342" s="109"/>
      <c r="G342" s="109"/>
      <c r="H342" s="109"/>
    </row>
    <row r="343" spans="1:8" x14ac:dyDescent="0.2">
      <c r="A343" s="109"/>
      <c r="B343" s="109"/>
      <c r="C343" s="109"/>
      <c r="D343" s="109"/>
      <c r="E343" s="109"/>
      <c r="F343" s="109"/>
      <c r="G343" s="109"/>
      <c r="H343" s="109"/>
    </row>
    <row r="344" spans="1:8" x14ac:dyDescent="0.2">
      <c r="A344" s="109"/>
      <c r="B344" s="109"/>
      <c r="C344" s="109"/>
      <c r="D344" s="109"/>
      <c r="E344" s="109"/>
      <c r="F344" s="109"/>
      <c r="G344" s="109"/>
      <c r="H344" s="109"/>
    </row>
    <row r="345" spans="1:8" x14ac:dyDescent="0.2">
      <c r="A345" s="109"/>
      <c r="B345" s="109"/>
      <c r="C345" s="109"/>
      <c r="D345" s="109"/>
      <c r="E345" s="109"/>
      <c r="F345" s="109"/>
      <c r="G345" s="109"/>
      <c r="H345" s="109"/>
    </row>
    <row r="346" spans="1:8" x14ac:dyDescent="0.2">
      <c r="A346" s="109"/>
      <c r="B346" s="109"/>
      <c r="C346" s="109"/>
      <c r="D346" s="109"/>
      <c r="E346" s="109"/>
      <c r="F346" s="109"/>
      <c r="G346" s="109"/>
      <c r="H346" s="109"/>
    </row>
    <row r="347" spans="1:8" x14ac:dyDescent="0.2">
      <c r="A347" s="109"/>
      <c r="B347" s="109"/>
      <c r="C347" s="109"/>
      <c r="D347" s="109"/>
      <c r="E347" s="109"/>
      <c r="F347" s="109"/>
      <c r="G347" s="109"/>
      <c r="H347" s="109"/>
    </row>
    <row r="348" spans="1:8" x14ac:dyDescent="0.2">
      <c r="A348" s="109"/>
      <c r="B348" s="109"/>
      <c r="C348" s="109"/>
      <c r="D348" s="109"/>
      <c r="E348" s="109"/>
      <c r="F348" s="109"/>
      <c r="G348" s="109"/>
      <c r="H348" s="109"/>
    </row>
    <row r="349" spans="1:8" x14ac:dyDescent="0.2">
      <c r="A349" s="109"/>
      <c r="B349" s="109"/>
      <c r="C349" s="109"/>
      <c r="D349" s="109"/>
      <c r="E349" s="109"/>
      <c r="F349" s="109"/>
      <c r="G349" s="109"/>
      <c r="H349" s="109"/>
    </row>
    <row r="350" spans="1:8" x14ac:dyDescent="0.2">
      <c r="A350" s="109"/>
      <c r="B350" s="109"/>
      <c r="C350" s="109"/>
      <c r="D350" s="109"/>
      <c r="E350" s="109"/>
      <c r="F350" s="109"/>
      <c r="G350" s="109"/>
      <c r="H350" s="109"/>
    </row>
    <row r="351" spans="1:8" x14ac:dyDescent="0.2">
      <c r="A351" s="109"/>
      <c r="B351" s="109"/>
      <c r="C351" s="109"/>
      <c r="D351" s="109"/>
      <c r="E351" s="109"/>
      <c r="F351" s="109"/>
      <c r="G351" s="109"/>
      <c r="H351" s="109"/>
    </row>
    <row r="352" spans="1:8" x14ac:dyDescent="0.2">
      <c r="A352" s="109"/>
      <c r="B352" s="109"/>
      <c r="C352" s="109"/>
      <c r="D352" s="109"/>
      <c r="E352" s="109"/>
      <c r="F352" s="109"/>
      <c r="G352" s="109"/>
      <c r="H352" s="109"/>
    </row>
    <row r="353" spans="1:8" x14ac:dyDescent="0.2">
      <c r="A353" s="109"/>
      <c r="B353" s="109"/>
      <c r="C353" s="109"/>
      <c r="D353" s="109"/>
      <c r="E353" s="109"/>
      <c r="F353" s="109"/>
      <c r="G353" s="109"/>
      <c r="H353" s="109"/>
    </row>
    <row r="354" spans="1:8" x14ac:dyDescent="0.2">
      <c r="A354" s="109"/>
      <c r="B354" s="109"/>
      <c r="C354" s="109"/>
      <c r="D354" s="109"/>
      <c r="E354" s="109"/>
      <c r="F354" s="109"/>
      <c r="G354" s="109"/>
      <c r="H354" s="109"/>
    </row>
    <row r="355" spans="1:8" x14ac:dyDescent="0.2">
      <c r="A355" s="109"/>
      <c r="B355" s="109"/>
      <c r="C355" s="109"/>
      <c r="D355" s="109"/>
      <c r="E355" s="109"/>
      <c r="F355" s="109"/>
      <c r="G355" s="109"/>
      <c r="H355" s="109"/>
    </row>
    <row r="356" spans="1:8" x14ac:dyDescent="0.2">
      <c r="A356" s="109"/>
      <c r="B356" s="109"/>
      <c r="C356" s="109"/>
      <c r="D356" s="109"/>
      <c r="E356" s="109"/>
      <c r="F356" s="109"/>
      <c r="G356" s="109"/>
      <c r="H356" s="109"/>
    </row>
    <row r="357" spans="1:8" x14ac:dyDescent="0.2">
      <c r="A357" s="109"/>
      <c r="B357" s="109"/>
      <c r="C357" s="109"/>
      <c r="D357" s="109"/>
      <c r="E357" s="109"/>
      <c r="F357" s="109"/>
      <c r="G357" s="109"/>
      <c r="H357" s="109"/>
    </row>
    <row r="358" spans="1:8" x14ac:dyDescent="0.2">
      <c r="A358" s="109"/>
      <c r="B358" s="109"/>
      <c r="C358" s="109"/>
      <c r="D358" s="109"/>
      <c r="E358" s="109"/>
      <c r="F358" s="109"/>
      <c r="G358" s="109"/>
      <c r="H358" s="109"/>
    </row>
    <row r="359" spans="1:8" x14ac:dyDescent="0.2">
      <c r="A359" s="109"/>
      <c r="B359" s="109"/>
      <c r="C359" s="109"/>
      <c r="D359" s="109"/>
      <c r="E359" s="109"/>
      <c r="F359" s="109"/>
      <c r="G359" s="109"/>
      <c r="H359" s="109"/>
    </row>
    <row r="360" spans="1:8" x14ac:dyDescent="0.2">
      <c r="A360" s="109"/>
      <c r="B360" s="109"/>
      <c r="C360" s="109"/>
      <c r="D360" s="109"/>
      <c r="E360" s="109"/>
      <c r="F360" s="109"/>
      <c r="G360" s="109"/>
      <c r="H360" s="109"/>
    </row>
    <row r="361" spans="1:8" x14ac:dyDescent="0.2">
      <c r="A361" s="109"/>
      <c r="B361" s="109"/>
      <c r="C361" s="109"/>
      <c r="D361" s="109"/>
      <c r="E361" s="109"/>
      <c r="F361" s="109"/>
      <c r="G361" s="109"/>
      <c r="H361" s="109"/>
    </row>
    <row r="362" spans="1:8" x14ac:dyDescent="0.2">
      <c r="A362" s="109"/>
      <c r="B362" s="109"/>
      <c r="C362" s="109"/>
      <c r="D362" s="109"/>
      <c r="E362" s="109"/>
      <c r="F362" s="109"/>
      <c r="G362" s="109"/>
      <c r="H362" s="109"/>
    </row>
    <row r="363" spans="1:8" x14ac:dyDescent="0.2">
      <c r="A363" s="109"/>
      <c r="B363" s="109"/>
      <c r="C363" s="109"/>
      <c r="D363" s="109"/>
      <c r="E363" s="109"/>
      <c r="F363" s="109"/>
      <c r="G363" s="109"/>
      <c r="H363" s="109"/>
    </row>
    <row r="364" spans="1:8" x14ac:dyDescent="0.2">
      <c r="A364" s="109"/>
      <c r="B364" s="109"/>
      <c r="C364" s="109"/>
      <c r="D364" s="109"/>
      <c r="E364" s="109"/>
      <c r="F364" s="109"/>
      <c r="G364" s="109"/>
      <c r="H364" s="109"/>
    </row>
    <row r="365" spans="1:8" x14ac:dyDescent="0.2">
      <c r="A365" s="109"/>
      <c r="B365" s="109"/>
      <c r="C365" s="109"/>
      <c r="D365" s="109"/>
      <c r="E365" s="109"/>
      <c r="F365" s="109"/>
      <c r="G365" s="109"/>
      <c r="H365" s="109"/>
    </row>
    <row r="366" spans="1:8" x14ac:dyDescent="0.2">
      <c r="A366" s="109"/>
      <c r="B366" s="109"/>
      <c r="C366" s="109"/>
      <c r="D366" s="109"/>
      <c r="E366" s="109"/>
      <c r="F366" s="109"/>
      <c r="G366" s="109"/>
      <c r="H366" s="109"/>
    </row>
    <row r="367" spans="1:8" x14ac:dyDescent="0.2">
      <c r="A367" s="109"/>
      <c r="B367" s="109"/>
      <c r="C367" s="109"/>
      <c r="D367" s="109"/>
      <c r="E367" s="109"/>
      <c r="F367" s="109"/>
      <c r="G367" s="109"/>
      <c r="H367" s="109"/>
    </row>
    <row r="368" spans="1:8" x14ac:dyDescent="0.2">
      <c r="A368" s="109"/>
      <c r="B368" s="109"/>
      <c r="C368" s="109"/>
      <c r="D368" s="109"/>
      <c r="E368" s="109"/>
      <c r="F368" s="109"/>
      <c r="G368" s="109"/>
      <c r="H368" s="109"/>
    </row>
    <row r="369" spans="1:8" x14ac:dyDescent="0.2">
      <c r="A369" s="109"/>
      <c r="B369" s="109"/>
      <c r="C369" s="109"/>
      <c r="D369" s="109"/>
      <c r="E369" s="109"/>
      <c r="F369" s="109"/>
      <c r="G369" s="109"/>
      <c r="H369" s="109"/>
    </row>
    <row r="370" spans="1:8" x14ac:dyDescent="0.2">
      <c r="A370" s="109"/>
      <c r="B370" s="109"/>
      <c r="C370" s="109"/>
      <c r="D370" s="109"/>
      <c r="E370" s="109"/>
      <c r="F370" s="109"/>
      <c r="G370" s="109"/>
      <c r="H370" s="109"/>
    </row>
    <row r="371" spans="1:8" x14ac:dyDescent="0.2">
      <c r="A371" s="109"/>
      <c r="B371" s="109"/>
      <c r="C371" s="109"/>
      <c r="D371" s="109"/>
      <c r="E371" s="109"/>
      <c r="F371" s="109"/>
      <c r="G371" s="109"/>
      <c r="H371" s="109"/>
    </row>
    <row r="372" spans="1:8" x14ac:dyDescent="0.2">
      <c r="A372" s="109"/>
      <c r="B372" s="109"/>
      <c r="C372" s="109"/>
      <c r="D372" s="109"/>
      <c r="E372" s="109"/>
      <c r="F372" s="109"/>
      <c r="G372" s="109"/>
      <c r="H372" s="109"/>
    </row>
    <row r="373" spans="1:8" x14ac:dyDescent="0.2">
      <c r="A373" s="109"/>
      <c r="B373" s="109"/>
      <c r="C373" s="109"/>
      <c r="D373" s="109"/>
      <c r="E373" s="109"/>
      <c r="F373" s="109"/>
      <c r="G373" s="109"/>
      <c r="H373" s="109"/>
    </row>
    <row r="374" spans="1:8" x14ac:dyDescent="0.2">
      <c r="A374" s="109"/>
      <c r="B374" s="109"/>
      <c r="C374" s="109"/>
      <c r="D374" s="109"/>
      <c r="E374" s="109"/>
      <c r="F374" s="109"/>
      <c r="G374" s="109"/>
      <c r="H374" s="109"/>
    </row>
    <row r="375" spans="1:8" x14ac:dyDescent="0.2">
      <c r="A375" s="109"/>
      <c r="B375" s="109"/>
      <c r="C375" s="109"/>
      <c r="D375" s="109"/>
      <c r="E375" s="109"/>
      <c r="F375" s="109"/>
      <c r="G375" s="109"/>
      <c r="H375" s="109"/>
    </row>
    <row r="376" spans="1:8" x14ac:dyDescent="0.2">
      <c r="A376" s="109"/>
      <c r="B376" s="109"/>
      <c r="C376" s="109"/>
      <c r="D376" s="109"/>
      <c r="E376" s="109"/>
      <c r="F376" s="109"/>
      <c r="G376" s="109"/>
      <c r="H376" s="109"/>
    </row>
    <row r="377" spans="1:8" x14ac:dyDescent="0.2">
      <c r="A377" s="109"/>
      <c r="B377" s="109"/>
      <c r="C377" s="109"/>
      <c r="D377" s="109"/>
      <c r="E377" s="109"/>
      <c r="F377" s="109"/>
      <c r="G377" s="109"/>
      <c r="H377" s="109"/>
    </row>
    <row r="378" spans="1:8" x14ac:dyDescent="0.2">
      <c r="A378" s="109"/>
      <c r="B378" s="109"/>
      <c r="C378" s="109"/>
      <c r="D378" s="109"/>
      <c r="E378" s="109"/>
      <c r="F378" s="109"/>
      <c r="G378" s="109"/>
      <c r="H378" s="109"/>
    </row>
    <row r="379" spans="1:8" x14ac:dyDescent="0.2">
      <c r="A379" s="109"/>
      <c r="B379" s="109"/>
      <c r="C379" s="109"/>
      <c r="D379" s="109"/>
      <c r="E379" s="109"/>
      <c r="F379" s="109"/>
      <c r="G379" s="109"/>
      <c r="H379" s="109"/>
    </row>
    <row r="380" spans="1:8" x14ac:dyDescent="0.2">
      <c r="A380" s="109"/>
      <c r="B380" s="109"/>
      <c r="C380" s="109"/>
      <c r="D380" s="109"/>
      <c r="E380" s="109"/>
      <c r="F380" s="109"/>
      <c r="G380" s="109"/>
      <c r="H380" s="109"/>
    </row>
    <row r="381" spans="1:8" x14ac:dyDescent="0.2">
      <c r="A381" s="109"/>
      <c r="B381" s="109"/>
      <c r="C381" s="109"/>
      <c r="D381" s="109"/>
      <c r="E381" s="109"/>
      <c r="F381" s="109"/>
      <c r="G381" s="109"/>
      <c r="H381" s="109"/>
    </row>
    <row r="382" spans="1:8" x14ac:dyDescent="0.2">
      <c r="A382" s="109"/>
      <c r="B382" s="109"/>
      <c r="C382" s="109"/>
      <c r="D382" s="109"/>
      <c r="E382" s="109"/>
      <c r="F382" s="109"/>
      <c r="G382" s="109"/>
      <c r="H382" s="109"/>
    </row>
    <row r="383" spans="1:8" x14ac:dyDescent="0.2">
      <c r="A383" s="109"/>
      <c r="B383" s="109"/>
      <c r="C383" s="109"/>
      <c r="D383" s="109"/>
      <c r="E383" s="109"/>
      <c r="F383" s="109"/>
      <c r="G383" s="109"/>
      <c r="H383" s="109"/>
    </row>
    <row r="384" spans="1:8" x14ac:dyDescent="0.2">
      <c r="A384" s="109"/>
      <c r="B384" s="109"/>
      <c r="C384" s="109"/>
      <c r="D384" s="109"/>
      <c r="E384" s="109"/>
      <c r="F384" s="109"/>
      <c r="G384" s="109"/>
      <c r="H384" s="109"/>
    </row>
    <row r="385" spans="1:8" x14ac:dyDescent="0.2">
      <c r="A385" s="109"/>
      <c r="B385" s="109"/>
      <c r="C385" s="109"/>
      <c r="D385" s="109"/>
      <c r="E385" s="109"/>
      <c r="F385" s="109"/>
      <c r="G385" s="109"/>
      <c r="H385" s="109"/>
    </row>
    <row r="386" spans="1:8" x14ac:dyDescent="0.2">
      <c r="A386" s="109"/>
      <c r="B386" s="109"/>
      <c r="C386" s="109"/>
      <c r="D386" s="109"/>
      <c r="E386" s="109"/>
      <c r="F386" s="109"/>
      <c r="G386" s="109"/>
      <c r="H386" s="109"/>
    </row>
    <row r="387" spans="1:8" x14ac:dyDescent="0.2">
      <c r="A387" s="109"/>
      <c r="B387" s="109"/>
      <c r="C387" s="109"/>
      <c r="D387" s="109"/>
      <c r="E387" s="109"/>
      <c r="F387" s="109"/>
      <c r="G387" s="109"/>
      <c r="H387" s="109"/>
    </row>
    <row r="388" spans="1:8" x14ac:dyDescent="0.2">
      <c r="A388" s="109"/>
      <c r="B388" s="109"/>
      <c r="C388" s="109"/>
      <c r="D388" s="109"/>
      <c r="E388" s="109"/>
      <c r="F388" s="109"/>
      <c r="G388" s="109"/>
      <c r="H388" s="109"/>
    </row>
    <row r="389" spans="1:8" x14ac:dyDescent="0.2">
      <c r="A389" s="109"/>
      <c r="B389" s="109"/>
      <c r="C389" s="109"/>
      <c r="D389" s="109"/>
      <c r="E389" s="109"/>
      <c r="F389" s="109"/>
      <c r="G389" s="109"/>
      <c r="H389" s="109"/>
    </row>
    <row r="390" spans="1:8" x14ac:dyDescent="0.2">
      <c r="A390" s="109"/>
      <c r="B390" s="109"/>
      <c r="C390" s="109"/>
      <c r="D390" s="109"/>
      <c r="E390" s="109"/>
      <c r="F390" s="109"/>
      <c r="G390" s="109"/>
      <c r="H390" s="109"/>
    </row>
    <row r="391" spans="1:8" x14ac:dyDescent="0.2">
      <c r="A391" s="109"/>
      <c r="B391" s="109"/>
      <c r="C391" s="109"/>
      <c r="D391" s="109"/>
      <c r="E391" s="109"/>
      <c r="F391" s="109"/>
      <c r="G391" s="109"/>
      <c r="H391" s="109"/>
    </row>
    <row r="392" spans="1:8" x14ac:dyDescent="0.2">
      <c r="A392" s="109"/>
      <c r="B392" s="109"/>
      <c r="C392" s="109"/>
      <c r="D392" s="109"/>
      <c r="E392" s="109"/>
      <c r="F392" s="109"/>
      <c r="G392" s="109"/>
      <c r="H392" s="109"/>
    </row>
    <row r="393" spans="1:8" x14ac:dyDescent="0.2">
      <c r="A393" s="109"/>
      <c r="B393" s="109"/>
      <c r="C393" s="109"/>
      <c r="D393" s="109"/>
      <c r="E393" s="109"/>
      <c r="F393" s="109"/>
      <c r="G393" s="109"/>
      <c r="H393" s="109"/>
    </row>
    <row r="394" spans="1:8" x14ac:dyDescent="0.2">
      <c r="A394" s="109"/>
      <c r="B394" s="109"/>
      <c r="C394" s="109"/>
      <c r="D394" s="109"/>
      <c r="E394" s="109"/>
      <c r="F394" s="109"/>
      <c r="G394" s="109"/>
      <c r="H394" s="109"/>
    </row>
    <row r="395" spans="1:8" x14ac:dyDescent="0.2">
      <c r="A395" s="109"/>
      <c r="B395" s="109"/>
      <c r="C395" s="109"/>
      <c r="D395" s="109"/>
      <c r="E395" s="109"/>
      <c r="F395" s="109"/>
      <c r="G395" s="109"/>
      <c r="H395" s="109"/>
    </row>
    <row r="396" spans="1:8" x14ac:dyDescent="0.2">
      <c r="A396" s="109"/>
      <c r="B396" s="109"/>
      <c r="C396" s="109"/>
      <c r="D396" s="109"/>
      <c r="E396" s="109"/>
      <c r="F396" s="109"/>
      <c r="G396" s="109"/>
      <c r="H396" s="109"/>
    </row>
    <row r="397" spans="1:8" x14ac:dyDescent="0.2">
      <c r="A397" s="109"/>
      <c r="B397" s="109"/>
      <c r="C397" s="109"/>
      <c r="D397" s="109"/>
      <c r="E397" s="109"/>
      <c r="F397" s="109"/>
      <c r="G397" s="109"/>
      <c r="H397" s="109"/>
    </row>
    <row r="398" spans="1:8" x14ac:dyDescent="0.2">
      <c r="A398" s="109"/>
      <c r="B398" s="109"/>
      <c r="C398" s="109"/>
      <c r="D398" s="109"/>
      <c r="E398" s="109"/>
      <c r="F398" s="109"/>
      <c r="G398" s="109"/>
      <c r="H398" s="109"/>
    </row>
    <row r="399" spans="1:8" x14ac:dyDescent="0.2">
      <c r="A399" s="109"/>
      <c r="B399" s="109"/>
      <c r="C399" s="109"/>
      <c r="D399" s="109"/>
      <c r="E399" s="109"/>
      <c r="F399" s="109"/>
      <c r="G399" s="109"/>
      <c r="H399" s="109"/>
    </row>
    <row r="400" spans="1:8" x14ac:dyDescent="0.2">
      <c r="A400" s="109"/>
      <c r="B400" s="109"/>
      <c r="C400" s="109"/>
      <c r="D400" s="109"/>
      <c r="E400" s="109"/>
      <c r="F400" s="109"/>
      <c r="G400" s="109"/>
      <c r="H400" s="109"/>
    </row>
    <row r="401" spans="1:8" x14ac:dyDescent="0.2">
      <c r="A401" s="109"/>
      <c r="B401" s="109"/>
      <c r="C401" s="109"/>
      <c r="D401" s="109"/>
      <c r="E401" s="109"/>
      <c r="F401" s="109"/>
      <c r="G401" s="109"/>
      <c r="H401" s="109"/>
    </row>
    <row r="402" spans="1:8" x14ac:dyDescent="0.2">
      <c r="A402" s="109"/>
      <c r="B402" s="109"/>
      <c r="C402" s="109"/>
      <c r="D402" s="109"/>
      <c r="E402" s="109"/>
      <c r="F402" s="109"/>
      <c r="G402" s="109"/>
      <c r="H402" s="109"/>
    </row>
    <row r="403" spans="1:8" x14ac:dyDescent="0.2">
      <c r="A403" s="109"/>
      <c r="B403" s="109"/>
      <c r="C403" s="109"/>
      <c r="D403" s="109"/>
      <c r="E403" s="109"/>
      <c r="F403" s="109"/>
      <c r="G403" s="109"/>
      <c r="H403" s="109"/>
    </row>
    <row r="404" spans="1:8" x14ac:dyDescent="0.2">
      <c r="A404" s="109"/>
      <c r="B404" s="109"/>
      <c r="C404" s="109"/>
      <c r="D404" s="109"/>
      <c r="E404" s="109"/>
      <c r="F404" s="109"/>
      <c r="G404" s="109"/>
      <c r="H404" s="109"/>
    </row>
    <row r="405" spans="1:8" x14ac:dyDescent="0.2">
      <c r="A405" s="109"/>
      <c r="B405" s="109"/>
      <c r="C405" s="109"/>
      <c r="D405" s="109"/>
      <c r="E405" s="109"/>
      <c r="F405" s="109"/>
      <c r="G405" s="109"/>
      <c r="H405" s="109"/>
    </row>
    <row r="406" spans="1:8" x14ac:dyDescent="0.2">
      <c r="A406" s="109"/>
      <c r="B406" s="109"/>
      <c r="C406" s="109"/>
      <c r="D406" s="109"/>
      <c r="E406" s="109"/>
      <c r="F406" s="109"/>
      <c r="G406" s="109"/>
      <c r="H406" s="109"/>
    </row>
    <row r="407" spans="1:8" x14ac:dyDescent="0.2">
      <c r="A407" s="109"/>
      <c r="B407" s="109"/>
      <c r="C407" s="109"/>
      <c r="D407" s="109"/>
      <c r="E407" s="109"/>
      <c r="F407" s="109"/>
      <c r="G407" s="109"/>
      <c r="H407" s="109"/>
    </row>
    <row r="408" spans="1:8" x14ac:dyDescent="0.2">
      <c r="A408" s="109"/>
      <c r="B408" s="109"/>
      <c r="C408" s="109"/>
      <c r="D408" s="109"/>
      <c r="E408" s="109"/>
      <c r="F408" s="109"/>
      <c r="G408" s="109"/>
      <c r="H408" s="109"/>
    </row>
    <row r="409" spans="1:8" x14ac:dyDescent="0.2">
      <c r="A409" s="109"/>
      <c r="B409" s="109"/>
      <c r="C409" s="109"/>
      <c r="D409" s="109"/>
      <c r="E409" s="109"/>
      <c r="F409" s="109"/>
      <c r="G409" s="109"/>
      <c r="H409" s="109"/>
    </row>
    <row r="410" spans="1:8" x14ac:dyDescent="0.2">
      <c r="A410" s="109"/>
      <c r="B410" s="109"/>
      <c r="C410" s="109"/>
      <c r="D410" s="109"/>
      <c r="E410" s="109"/>
      <c r="F410" s="109"/>
      <c r="G410" s="109"/>
      <c r="H410" s="109"/>
    </row>
    <row r="411" spans="1:8" x14ac:dyDescent="0.2">
      <c r="A411" s="109"/>
      <c r="B411" s="109"/>
      <c r="C411" s="109"/>
      <c r="D411" s="109"/>
      <c r="E411" s="109"/>
      <c r="F411" s="109"/>
      <c r="G411" s="109"/>
      <c r="H411" s="109"/>
    </row>
    <row r="412" spans="1:8" x14ac:dyDescent="0.2">
      <c r="A412" s="109"/>
      <c r="B412" s="109"/>
      <c r="C412" s="109"/>
      <c r="D412" s="109"/>
      <c r="E412" s="109"/>
      <c r="F412" s="109"/>
      <c r="G412" s="109"/>
      <c r="H412" s="109"/>
    </row>
    <row r="413" spans="1:8" x14ac:dyDescent="0.2">
      <c r="A413" s="109"/>
      <c r="B413" s="109"/>
      <c r="C413" s="109"/>
      <c r="D413" s="109"/>
      <c r="E413" s="109"/>
      <c r="F413" s="109"/>
      <c r="G413" s="109"/>
      <c r="H413" s="109"/>
    </row>
    <row r="414" spans="1:8" x14ac:dyDescent="0.2">
      <c r="A414" s="109"/>
      <c r="B414" s="109"/>
      <c r="C414" s="109"/>
      <c r="D414" s="109"/>
      <c r="E414" s="109"/>
      <c r="F414" s="109"/>
      <c r="G414" s="109"/>
      <c r="H414" s="109"/>
    </row>
    <row r="415" spans="1:8" x14ac:dyDescent="0.2">
      <c r="A415" s="109"/>
      <c r="B415" s="109"/>
      <c r="C415" s="109"/>
      <c r="D415" s="109"/>
      <c r="E415" s="109"/>
      <c r="F415" s="109"/>
      <c r="G415" s="109"/>
      <c r="H415" s="109"/>
    </row>
    <row r="416" spans="1:8" x14ac:dyDescent="0.2">
      <c r="A416" s="109"/>
      <c r="B416" s="109"/>
      <c r="C416" s="109"/>
      <c r="D416" s="109"/>
      <c r="E416" s="109"/>
      <c r="F416" s="109"/>
      <c r="G416" s="109"/>
      <c r="H416" s="109"/>
    </row>
    <row r="417" spans="1:8" x14ac:dyDescent="0.2">
      <c r="A417" s="109"/>
      <c r="B417" s="109"/>
      <c r="C417" s="109"/>
      <c r="D417" s="109"/>
      <c r="E417" s="109"/>
      <c r="F417" s="109"/>
      <c r="G417" s="109"/>
      <c r="H417" s="109"/>
    </row>
    <row r="418" spans="1:8" x14ac:dyDescent="0.2">
      <c r="A418" s="109"/>
      <c r="B418" s="109"/>
      <c r="C418" s="109"/>
      <c r="D418" s="109"/>
      <c r="E418" s="109"/>
      <c r="F418" s="109"/>
      <c r="G418" s="109"/>
      <c r="H418" s="109"/>
    </row>
    <row r="419" spans="1:8" x14ac:dyDescent="0.2">
      <c r="A419" s="109"/>
      <c r="B419" s="109"/>
      <c r="C419" s="109"/>
      <c r="D419" s="109"/>
      <c r="E419" s="109"/>
      <c r="F419" s="109"/>
      <c r="G419" s="109"/>
      <c r="H419" s="109"/>
    </row>
    <row r="420" spans="1:8" x14ac:dyDescent="0.2">
      <c r="A420" s="109"/>
      <c r="B420" s="109"/>
      <c r="C420" s="109"/>
      <c r="D420" s="109"/>
      <c r="E420" s="109"/>
      <c r="F420" s="109"/>
      <c r="G420" s="109"/>
      <c r="H420" s="109"/>
    </row>
    <row r="421" spans="1:8" x14ac:dyDescent="0.2">
      <c r="A421" s="109"/>
      <c r="B421" s="109"/>
      <c r="C421" s="109"/>
      <c r="D421" s="109"/>
      <c r="E421" s="109"/>
      <c r="F421" s="109"/>
      <c r="G421" s="109"/>
      <c r="H421" s="109"/>
    </row>
    <row r="422" spans="1:8" x14ac:dyDescent="0.2">
      <c r="A422" s="109"/>
      <c r="B422" s="109"/>
      <c r="C422" s="109"/>
      <c r="D422" s="109"/>
      <c r="E422" s="109"/>
      <c r="F422" s="109"/>
      <c r="G422" s="109"/>
      <c r="H422" s="109"/>
    </row>
    <row r="423" spans="1:8" x14ac:dyDescent="0.2">
      <c r="A423" s="109"/>
      <c r="B423" s="109"/>
      <c r="C423" s="109"/>
      <c r="D423" s="109"/>
      <c r="E423" s="109"/>
      <c r="F423" s="109"/>
      <c r="G423" s="109"/>
      <c r="H423" s="109"/>
    </row>
    <row r="424" spans="1:8" x14ac:dyDescent="0.2">
      <c r="A424" s="109"/>
      <c r="B424" s="109"/>
      <c r="C424" s="109"/>
      <c r="D424" s="109"/>
      <c r="E424" s="109"/>
      <c r="F424" s="109"/>
      <c r="G424" s="109"/>
      <c r="H424" s="109"/>
    </row>
    <row r="425" spans="1:8" x14ac:dyDescent="0.2">
      <c r="A425" s="109"/>
      <c r="B425" s="109"/>
      <c r="C425" s="109"/>
      <c r="D425" s="109"/>
      <c r="E425" s="109"/>
      <c r="F425" s="109"/>
      <c r="G425" s="109"/>
      <c r="H425" s="109"/>
    </row>
    <row r="426" spans="1:8" x14ac:dyDescent="0.2">
      <c r="A426" s="109"/>
      <c r="B426" s="109"/>
      <c r="C426" s="109"/>
      <c r="D426" s="109"/>
      <c r="E426" s="109"/>
      <c r="F426" s="109"/>
      <c r="G426" s="109"/>
      <c r="H426" s="109"/>
    </row>
    <row r="427" spans="1:8" x14ac:dyDescent="0.2">
      <c r="A427" s="109"/>
      <c r="B427" s="109"/>
      <c r="C427" s="109"/>
      <c r="D427" s="109"/>
      <c r="E427" s="109"/>
      <c r="F427" s="109"/>
      <c r="G427" s="109"/>
      <c r="H427" s="109"/>
    </row>
    <row r="428" spans="1:8" x14ac:dyDescent="0.2">
      <c r="A428" s="109"/>
      <c r="B428" s="109"/>
      <c r="C428" s="109"/>
      <c r="D428" s="109"/>
      <c r="E428" s="109"/>
      <c r="F428" s="109"/>
      <c r="G428" s="109"/>
      <c r="H428" s="109"/>
    </row>
    <row r="429" spans="1:8" x14ac:dyDescent="0.2">
      <c r="A429" s="109"/>
      <c r="B429" s="109"/>
      <c r="C429" s="109"/>
      <c r="D429" s="109"/>
      <c r="E429" s="109"/>
      <c r="F429" s="109"/>
      <c r="G429" s="109"/>
      <c r="H429" s="109"/>
    </row>
    <row r="430" spans="1:8" x14ac:dyDescent="0.2">
      <c r="A430" s="109"/>
      <c r="B430" s="109"/>
      <c r="C430" s="109"/>
      <c r="D430" s="109"/>
      <c r="E430" s="109"/>
      <c r="F430" s="109"/>
      <c r="G430" s="109"/>
      <c r="H430" s="109"/>
    </row>
    <row r="431" spans="1:8" x14ac:dyDescent="0.2">
      <c r="A431" s="109"/>
      <c r="B431" s="109"/>
      <c r="C431" s="109"/>
      <c r="D431" s="109"/>
      <c r="E431" s="109"/>
      <c r="F431" s="109"/>
      <c r="G431" s="109"/>
      <c r="H431" s="109"/>
    </row>
    <row r="432" spans="1:8" x14ac:dyDescent="0.2">
      <c r="A432" s="109"/>
      <c r="B432" s="109"/>
      <c r="C432" s="109"/>
      <c r="D432" s="109"/>
      <c r="E432" s="109"/>
      <c r="F432" s="109"/>
      <c r="G432" s="109"/>
      <c r="H432" s="109"/>
    </row>
    <row r="433" spans="1:8" x14ac:dyDescent="0.2">
      <c r="A433" s="109"/>
      <c r="B433" s="109"/>
      <c r="C433" s="109"/>
      <c r="D433" s="109"/>
      <c r="E433" s="109"/>
      <c r="F433" s="109"/>
      <c r="G433" s="109"/>
      <c r="H433" s="109"/>
    </row>
    <row r="434" spans="1:8" x14ac:dyDescent="0.2">
      <c r="A434" s="109"/>
      <c r="B434" s="109"/>
      <c r="C434" s="109"/>
      <c r="D434" s="109"/>
      <c r="E434" s="109"/>
      <c r="F434" s="109"/>
      <c r="G434" s="109"/>
      <c r="H434" s="109"/>
    </row>
    <row r="435" spans="1:8" x14ac:dyDescent="0.2">
      <c r="A435" s="109"/>
      <c r="B435" s="109"/>
      <c r="C435" s="109"/>
      <c r="D435" s="109"/>
      <c r="E435" s="109"/>
      <c r="F435" s="109"/>
      <c r="G435" s="109"/>
      <c r="H435" s="109"/>
    </row>
    <row r="436" spans="1:8" x14ac:dyDescent="0.2">
      <c r="A436" s="109"/>
      <c r="B436" s="109"/>
      <c r="C436" s="109"/>
      <c r="D436" s="109"/>
      <c r="E436" s="109"/>
      <c r="F436" s="109"/>
      <c r="G436" s="109"/>
      <c r="H436" s="109"/>
    </row>
    <row r="437" spans="1:8" x14ac:dyDescent="0.2">
      <c r="A437" s="109"/>
      <c r="B437" s="109"/>
      <c r="C437" s="109"/>
      <c r="D437" s="109"/>
      <c r="E437" s="109"/>
      <c r="F437" s="109"/>
      <c r="G437" s="109"/>
      <c r="H437" s="109"/>
    </row>
    <row r="438" spans="1:8" x14ac:dyDescent="0.2">
      <c r="A438" s="109"/>
      <c r="B438" s="109"/>
      <c r="C438" s="109"/>
      <c r="D438" s="109"/>
      <c r="E438" s="109"/>
      <c r="F438" s="109"/>
      <c r="G438" s="109"/>
      <c r="H438" s="109"/>
    </row>
    <row r="439" spans="1:8" x14ac:dyDescent="0.2">
      <c r="A439" s="109"/>
      <c r="B439" s="109"/>
      <c r="C439" s="109"/>
      <c r="D439" s="109"/>
      <c r="E439" s="109"/>
      <c r="F439" s="109"/>
      <c r="G439" s="109"/>
      <c r="H439" s="109"/>
    </row>
    <row r="440" spans="1:8" x14ac:dyDescent="0.2">
      <c r="A440" s="109"/>
      <c r="B440" s="109"/>
      <c r="C440" s="109"/>
      <c r="D440" s="109"/>
      <c r="E440" s="109"/>
      <c r="F440" s="109"/>
      <c r="G440" s="109"/>
      <c r="H440" s="109"/>
    </row>
    <row r="441" spans="1:8" x14ac:dyDescent="0.2">
      <c r="A441" s="109"/>
      <c r="B441" s="109"/>
      <c r="C441" s="109"/>
      <c r="D441" s="109"/>
      <c r="E441" s="109"/>
      <c r="F441" s="109"/>
      <c r="G441" s="109"/>
      <c r="H441" s="109"/>
    </row>
    <row r="442" spans="1:8" x14ac:dyDescent="0.2">
      <c r="A442" s="109"/>
      <c r="B442" s="109"/>
      <c r="C442" s="109"/>
      <c r="D442" s="109"/>
      <c r="E442" s="109"/>
      <c r="F442" s="109"/>
      <c r="G442" s="109"/>
      <c r="H442" s="109"/>
    </row>
    <row r="443" spans="1:8" x14ac:dyDescent="0.2">
      <c r="A443" s="109"/>
      <c r="B443" s="109"/>
      <c r="C443" s="109"/>
      <c r="D443" s="109"/>
      <c r="E443" s="109"/>
      <c r="F443" s="109"/>
      <c r="G443" s="109"/>
      <c r="H443" s="109"/>
    </row>
    <row r="444" spans="1:8" x14ac:dyDescent="0.2">
      <c r="A444" s="109"/>
      <c r="B444" s="109"/>
      <c r="C444" s="109"/>
      <c r="D444" s="109"/>
      <c r="E444" s="109"/>
      <c r="F444" s="109"/>
      <c r="G444" s="109"/>
      <c r="H444" s="109"/>
    </row>
    <row r="445" spans="1:8" x14ac:dyDescent="0.2">
      <c r="A445" s="109"/>
      <c r="B445" s="109"/>
      <c r="C445" s="109"/>
      <c r="D445" s="109"/>
      <c r="E445" s="109"/>
      <c r="F445" s="109"/>
      <c r="G445" s="109"/>
      <c r="H445" s="109"/>
    </row>
    <row r="446" spans="1:8" x14ac:dyDescent="0.2">
      <c r="A446" s="109"/>
      <c r="B446" s="109"/>
      <c r="C446" s="109"/>
      <c r="D446" s="109"/>
      <c r="E446" s="109"/>
      <c r="F446" s="109"/>
      <c r="G446" s="109"/>
      <c r="H446" s="109"/>
    </row>
    <row r="447" spans="1:8" x14ac:dyDescent="0.2">
      <c r="A447" s="109"/>
      <c r="B447" s="109"/>
      <c r="C447" s="109"/>
      <c r="D447" s="109"/>
      <c r="E447" s="109"/>
      <c r="F447" s="109"/>
      <c r="G447" s="109"/>
      <c r="H447" s="109"/>
    </row>
    <row r="448" spans="1:8" x14ac:dyDescent="0.2">
      <c r="A448" s="109"/>
      <c r="B448" s="109"/>
      <c r="C448" s="109"/>
      <c r="D448" s="109"/>
      <c r="E448" s="109"/>
      <c r="F448" s="109"/>
      <c r="G448" s="109"/>
      <c r="H448" s="109"/>
    </row>
    <row r="449" spans="1:8" x14ac:dyDescent="0.2">
      <c r="A449" s="109"/>
      <c r="B449" s="109"/>
      <c r="C449" s="109"/>
      <c r="D449" s="109"/>
      <c r="E449" s="109"/>
      <c r="F449" s="109"/>
      <c r="G449" s="109"/>
      <c r="H449" s="109"/>
    </row>
    <row r="450" spans="1:8" x14ac:dyDescent="0.2">
      <c r="A450" s="109"/>
      <c r="B450" s="109"/>
      <c r="C450" s="109"/>
      <c r="D450" s="109"/>
      <c r="E450" s="109"/>
      <c r="F450" s="109"/>
      <c r="G450" s="109"/>
      <c r="H450" s="109"/>
    </row>
    <row r="451" spans="1:8" x14ac:dyDescent="0.2">
      <c r="A451" s="109"/>
      <c r="B451" s="109"/>
      <c r="C451" s="109"/>
      <c r="D451" s="109"/>
      <c r="E451" s="109"/>
      <c r="F451" s="109"/>
      <c r="G451" s="109"/>
      <c r="H451" s="109"/>
    </row>
    <row r="452" spans="1:8" x14ac:dyDescent="0.2">
      <c r="A452" s="109"/>
      <c r="B452" s="109"/>
      <c r="C452" s="109"/>
      <c r="D452" s="109"/>
      <c r="E452" s="109"/>
      <c r="F452" s="109"/>
      <c r="G452" s="109"/>
      <c r="H452" s="109"/>
    </row>
    <row r="453" spans="1:8" x14ac:dyDescent="0.2">
      <c r="A453" s="109"/>
      <c r="B453" s="109"/>
      <c r="C453" s="109"/>
      <c r="D453" s="109"/>
      <c r="E453" s="109"/>
      <c r="F453" s="109"/>
      <c r="G453" s="109"/>
      <c r="H453" s="109"/>
    </row>
    <row r="454" spans="1:8" x14ac:dyDescent="0.2">
      <c r="A454" s="109"/>
      <c r="B454" s="109"/>
      <c r="C454" s="109"/>
      <c r="D454" s="109"/>
      <c r="E454" s="109"/>
      <c r="F454" s="109"/>
      <c r="G454" s="109"/>
      <c r="H454" s="109"/>
    </row>
    <row r="455" spans="1:8" x14ac:dyDescent="0.2">
      <c r="A455" s="109"/>
      <c r="B455" s="109"/>
      <c r="C455" s="109"/>
      <c r="D455" s="109"/>
      <c r="E455" s="109"/>
      <c r="F455" s="109"/>
      <c r="G455" s="109"/>
      <c r="H455" s="109"/>
    </row>
    <row r="456" spans="1:8" x14ac:dyDescent="0.2">
      <c r="A456" s="109"/>
      <c r="B456" s="109"/>
      <c r="C456" s="109"/>
      <c r="D456" s="109"/>
      <c r="E456" s="109"/>
      <c r="F456" s="109"/>
      <c r="G456" s="109"/>
      <c r="H456" s="109"/>
    </row>
    <row r="457" spans="1:8" x14ac:dyDescent="0.2">
      <c r="A457" s="109"/>
      <c r="B457" s="109"/>
      <c r="C457" s="109"/>
      <c r="D457" s="109"/>
      <c r="E457" s="109"/>
      <c r="F457" s="109"/>
      <c r="G457" s="109"/>
      <c r="H457" s="109"/>
    </row>
    <row r="458" spans="1:8" x14ac:dyDescent="0.2">
      <c r="A458" s="109"/>
      <c r="B458" s="109"/>
      <c r="C458" s="109"/>
      <c r="D458" s="109"/>
      <c r="E458" s="109"/>
      <c r="F458" s="109"/>
      <c r="G458" s="109"/>
      <c r="H458" s="109"/>
    </row>
    <row r="459" spans="1:8" x14ac:dyDescent="0.2">
      <c r="A459" s="109"/>
      <c r="B459" s="109"/>
      <c r="C459" s="109"/>
      <c r="D459" s="109"/>
      <c r="E459" s="109"/>
      <c r="F459" s="109"/>
      <c r="G459" s="109"/>
      <c r="H459" s="109"/>
    </row>
    <row r="460" spans="1:8" x14ac:dyDescent="0.2">
      <c r="A460" s="109"/>
      <c r="B460" s="109"/>
      <c r="C460" s="109"/>
      <c r="D460" s="109"/>
      <c r="E460" s="109"/>
      <c r="F460" s="109"/>
      <c r="G460" s="109"/>
      <c r="H460" s="109"/>
    </row>
    <row r="461" spans="1:8" x14ac:dyDescent="0.2">
      <c r="A461" s="109"/>
      <c r="B461" s="109"/>
      <c r="C461" s="109"/>
      <c r="D461" s="109"/>
      <c r="E461" s="109"/>
      <c r="F461" s="109"/>
      <c r="G461" s="109"/>
      <c r="H461" s="109"/>
    </row>
    <row r="462" spans="1:8" x14ac:dyDescent="0.2">
      <c r="A462" s="109"/>
      <c r="B462" s="109"/>
      <c r="C462" s="109"/>
      <c r="D462" s="109"/>
      <c r="E462" s="109"/>
      <c r="F462" s="109"/>
      <c r="G462" s="109"/>
      <c r="H462" s="109"/>
    </row>
    <row r="463" spans="1:8" x14ac:dyDescent="0.2">
      <c r="A463" s="109"/>
      <c r="B463" s="109"/>
      <c r="C463" s="109"/>
      <c r="D463" s="109"/>
      <c r="E463" s="109"/>
      <c r="F463" s="109"/>
      <c r="G463" s="109"/>
      <c r="H463" s="109"/>
    </row>
    <row r="464" spans="1:8" x14ac:dyDescent="0.2">
      <c r="A464" s="109"/>
      <c r="B464" s="109"/>
      <c r="C464" s="109"/>
      <c r="D464" s="109"/>
      <c r="E464" s="109"/>
      <c r="F464" s="109"/>
      <c r="G464" s="109"/>
      <c r="H464" s="109"/>
    </row>
    <row r="465" spans="1:8" x14ac:dyDescent="0.2">
      <c r="A465" s="109"/>
      <c r="B465" s="109"/>
      <c r="C465" s="109"/>
      <c r="D465" s="109"/>
      <c r="E465" s="109"/>
      <c r="F465" s="109"/>
      <c r="G465" s="109"/>
      <c r="H465" s="109"/>
    </row>
    <row r="466" spans="1:8" x14ac:dyDescent="0.2">
      <c r="A466" s="109"/>
      <c r="B466" s="109"/>
      <c r="C466" s="109"/>
      <c r="D466" s="109"/>
      <c r="E466" s="109"/>
      <c r="F466" s="109"/>
      <c r="G466" s="109"/>
      <c r="H466" s="109"/>
    </row>
    <row r="467" spans="1:8" x14ac:dyDescent="0.2">
      <c r="A467" s="109"/>
      <c r="B467" s="109"/>
      <c r="C467" s="109"/>
      <c r="D467" s="109"/>
      <c r="E467" s="109"/>
      <c r="F467" s="109"/>
      <c r="G467" s="109"/>
      <c r="H467" s="109"/>
    </row>
    <row r="468" spans="1:8" x14ac:dyDescent="0.2">
      <c r="A468" s="109"/>
      <c r="B468" s="109"/>
      <c r="C468" s="109"/>
      <c r="D468" s="109"/>
      <c r="E468" s="109"/>
      <c r="F468" s="109"/>
      <c r="G468" s="109"/>
      <c r="H468" s="109"/>
    </row>
    <row r="469" spans="1:8" x14ac:dyDescent="0.2">
      <c r="A469" s="109"/>
      <c r="B469" s="109"/>
      <c r="C469" s="109"/>
      <c r="D469" s="109"/>
      <c r="E469" s="109"/>
      <c r="F469" s="109"/>
      <c r="G469" s="109"/>
      <c r="H469" s="109"/>
    </row>
    <row r="470" spans="1:8" x14ac:dyDescent="0.2">
      <c r="A470" s="109"/>
      <c r="B470" s="109"/>
      <c r="C470" s="109"/>
      <c r="D470" s="109"/>
      <c r="E470" s="109"/>
      <c r="F470" s="109"/>
      <c r="G470" s="109"/>
      <c r="H470" s="109"/>
    </row>
    <row r="471" spans="1:8" x14ac:dyDescent="0.2">
      <c r="A471" s="109"/>
      <c r="B471" s="109"/>
      <c r="C471" s="109"/>
      <c r="D471" s="109"/>
      <c r="E471" s="109"/>
      <c r="F471" s="109"/>
      <c r="G471" s="109"/>
      <c r="H471" s="109"/>
    </row>
    <row r="472" spans="1:8" x14ac:dyDescent="0.2">
      <c r="A472" s="109"/>
      <c r="B472" s="109"/>
      <c r="C472" s="109"/>
      <c r="D472" s="109"/>
      <c r="E472" s="109"/>
      <c r="F472" s="109"/>
      <c r="G472" s="109"/>
      <c r="H472" s="109"/>
    </row>
    <row r="473" spans="1:8" x14ac:dyDescent="0.2">
      <c r="A473" s="109"/>
      <c r="B473" s="109"/>
      <c r="C473" s="109"/>
      <c r="D473" s="109"/>
      <c r="E473" s="109"/>
      <c r="F473" s="109"/>
      <c r="G473" s="109"/>
      <c r="H473" s="109"/>
    </row>
    <row r="474" spans="1:8" x14ac:dyDescent="0.2">
      <c r="A474" s="109"/>
      <c r="B474" s="109"/>
      <c r="C474" s="109"/>
      <c r="D474" s="109"/>
      <c r="E474" s="109"/>
      <c r="F474" s="109"/>
      <c r="G474" s="109"/>
      <c r="H474" s="109"/>
    </row>
    <row r="475" spans="1:8" x14ac:dyDescent="0.2">
      <c r="A475" s="109"/>
      <c r="B475" s="109"/>
      <c r="C475" s="109"/>
      <c r="D475" s="109"/>
      <c r="E475" s="109"/>
      <c r="F475" s="109"/>
      <c r="G475" s="109"/>
      <c r="H475" s="109"/>
    </row>
    <row r="476" spans="1:8" x14ac:dyDescent="0.2">
      <c r="A476" s="109"/>
      <c r="B476" s="109"/>
      <c r="C476" s="109"/>
      <c r="D476" s="109"/>
      <c r="E476" s="109"/>
      <c r="F476" s="109"/>
      <c r="G476" s="109"/>
      <c r="H476" s="109"/>
    </row>
    <row r="477" spans="1:8" x14ac:dyDescent="0.2">
      <c r="A477" s="109"/>
      <c r="B477" s="109"/>
      <c r="C477" s="109"/>
      <c r="D477" s="109"/>
      <c r="E477" s="109"/>
      <c r="F477" s="109"/>
      <c r="G477" s="109"/>
      <c r="H477" s="109"/>
    </row>
    <row r="478" spans="1:8" x14ac:dyDescent="0.2">
      <c r="A478" s="109"/>
      <c r="B478" s="109"/>
      <c r="C478" s="109"/>
      <c r="D478" s="109"/>
      <c r="E478" s="109"/>
      <c r="F478" s="109"/>
      <c r="G478" s="109"/>
      <c r="H478" s="109"/>
    </row>
    <row r="479" spans="1:8" x14ac:dyDescent="0.2">
      <c r="A479" s="109"/>
      <c r="B479" s="109"/>
      <c r="C479" s="109"/>
      <c r="D479" s="109"/>
      <c r="E479" s="109"/>
      <c r="F479" s="109"/>
      <c r="G479" s="109"/>
      <c r="H479" s="109"/>
    </row>
    <row r="480" spans="1:8" x14ac:dyDescent="0.2">
      <c r="A480" s="109"/>
      <c r="B480" s="109"/>
      <c r="C480" s="109"/>
      <c r="D480" s="109"/>
      <c r="E480" s="109"/>
      <c r="F480" s="109"/>
      <c r="G480" s="109"/>
      <c r="H480" s="109"/>
    </row>
    <row r="481" spans="1:8" x14ac:dyDescent="0.2">
      <c r="A481" s="109"/>
      <c r="B481" s="109"/>
      <c r="C481" s="109"/>
      <c r="D481" s="109"/>
      <c r="E481" s="109"/>
      <c r="F481" s="109"/>
      <c r="G481" s="109"/>
      <c r="H481" s="109"/>
    </row>
    <row r="482" spans="1:8" x14ac:dyDescent="0.2">
      <c r="A482" s="109"/>
      <c r="B482" s="109"/>
      <c r="C482" s="109"/>
      <c r="D482" s="109"/>
      <c r="E482" s="109"/>
      <c r="F482" s="109"/>
      <c r="G482" s="109"/>
      <c r="H482" s="109"/>
    </row>
    <row r="483" spans="1:8" x14ac:dyDescent="0.2">
      <c r="A483" s="109"/>
      <c r="B483" s="109"/>
      <c r="C483" s="109"/>
      <c r="D483" s="109"/>
      <c r="E483" s="109"/>
      <c r="F483" s="109"/>
      <c r="G483" s="109"/>
      <c r="H483" s="109"/>
    </row>
    <row r="484" spans="1:8" x14ac:dyDescent="0.2">
      <c r="A484" s="109"/>
      <c r="B484" s="109"/>
      <c r="C484" s="109"/>
      <c r="D484" s="109"/>
      <c r="E484" s="109"/>
      <c r="F484" s="109"/>
      <c r="G484" s="109"/>
      <c r="H484" s="109"/>
    </row>
    <row r="485" spans="1:8" x14ac:dyDescent="0.2">
      <c r="A485" s="109"/>
      <c r="B485" s="109"/>
      <c r="C485" s="109"/>
      <c r="D485" s="109"/>
      <c r="E485" s="109"/>
      <c r="F485" s="109"/>
      <c r="G485" s="109"/>
      <c r="H485" s="109"/>
    </row>
    <row r="486" spans="1:8" x14ac:dyDescent="0.2">
      <c r="A486" s="109"/>
      <c r="B486" s="109"/>
      <c r="C486" s="109"/>
      <c r="D486" s="109"/>
      <c r="E486" s="109"/>
      <c r="F486" s="109"/>
      <c r="G486" s="109"/>
      <c r="H486" s="109"/>
    </row>
    <row r="487" spans="1:8" x14ac:dyDescent="0.2">
      <c r="A487" s="109"/>
      <c r="B487" s="109"/>
      <c r="C487" s="109"/>
      <c r="D487" s="109"/>
      <c r="E487" s="109"/>
      <c r="F487" s="109"/>
      <c r="G487" s="109"/>
      <c r="H487" s="109"/>
    </row>
    <row r="488" spans="1:8" x14ac:dyDescent="0.2">
      <c r="A488" s="109"/>
      <c r="B488" s="109"/>
      <c r="C488" s="109"/>
      <c r="D488" s="109"/>
      <c r="E488" s="109"/>
      <c r="F488" s="109"/>
      <c r="G488" s="109"/>
      <c r="H488" s="109"/>
    </row>
    <row r="489" spans="1:8" x14ac:dyDescent="0.2">
      <c r="A489" s="109"/>
      <c r="B489" s="109"/>
      <c r="C489" s="109"/>
      <c r="D489" s="109"/>
      <c r="E489" s="109"/>
      <c r="F489" s="109"/>
      <c r="G489" s="109"/>
      <c r="H489" s="109"/>
    </row>
    <row r="490" spans="1:8" x14ac:dyDescent="0.2">
      <c r="A490" s="109"/>
      <c r="B490" s="109"/>
      <c r="C490" s="109"/>
      <c r="D490" s="109"/>
      <c r="E490" s="109"/>
      <c r="F490" s="109"/>
      <c r="G490" s="109"/>
      <c r="H490" s="109"/>
    </row>
    <row r="491" spans="1:8" x14ac:dyDescent="0.2">
      <c r="A491" s="109"/>
      <c r="B491" s="109"/>
      <c r="C491" s="109"/>
      <c r="D491" s="109"/>
      <c r="E491" s="109"/>
      <c r="F491" s="109"/>
      <c r="G491" s="109"/>
      <c r="H491" s="109"/>
    </row>
    <row r="492" spans="1:8" x14ac:dyDescent="0.2">
      <c r="A492" s="109"/>
      <c r="B492" s="109"/>
      <c r="C492" s="109"/>
      <c r="D492" s="109"/>
      <c r="E492" s="109"/>
      <c r="F492" s="109"/>
      <c r="G492" s="109"/>
      <c r="H492" s="109"/>
    </row>
    <row r="493" spans="1:8" x14ac:dyDescent="0.2">
      <c r="A493" s="109"/>
      <c r="B493" s="109"/>
      <c r="C493" s="109"/>
      <c r="D493" s="109"/>
      <c r="E493" s="109"/>
      <c r="F493" s="109"/>
      <c r="G493" s="109"/>
      <c r="H493" s="109"/>
    </row>
    <row r="494" spans="1:8" x14ac:dyDescent="0.2">
      <c r="A494" s="109"/>
      <c r="B494" s="109"/>
      <c r="C494" s="109"/>
      <c r="D494" s="109"/>
      <c r="E494" s="109"/>
      <c r="F494" s="109"/>
      <c r="G494" s="109"/>
      <c r="H494" s="109"/>
    </row>
    <row r="495" spans="1:8" x14ac:dyDescent="0.2">
      <c r="A495" s="109"/>
      <c r="B495" s="109"/>
      <c r="C495" s="109"/>
      <c r="D495" s="109"/>
      <c r="E495" s="109"/>
      <c r="F495" s="109"/>
      <c r="G495" s="109"/>
      <c r="H495" s="109"/>
    </row>
    <row r="496" spans="1:8" x14ac:dyDescent="0.2">
      <c r="A496" s="109"/>
      <c r="B496" s="109"/>
      <c r="C496" s="109"/>
      <c r="D496" s="109"/>
      <c r="E496" s="109"/>
      <c r="F496" s="109"/>
      <c r="G496" s="109"/>
      <c r="H496" s="109"/>
    </row>
    <row r="497" spans="1:8" x14ac:dyDescent="0.2">
      <c r="A497" s="109"/>
      <c r="B497" s="109"/>
      <c r="C497" s="109"/>
      <c r="D497" s="109"/>
      <c r="E497" s="109"/>
      <c r="F497" s="109"/>
      <c r="G497" s="109"/>
      <c r="H497" s="109"/>
    </row>
    <row r="498" spans="1:8" x14ac:dyDescent="0.2">
      <c r="A498" s="109"/>
      <c r="B498" s="109"/>
      <c r="C498" s="109"/>
      <c r="D498" s="109"/>
      <c r="E498" s="109"/>
      <c r="F498" s="109"/>
      <c r="G498" s="109"/>
      <c r="H498" s="109"/>
    </row>
    <row r="499" spans="1:8" x14ac:dyDescent="0.2">
      <c r="A499" s="109"/>
      <c r="B499" s="109"/>
      <c r="C499" s="109"/>
      <c r="D499" s="109"/>
      <c r="E499" s="109"/>
      <c r="F499" s="109"/>
      <c r="G499" s="109"/>
      <c r="H499" s="109"/>
    </row>
    <row r="500" spans="1:8" x14ac:dyDescent="0.2">
      <c r="A500" s="109"/>
      <c r="B500" s="109"/>
      <c r="C500" s="109"/>
      <c r="D500" s="109"/>
      <c r="E500" s="109"/>
      <c r="F500" s="109"/>
      <c r="G500" s="109"/>
      <c r="H500" s="109"/>
    </row>
    <row r="501" spans="1:8" x14ac:dyDescent="0.2">
      <c r="A501" s="109"/>
      <c r="B501" s="109"/>
      <c r="C501" s="109"/>
      <c r="D501" s="109"/>
      <c r="E501" s="109"/>
      <c r="F501" s="109"/>
      <c r="G501" s="109"/>
      <c r="H501" s="109"/>
    </row>
    <row r="502" spans="1:8" x14ac:dyDescent="0.2">
      <c r="A502" s="109"/>
      <c r="B502" s="109"/>
      <c r="C502" s="109"/>
      <c r="D502" s="109"/>
      <c r="E502" s="109"/>
      <c r="F502" s="109"/>
      <c r="G502" s="109"/>
      <c r="H502" s="109"/>
    </row>
    <row r="503" spans="1:8" x14ac:dyDescent="0.2">
      <c r="A503" s="109"/>
      <c r="B503" s="109"/>
      <c r="C503" s="109"/>
      <c r="D503" s="109"/>
      <c r="E503" s="109"/>
      <c r="F503" s="109"/>
      <c r="G503" s="109"/>
      <c r="H503" s="109"/>
    </row>
    <row r="504" spans="1:8" x14ac:dyDescent="0.2">
      <c r="A504" s="109"/>
      <c r="B504" s="109"/>
      <c r="C504" s="109"/>
      <c r="D504" s="109"/>
      <c r="E504" s="109"/>
      <c r="F504" s="109"/>
      <c r="G504" s="109"/>
      <c r="H504" s="109"/>
    </row>
    <row r="505" spans="1:8" x14ac:dyDescent="0.2">
      <c r="A505" s="109"/>
      <c r="B505" s="109"/>
      <c r="C505" s="109"/>
      <c r="D505" s="109"/>
      <c r="E505" s="109"/>
      <c r="F505" s="109"/>
      <c r="G505" s="109"/>
      <c r="H505" s="109"/>
    </row>
    <row r="506" spans="1:8" x14ac:dyDescent="0.2">
      <c r="A506" s="109"/>
      <c r="B506" s="109"/>
      <c r="C506" s="109"/>
      <c r="D506" s="109"/>
      <c r="E506" s="109"/>
      <c r="F506" s="109"/>
      <c r="G506" s="109"/>
      <c r="H506" s="109"/>
    </row>
    <row r="507" spans="1:8" x14ac:dyDescent="0.2">
      <c r="A507" s="109"/>
      <c r="B507" s="109"/>
      <c r="C507" s="109"/>
      <c r="D507" s="109"/>
      <c r="E507" s="109"/>
      <c r="F507" s="109"/>
      <c r="G507" s="109"/>
      <c r="H507" s="109"/>
    </row>
    <row r="508" spans="1:8" x14ac:dyDescent="0.2">
      <c r="A508" s="109"/>
      <c r="B508" s="109"/>
      <c r="C508" s="109"/>
      <c r="D508" s="109"/>
      <c r="E508" s="109"/>
      <c r="F508" s="109"/>
      <c r="G508" s="109"/>
      <c r="H508" s="109"/>
    </row>
    <row r="509" spans="1:8" x14ac:dyDescent="0.2">
      <c r="A509" s="109"/>
      <c r="B509" s="109"/>
      <c r="C509" s="109"/>
      <c r="D509" s="109"/>
      <c r="E509" s="109"/>
      <c r="F509" s="109"/>
      <c r="G509" s="109"/>
      <c r="H509" s="109"/>
    </row>
    <row r="510" spans="1:8" x14ac:dyDescent="0.2">
      <c r="A510" s="109"/>
      <c r="B510" s="109"/>
      <c r="C510" s="109"/>
      <c r="D510" s="109"/>
      <c r="E510" s="109"/>
      <c r="F510" s="109"/>
      <c r="G510" s="109"/>
      <c r="H510" s="109"/>
    </row>
    <row r="511" spans="1:8" x14ac:dyDescent="0.2">
      <c r="A511" s="109"/>
      <c r="B511" s="109"/>
      <c r="C511" s="109"/>
      <c r="D511" s="109"/>
      <c r="E511" s="109"/>
      <c r="F511" s="109"/>
      <c r="G511" s="109"/>
      <c r="H511" s="109"/>
    </row>
    <row r="512" spans="1:8" x14ac:dyDescent="0.2">
      <c r="A512" s="109"/>
      <c r="B512" s="109"/>
      <c r="C512" s="109"/>
      <c r="D512" s="109"/>
      <c r="E512" s="109"/>
      <c r="F512" s="109"/>
      <c r="G512" s="109"/>
      <c r="H512" s="109"/>
    </row>
    <row r="513" spans="1:8" x14ac:dyDescent="0.2">
      <c r="A513" s="109"/>
      <c r="B513" s="109"/>
      <c r="C513" s="109"/>
      <c r="D513" s="109"/>
      <c r="E513" s="109"/>
      <c r="F513" s="109"/>
      <c r="G513" s="109"/>
      <c r="H513" s="109"/>
    </row>
    <row r="514" spans="1:8" x14ac:dyDescent="0.2">
      <c r="A514" s="109"/>
      <c r="B514" s="109"/>
      <c r="C514" s="109"/>
      <c r="D514" s="109"/>
      <c r="E514" s="109"/>
      <c r="F514" s="109"/>
      <c r="G514" s="109"/>
      <c r="H514" s="109"/>
    </row>
    <row r="515" spans="1:8" x14ac:dyDescent="0.2">
      <c r="A515" s="109"/>
      <c r="B515" s="109"/>
      <c r="C515" s="109"/>
      <c r="D515" s="109"/>
      <c r="E515" s="109"/>
      <c r="F515" s="109"/>
      <c r="G515" s="109"/>
      <c r="H515" s="109"/>
    </row>
    <row r="516" spans="1:8" x14ac:dyDescent="0.2">
      <c r="A516" s="109"/>
      <c r="B516" s="109"/>
      <c r="C516" s="109"/>
      <c r="D516" s="109"/>
      <c r="E516" s="109"/>
      <c r="F516" s="109"/>
      <c r="G516" s="109"/>
      <c r="H516" s="109"/>
    </row>
    <row r="517" spans="1:8" x14ac:dyDescent="0.2">
      <c r="A517" s="109"/>
      <c r="B517" s="109"/>
      <c r="C517" s="109"/>
      <c r="D517" s="109"/>
      <c r="E517" s="109"/>
      <c r="F517" s="109"/>
      <c r="G517" s="109"/>
      <c r="H517" s="109"/>
    </row>
    <row r="518" spans="1:8" x14ac:dyDescent="0.2">
      <c r="A518" s="109"/>
      <c r="B518" s="109"/>
      <c r="C518" s="109"/>
      <c r="D518" s="109"/>
      <c r="E518" s="109"/>
      <c r="F518" s="109"/>
      <c r="G518" s="109"/>
      <c r="H518" s="109"/>
    </row>
    <row r="519" spans="1:8" x14ac:dyDescent="0.2">
      <c r="A519" s="109"/>
      <c r="B519" s="109"/>
      <c r="C519" s="109"/>
      <c r="D519" s="109"/>
      <c r="E519" s="109"/>
      <c r="F519" s="109"/>
      <c r="G519" s="109"/>
      <c r="H519" s="109"/>
    </row>
    <row r="520" spans="1:8" x14ac:dyDescent="0.2">
      <c r="A520" s="109"/>
      <c r="B520" s="109"/>
      <c r="C520" s="109"/>
      <c r="D520" s="109"/>
      <c r="E520" s="109"/>
      <c r="F520" s="109"/>
      <c r="G520" s="109"/>
      <c r="H520" s="109"/>
    </row>
    <row r="521" spans="1:8" x14ac:dyDescent="0.2">
      <c r="A521" s="109"/>
      <c r="B521" s="109"/>
      <c r="C521" s="109"/>
      <c r="D521" s="109"/>
      <c r="E521" s="109"/>
      <c r="F521" s="109"/>
      <c r="G521" s="109"/>
      <c r="H521" s="109"/>
    </row>
    <row r="522" spans="1:8" x14ac:dyDescent="0.2">
      <c r="A522" s="109"/>
      <c r="B522" s="109"/>
      <c r="C522" s="109"/>
      <c r="D522" s="109"/>
      <c r="E522" s="109"/>
      <c r="F522" s="109"/>
      <c r="G522" s="109"/>
      <c r="H522" s="109"/>
    </row>
    <row r="523" spans="1:8" x14ac:dyDescent="0.2">
      <c r="A523" s="109"/>
      <c r="B523" s="109"/>
      <c r="C523" s="109"/>
      <c r="D523" s="109"/>
      <c r="E523" s="109"/>
      <c r="F523" s="109"/>
      <c r="G523" s="109"/>
      <c r="H523" s="109"/>
    </row>
    <row r="524" spans="1:8" x14ac:dyDescent="0.2">
      <c r="A524" s="109"/>
      <c r="B524" s="109"/>
      <c r="C524" s="109"/>
      <c r="D524" s="109"/>
      <c r="E524" s="109"/>
      <c r="F524" s="109"/>
      <c r="G524" s="109"/>
      <c r="H524" s="109"/>
    </row>
    <row r="525" spans="1:8" x14ac:dyDescent="0.2">
      <c r="A525" s="109"/>
      <c r="B525" s="109"/>
      <c r="C525" s="109"/>
      <c r="D525" s="109"/>
      <c r="E525" s="109"/>
      <c r="F525" s="109"/>
      <c r="G525" s="109"/>
      <c r="H525" s="109"/>
    </row>
    <row r="526" spans="1:8" x14ac:dyDescent="0.2">
      <c r="A526" s="109"/>
      <c r="B526" s="109"/>
      <c r="C526" s="109"/>
      <c r="D526" s="109"/>
      <c r="E526" s="109"/>
      <c r="F526" s="109"/>
      <c r="G526" s="109"/>
      <c r="H526" s="109"/>
    </row>
    <row r="527" spans="1:8" x14ac:dyDescent="0.2">
      <c r="A527" s="109"/>
      <c r="B527" s="109"/>
      <c r="C527" s="109"/>
      <c r="D527" s="109"/>
      <c r="E527" s="109"/>
      <c r="F527" s="109"/>
      <c r="G527" s="109"/>
      <c r="H527" s="109"/>
    </row>
    <row r="528" spans="1:8" x14ac:dyDescent="0.2">
      <c r="A528" s="109"/>
      <c r="B528" s="109"/>
      <c r="C528" s="109"/>
      <c r="D528" s="109"/>
      <c r="E528" s="109"/>
      <c r="F528" s="109"/>
      <c r="G528" s="109"/>
      <c r="H528" s="109"/>
    </row>
    <row r="529" spans="1:8" x14ac:dyDescent="0.2">
      <c r="A529" s="109"/>
      <c r="B529" s="109"/>
      <c r="C529" s="109"/>
      <c r="D529" s="109"/>
      <c r="E529" s="109"/>
      <c r="F529" s="109"/>
      <c r="G529" s="109"/>
      <c r="H529" s="109"/>
    </row>
    <row r="530" spans="1:8" x14ac:dyDescent="0.2">
      <c r="A530" s="109"/>
      <c r="B530" s="109"/>
      <c r="C530" s="109"/>
      <c r="D530" s="109"/>
      <c r="E530" s="109"/>
      <c r="F530" s="109"/>
      <c r="G530" s="109"/>
      <c r="H530" s="109"/>
    </row>
    <row r="531" spans="1:8" x14ac:dyDescent="0.2">
      <c r="A531" s="109"/>
      <c r="B531" s="109"/>
      <c r="C531" s="109"/>
      <c r="D531" s="109"/>
      <c r="E531" s="109"/>
      <c r="F531" s="109"/>
      <c r="G531" s="109"/>
      <c r="H531" s="109"/>
    </row>
    <row r="532" spans="1:8" x14ac:dyDescent="0.2">
      <c r="A532" s="109"/>
      <c r="B532" s="109"/>
      <c r="C532" s="109"/>
      <c r="D532" s="109"/>
      <c r="E532" s="109"/>
      <c r="F532" s="109"/>
      <c r="G532" s="109"/>
      <c r="H532" s="109"/>
    </row>
    <row r="533" spans="1:8" x14ac:dyDescent="0.2">
      <c r="A533" s="109"/>
      <c r="B533" s="109"/>
      <c r="C533" s="109"/>
      <c r="D533" s="109"/>
      <c r="E533" s="109"/>
      <c r="F533" s="109"/>
      <c r="G533" s="109"/>
      <c r="H533" s="109"/>
    </row>
    <row r="534" spans="1:8" x14ac:dyDescent="0.2">
      <c r="A534" s="109"/>
      <c r="B534" s="109"/>
      <c r="C534" s="109"/>
      <c r="D534" s="109"/>
      <c r="E534" s="109"/>
      <c r="F534" s="109"/>
      <c r="G534" s="109"/>
      <c r="H534" s="109"/>
    </row>
    <row r="535" spans="1:8" x14ac:dyDescent="0.2">
      <c r="A535" s="109"/>
      <c r="B535" s="109"/>
      <c r="C535" s="109"/>
      <c r="D535" s="109"/>
      <c r="E535" s="109"/>
      <c r="F535" s="109"/>
      <c r="G535" s="109"/>
      <c r="H535" s="109"/>
    </row>
    <row r="536" spans="1:8" x14ac:dyDescent="0.2">
      <c r="A536" s="109"/>
      <c r="B536" s="109"/>
      <c r="C536" s="109"/>
      <c r="D536" s="109"/>
      <c r="E536" s="109"/>
      <c r="F536" s="109"/>
      <c r="G536" s="109"/>
      <c r="H536" s="109"/>
    </row>
    <row r="537" spans="1:8" x14ac:dyDescent="0.2">
      <c r="A537" s="109"/>
      <c r="B537" s="109"/>
      <c r="C537" s="109"/>
      <c r="D537" s="109"/>
      <c r="E537" s="109"/>
      <c r="F537" s="109"/>
      <c r="G537" s="109"/>
      <c r="H537" s="109"/>
    </row>
    <row r="538" spans="1:8" x14ac:dyDescent="0.2">
      <c r="A538" s="109"/>
      <c r="B538" s="109"/>
      <c r="C538" s="109"/>
      <c r="D538" s="109"/>
      <c r="E538" s="109"/>
      <c r="F538" s="109"/>
      <c r="G538" s="109"/>
      <c r="H538" s="109"/>
    </row>
    <row r="539" spans="1:8" x14ac:dyDescent="0.2">
      <c r="A539" s="109"/>
      <c r="B539" s="109"/>
      <c r="C539" s="109"/>
      <c r="D539" s="109"/>
      <c r="E539" s="109"/>
      <c r="F539" s="109"/>
      <c r="G539" s="109"/>
      <c r="H539" s="109"/>
    </row>
    <row r="540" spans="1:8" x14ac:dyDescent="0.2">
      <c r="A540" s="109"/>
      <c r="B540" s="109"/>
      <c r="C540" s="109"/>
      <c r="D540" s="109"/>
      <c r="E540" s="109"/>
      <c r="F540" s="109"/>
      <c r="G540" s="109"/>
      <c r="H540" s="109"/>
    </row>
    <row r="541" spans="1:8" x14ac:dyDescent="0.2">
      <c r="A541" s="109"/>
      <c r="B541" s="109"/>
      <c r="C541" s="109"/>
      <c r="D541" s="109"/>
      <c r="E541" s="109"/>
      <c r="F541" s="109"/>
      <c r="G541" s="109"/>
      <c r="H541" s="109"/>
    </row>
    <row r="542" spans="1:8" x14ac:dyDescent="0.2">
      <c r="A542" s="109"/>
      <c r="B542" s="109"/>
      <c r="C542" s="109"/>
      <c r="D542" s="109"/>
      <c r="E542" s="109"/>
      <c r="F542" s="109"/>
      <c r="G542" s="109"/>
      <c r="H542" s="109"/>
    </row>
    <row r="543" spans="1:8" x14ac:dyDescent="0.2">
      <c r="A543" s="109"/>
      <c r="B543" s="109"/>
      <c r="C543" s="109"/>
      <c r="D543" s="109"/>
      <c r="E543" s="109"/>
      <c r="F543" s="109"/>
      <c r="G543" s="109"/>
      <c r="H543" s="109"/>
    </row>
    <row r="544" spans="1:8" x14ac:dyDescent="0.2">
      <c r="A544" s="109"/>
      <c r="B544" s="109"/>
      <c r="C544" s="109"/>
      <c r="D544" s="109"/>
      <c r="E544" s="109"/>
      <c r="F544" s="109"/>
      <c r="G544" s="109"/>
      <c r="H544" s="109"/>
    </row>
    <row r="545" spans="1:8" x14ac:dyDescent="0.2">
      <c r="A545" s="109"/>
      <c r="B545" s="109"/>
      <c r="C545" s="109"/>
      <c r="D545" s="109"/>
      <c r="E545" s="109"/>
      <c r="F545" s="109"/>
      <c r="G545" s="109"/>
      <c r="H545" s="109"/>
    </row>
    <row r="546" spans="1:8" x14ac:dyDescent="0.2">
      <c r="A546" s="109"/>
      <c r="B546" s="109"/>
      <c r="C546" s="109"/>
      <c r="D546" s="109"/>
      <c r="E546" s="109"/>
      <c r="F546" s="109"/>
      <c r="G546" s="109"/>
      <c r="H546" s="109"/>
    </row>
    <row r="547" spans="1:8" x14ac:dyDescent="0.2">
      <c r="A547" s="109"/>
      <c r="B547" s="109"/>
      <c r="C547" s="109"/>
      <c r="D547" s="109"/>
      <c r="E547" s="109"/>
      <c r="F547" s="109"/>
      <c r="G547" s="109"/>
      <c r="H547" s="109"/>
    </row>
    <row r="548" spans="1:8" x14ac:dyDescent="0.2">
      <c r="A548" s="109"/>
      <c r="B548" s="109"/>
      <c r="C548" s="109"/>
      <c r="D548" s="109"/>
      <c r="E548" s="109"/>
      <c r="F548" s="109"/>
      <c r="G548" s="109"/>
      <c r="H548" s="109"/>
    </row>
    <row r="549" spans="1:8" x14ac:dyDescent="0.2">
      <c r="A549" s="109"/>
      <c r="B549" s="109"/>
      <c r="C549" s="109"/>
      <c r="D549" s="109"/>
      <c r="E549" s="109"/>
      <c r="F549" s="109"/>
      <c r="G549" s="109"/>
      <c r="H549" s="109"/>
    </row>
    <row r="550" spans="1:8" x14ac:dyDescent="0.2">
      <c r="A550" s="109"/>
      <c r="B550" s="109"/>
      <c r="C550" s="109"/>
      <c r="D550" s="109"/>
      <c r="E550" s="109"/>
      <c r="F550" s="109"/>
      <c r="G550" s="109"/>
      <c r="H550" s="109"/>
    </row>
    <row r="551" spans="1:8" x14ac:dyDescent="0.2">
      <c r="A551" s="109"/>
      <c r="B551" s="109"/>
      <c r="C551" s="109"/>
      <c r="D551" s="109"/>
      <c r="E551" s="109"/>
      <c r="F551" s="109"/>
      <c r="G551" s="109"/>
      <c r="H551" s="109"/>
    </row>
    <row r="552" spans="1:8" x14ac:dyDescent="0.2">
      <c r="A552" s="109"/>
      <c r="B552" s="109"/>
      <c r="C552" s="109"/>
      <c r="D552" s="109"/>
      <c r="E552" s="109"/>
      <c r="F552" s="109"/>
      <c r="G552" s="109"/>
      <c r="H552" s="109"/>
    </row>
    <row r="553" spans="1:8" x14ac:dyDescent="0.2">
      <c r="A553" s="109"/>
      <c r="B553" s="109"/>
      <c r="C553" s="109"/>
      <c r="D553" s="109"/>
      <c r="E553" s="109"/>
      <c r="F553" s="109"/>
      <c r="G553" s="109"/>
      <c r="H553" s="109"/>
    </row>
    <row r="554" spans="1:8" x14ac:dyDescent="0.2">
      <c r="A554" s="109"/>
      <c r="B554" s="109"/>
      <c r="C554" s="109"/>
      <c r="D554" s="109"/>
      <c r="E554" s="109"/>
      <c r="F554" s="109"/>
      <c r="G554" s="109"/>
      <c r="H554" s="109"/>
    </row>
    <row r="555" spans="1:8" x14ac:dyDescent="0.2">
      <c r="A555" s="109"/>
      <c r="B555" s="109"/>
      <c r="C555" s="109"/>
      <c r="D555" s="109"/>
      <c r="E555" s="109"/>
      <c r="F555" s="109"/>
      <c r="G555" s="109"/>
      <c r="H555" s="109"/>
    </row>
    <row r="556" spans="1:8" x14ac:dyDescent="0.2">
      <c r="A556" s="109"/>
      <c r="B556" s="109"/>
      <c r="C556" s="109"/>
      <c r="D556" s="109"/>
      <c r="E556" s="109"/>
      <c r="F556" s="109"/>
      <c r="G556" s="109"/>
      <c r="H556" s="109"/>
    </row>
    <row r="557" spans="1:8" x14ac:dyDescent="0.2">
      <c r="A557" s="109"/>
      <c r="B557" s="109"/>
      <c r="C557" s="109"/>
      <c r="D557" s="109"/>
      <c r="E557" s="109"/>
      <c r="F557" s="109"/>
      <c r="G557" s="109"/>
      <c r="H557" s="109"/>
    </row>
    <row r="558" spans="1:8" x14ac:dyDescent="0.2">
      <c r="A558" s="109"/>
      <c r="B558" s="109"/>
      <c r="C558" s="109"/>
      <c r="D558" s="109"/>
      <c r="E558" s="109"/>
      <c r="F558" s="109"/>
      <c r="G558" s="109"/>
      <c r="H558" s="109"/>
    </row>
    <row r="559" spans="1:8" x14ac:dyDescent="0.2">
      <c r="A559" s="109"/>
      <c r="B559" s="109"/>
      <c r="C559" s="109"/>
      <c r="D559" s="109"/>
      <c r="E559" s="109"/>
      <c r="F559" s="109"/>
      <c r="G559" s="109"/>
      <c r="H559" s="109"/>
    </row>
    <row r="560" spans="1:8" x14ac:dyDescent="0.2">
      <c r="A560" s="109"/>
      <c r="B560" s="109"/>
      <c r="C560" s="109"/>
      <c r="D560" s="109"/>
      <c r="E560" s="109"/>
      <c r="F560" s="109"/>
      <c r="G560" s="109"/>
      <c r="H560" s="109"/>
    </row>
    <row r="561" spans="1:8" x14ac:dyDescent="0.2">
      <c r="A561" s="109"/>
      <c r="B561" s="109"/>
      <c r="C561" s="109"/>
      <c r="D561" s="109"/>
      <c r="E561" s="109"/>
      <c r="F561" s="109"/>
      <c r="G561" s="109"/>
      <c r="H561" s="109"/>
    </row>
    <row r="562" spans="1:8" x14ac:dyDescent="0.2">
      <c r="A562" s="109"/>
      <c r="B562" s="109"/>
      <c r="C562" s="109"/>
      <c r="D562" s="109"/>
      <c r="E562" s="109"/>
      <c r="F562" s="109"/>
      <c r="G562" s="109"/>
      <c r="H562" s="109"/>
    </row>
    <row r="563" spans="1:8" x14ac:dyDescent="0.2">
      <c r="A563" s="109"/>
      <c r="B563" s="109"/>
      <c r="C563" s="109"/>
      <c r="D563" s="109"/>
      <c r="E563" s="109"/>
      <c r="F563" s="109"/>
      <c r="G563" s="109"/>
      <c r="H563" s="109"/>
    </row>
    <row r="564" spans="1:8" x14ac:dyDescent="0.2">
      <c r="A564" s="109"/>
      <c r="B564" s="109"/>
      <c r="C564" s="109"/>
      <c r="D564" s="109"/>
      <c r="E564" s="109"/>
      <c r="F564" s="109"/>
      <c r="G564" s="109"/>
      <c r="H564" s="109"/>
    </row>
    <row r="565" spans="1:8" x14ac:dyDescent="0.2">
      <c r="A565" s="109"/>
      <c r="B565" s="109"/>
      <c r="C565" s="109"/>
      <c r="D565" s="109"/>
      <c r="E565" s="109"/>
      <c r="F565" s="109"/>
      <c r="G565" s="109"/>
      <c r="H565" s="109"/>
    </row>
    <row r="566" spans="1:8" x14ac:dyDescent="0.2">
      <c r="A566" s="109"/>
      <c r="B566" s="109"/>
      <c r="C566" s="109"/>
      <c r="D566" s="109"/>
      <c r="E566" s="109"/>
      <c r="F566" s="109"/>
      <c r="G566" s="109"/>
      <c r="H566" s="109"/>
    </row>
    <row r="567" spans="1:8" x14ac:dyDescent="0.2">
      <c r="A567" s="109"/>
      <c r="B567" s="109"/>
      <c r="C567" s="109"/>
      <c r="D567" s="109"/>
      <c r="E567" s="109"/>
      <c r="F567" s="109"/>
      <c r="G567" s="109"/>
      <c r="H567" s="109"/>
    </row>
    <row r="568" spans="1:8" x14ac:dyDescent="0.2">
      <c r="A568" s="109"/>
      <c r="B568" s="109"/>
      <c r="C568" s="109"/>
      <c r="D568" s="109"/>
      <c r="E568" s="109"/>
      <c r="F568" s="109"/>
      <c r="G568" s="109"/>
      <c r="H568" s="109"/>
    </row>
    <row r="569" spans="1:8" x14ac:dyDescent="0.2">
      <c r="A569" s="109"/>
      <c r="B569" s="109"/>
      <c r="C569" s="109"/>
      <c r="D569" s="109"/>
      <c r="E569" s="109"/>
      <c r="F569" s="109"/>
      <c r="G569" s="109"/>
      <c r="H569" s="109"/>
    </row>
    <row r="570" spans="1:8" x14ac:dyDescent="0.2">
      <c r="A570" s="109"/>
      <c r="B570" s="109"/>
      <c r="C570" s="109"/>
      <c r="D570" s="109"/>
      <c r="E570" s="109"/>
      <c r="F570" s="109"/>
      <c r="G570" s="109"/>
      <c r="H570" s="109"/>
    </row>
    <row r="571" spans="1:8" x14ac:dyDescent="0.2">
      <c r="A571" s="109"/>
      <c r="B571" s="109"/>
      <c r="C571" s="109"/>
      <c r="D571" s="109"/>
      <c r="E571" s="109"/>
      <c r="F571" s="109"/>
      <c r="G571" s="109"/>
      <c r="H571" s="109"/>
    </row>
    <row r="572" spans="1:8" x14ac:dyDescent="0.2">
      <c r="A572" s="109"/>
      <c r="B572" s="109"/>
      <c r="C572" s="109"/>
      <c r="D572" s="109"/>
      <c r="E572" s="109"/>
      <c r="F572" s="109"/>
      <c r="G572" s="109"/>
      <c r="H572" s="109"/>
    </row>
    <row r="573" spans="1:8" x14ac:dyDescent="0.2">
      <c r="A573" s="109"/>
      <c r="B573" s="109"/>
      <c r="C573" s="109"/>
      <c r="D573" s="109"/>
      <c r="E573" s="109"/>
      <c r="F573" s="109"/>
      <c r="G573" s="109"/>
      <c r="H573" s="109"/>
    </row>
    <row r="574" spans="1:8" x14ac:dyDescent="0.2">
      <c r="A574" s="109"/>
      <c r="B574" s="109"/>
      <c r="C574" s="109"/>
      <c r="D574" s="109"/>
      <c r="E574" s="109"/>
      <c r="F574" s="109"/>
      <c r="G574" s="109"/>
      <c r="H574" s="109"/>
    </row>
    <row r="575" spans="1:8" x14ac:dyDescent="0.2">
      <c r="A575" s="109"/>
      <c r="B575" s="109"/>
      <c r="C575" s="109"/>
      <c r="D575" s="109"/>
      <c r="E575" s="109"/>
      <c r="F575" s="109"/>
      <c r="G575" s="109"/>
      <c r="H575" s="109"/>
    </row>
    <row r="576" spans="1:8" x14ac:dyDescent="0.2">
      <c r="A576" s="109"/>
      <c r="B576" s="109"/>
      <c r="C576" s="109"/>
      <c r="D576" s="109"/>
      <c r="E576" s="109"/>
      <c r="F576" s="109"/>
      <c r="G576" s="109"/>
      <c r="H576" s="109"/>
    </row>
    <row r="577" spans="1:8" x14ac:dyDescent="0.2">
      <c r="A577" s="109"/>
      <c r="B577" s="109"/>
      <c r="C577" s="109"/>
      <c r="D577" s="109"/>
      <c r="E577" s="109"/>
      <c r="F577" s="109"/>
      <c r="G577" s="109"/>
      <c r="H577" s="109"/>
    </row>
    <row r="578" spans="1:8" x14ac:dyDescent="0.2">
      <c r="A578" s="109"/>
      <c r="B578" s="109"/>
      <c r="C578" s="109"/>
      <c r="D578" s="109"/>
      <c r="E578" s="109"/>
      <c r="F578" s="109"/>
      <c r="G578" s="109"/>
      <c r="H578" s="109"/>
    </row>
    <row r="579" spans="1:8" x14ac:dyDescent="0.2">
      <c r="A579" s="109"/>
      <c r="B579" s="109"/>
      <c r="C579" s="109"/>
      <c r="D579" s="109"/>
      <c r="E579" s="109"/>
      <c r="F579" s="109"/>
      <c r="G579" s="109"/>
      <c r="H579" s="109"/>
    </row>
    <row r="580" spans="1:8" x14ac:dyDescent="0.2">
      <c r="A580" s="109"/>
      <c r="B580" s="109"/>
      <c r="C580" s="109"/>
      <c r="D580" s="109"/>
      <c r="E580" s="109"/>
      <c r="F580" s="109"/>
      <c r="G580" s="109"/>
      <c r="H580" s="109"/>
    </row>
    <row r="581" spans="1:8" x14ac:dyDescent="0.2">
      <c r="A581" s="109"/>
      <c r="B581" s="109"/>
      <c r="C581" s="109"/>
      <c r="D581" s="109"/>
      <c r="E581" s="109"/>
      <c r="F581" s="109"/>
      <c r="G581" s="109"/>
      <c r="H581" s="109"/>
    </row>
    <row r="582" spans="1:8" x14ac:dyDescent="0.2">
      <c r="A582" s="109"/>
      <c r="B582" s="109"/>
      <c r="C582" s="109"/>
      <c r="D582" s="109"/>
      <c r="E582" s="109"/>
      <c r="F582" s="109"/>
      <c r="G582" s="109"/>
      <c r="H582" s="109"/>
    </row>
    <row r="583" spans="1:8" x14ac:dyDescent="0.2">
      <c r="A583" s="109"/>
      <c r="B583" s="109"/>
      <c r="C583" s="109"/>
      <c r="D583" s="109"/>
      <c r="E583" s="109"/>
      <c r="F583" s="109"/>
      <c r="G583" s="109"/>
      <c r="H583" s="109"/>
    </row>
    <row r="584" spans="1:8" x14ac:dyDescent="0.2">
      <c r="A584" s="109"/>
      <c r="B584" s="109"/>
      <c r="C584" s="109"/>
      <c r="D584" s="109"/>
      <c r="E584" s="109"/>
      <c r="F584" s="109"/>
      <c r="G584" s="109"/>
      <c r="H584" s="109"/>
    </row>
    <row r="585" spans="1:8" x14ac:dyDescent="0.2">
      <c r="A585" s="109"/>
      <c r="B585" s="109"/>
      <c r="C585" s="109"/>
      <c r="D585" s="109"/>
      <c r="E585" s="109"/>
      <c r="F585" s="109"/>
      <c r="G585" s="109"/>
      <c r="H585" s="109"/>
    </row>
    <row r="586" spans="1:8" x14ac:dyDescent="0.2">
      <c r="A586" s="109"/>
      <c r="B586" s="109"/>
      <c r="C586" s="109"/>
      <c r="D586" s="109"/>
      <c r="E586" s="109"/>
      <c r="F586" s="109"/>
      <c r="G586" s="109"/>
      <c r="H586" s="109"/>
    </row>
    <row r="587" spans="1:8" x14ac:dyDescent="0.2">
      <c r="A587" s="109"/>
      <c r="B587" s="109"/>
      <c r="C587" s="109"/>
      <c r="D587" s="109"/>
      <c r="E587" s="109"/>
      <c r="F587" s="109"/>
      <c r="G587" s="109"/>
      <c r="H587" s="109"/>
    </row>
    <row r="588" spans="1:8" x14ac:dyDescent="0.2">
      <c r="A588" s="109"/>
      <c r="B588" s="109"/>
      <c r="C588" s="109"/>
      <c r="D588" s="109"/>
      <c r="E588" s="109"/>
      <c r="F588" s="109"/>
      <c r="G588" s="109"/>
      <c r="H588" s="109"/>
    </row>
    <row r="589" spans="1:8" x14ac:dyDescent="0.2">
      <c r="A589" s="109"/>
      <c r="B589" s="109"/>
      <c r="C589" s="109"/>
      <c r="D589" s="109"/>
      <c r="E589" s="109"/>
      <c r="F589" s="109"/>
      <c r="G589" s="109"/>
      <c r="H589" s="109"/>
    </row>
    <row r="590" spans="1:8" x14ac:dyDescent="0.2">
      <c r="A590" s="109"/>
      <c r="B590" s="109"/>
      <c r="C590" s="109"/>
      <c r="D590" s="109"/>
      <c r="E590" s="109"/>
      <c r="F590" s="109"/>
      <c r="G590" s="109"/>
      <c r="H590" s="109"/>
    </row>
    <row r="591" spans="1:8" x14ac:dyDescent="0.2">
      <c r="A591" s="109"/>
      <c r="B591" s="109"/>
      <c r="C591" s="109"/>
      <c r="D591" s="109"/>
      <c r="E591" s="109"/>
      <c r="F591" s="109"/>
      <c r="G591" s="109"/>
      <c r="H591" s="109"/>
    </row>
    <row r="592" spans="1:8" x14ac:dyDescent="0.2">
      <c r="A592" s="109"/>
      <c r="B592" s="109"/>
      <c r="C592" s="109"/>
      <c r="D592" s="109"/>
      <c r="E592" s="109"/>
      <c r="F592" s="109"/>
      <c r="G592" s="109"/>
      <c r="H592" s="109"/>
    </row>
    <row r="593" spans="1:8" x14ac:dyDescent="0.2">
      <c r="A593" s="109"/>
      <c r="B593" s="109"/>
      <c r="C593" s="109"/>
      <c r="D593" s="109"/>
      <c r="E593" s="109"/>
      <c r="F593" s="109"/>
      <c r="G593" s="109"/>
      <c r="H593" s="109"/>
    </row>
    <row r="594" spans="1:8" x14ac:dyDescent="0.2">
      <c r="A594" s="109"/>
      <c r="B594" s="109"/>
      <c r="C594" s="109"/>
      <c r="D594" s="109"/>
      <c r="E594" s="109"/>
      <c r="F594" s="109"/>
      <c r="G594" s="109"/>
      <c r="H594" s="109"/>
    </row>
    <row r="595" spans="1:8" x14ac:dyDescent="0.2">
      <c r="A595" s="109"/>
      <c r="B595" s="109"/>
      <c r="C595" s="109"/>
      <c r="D595" s="109"/>
      <c r="E595" s="109"/>
      <c r="F595" s="109"/>
      <c r="G595" s="109"/>
      <c r="H595" s="109"/>
    </row>
    <row r="596" spans="1:8" x14ac:dyDescent="0.2">
      <c r="A596" s="109"/>
      <c r="B596" s="109"/>
      <c r="C596" s="109"/>
      <c r="D596" s="109"/>
      <c r="E596" s="109"/>
      <c r="F596" s="109"/>
      <c r="G596" s="109"/>
      <c r="H596" s="109"/>
    </row>
    <row r="597" spans="1:8" x14ac:dyDescent="0.2">
      <c r="A597" s="109"/>
      <c r="B597" s="109"/>
      <c r="C597" s="109"/>
      <c r="D597" s="109"/>
      <c r="E597" s="109"/>
      <c r="F597" s="109"/>
      <c r="G597" s="109"/>
      <c r="H597" s="109"/>
    </row>
    <row r="598" spans="1:8" x14ac:dyDescent="0.2">
      <c r="A598" s="109"/>
      <c r="B598" s="109"/>
      <c r="C598" s="109"/>
      <c r="D598" s="109"/>
      <c r="E598" s="109"/>
      <c r="F598" s="109"/>
      <c r="G598" s="109"/>
      <c r="H598" s="109"/>
    </row>
    <row r="599" spans="1:8" x14ac:dyDescent="0.2">
      <c r="A599" s="109"/>
      <c r="B599" s="109"/>
      <c r="C599" s="109"/>
      <c r="D599" s="109"/>
      <c r="E599" s="109"/>
      <c r="F599" s="109"/>
      <c r="G599" s="109"/>
      <c r="H599" s="109"/>
    </row>
    <row r="600" spans="1:8" x14ac:dyDescent="0.2">
      <c r="A600" s="109"/>
      <c r="B600" s="109"/>
      <c r="C600" s="109"/>
      <c r="D600" s="109"/>
      <c r="E600" s="109"/>
      <c r="F600" s="109"/>
      <c r="G600" s="109"/>
      <c r="H600" s="109"/>
    </row>
    <row r="601" spans="1:8" x14ac:dyDescent="0.2">
      <c r="A601" s="109"/>
      <c r="B601" s="109"/>
      <c r="C601" s="109"/>
      <c r="D601" s="109"/>
      <c r="E601" s="109"/>
      <c r="F601" s="109"/>
      <c r="G601" s="109"/>
      <c r="H601" s="109"/>
    </row>
    <row r="602" spans="1:8" x14ac:dyDescent="0.2">
      <c r="A602" s="109"/>
      <c r="B602" s="109"/>
      <c r="C602" s="109"/>
      <c r="D602" s="109"/>
      <c r="E602" s="109"/>
      <c r="F602" s="109"/>
      <c r="G602" s="109"/>
      <c r="H602" s="109"/>
    </row>
    <row r="603" spans="1:8" x14ac:dyDescent="0.2">
      <c r="A603" s="109"/>
      <c r="B603" s="109"/>
      <c r="C603" s="109"/>
      <c r="D603" s="109"/>
      <c r="E603" s="109"/>
      <c r="F603" s="109"/>
      <c r="G603" s="109"/>
      <c r="H603" s="109"/>
    </row>
    <row r="604" spans="1:8" x14ac:dyDescent="0.2">
      <c r="A604" s="109"/>
      <c r="B604" s="109"/>
      <c r="C604" s="109"/>
      <c r="D604" s="109"/>
      <c r="E604" s="109"/>
      <c r="F604" s="109"/>
      <c r="G604" s="109"/>
      <c r="H604" s="109"/>
    </row>
    <row r="605" spans="1:8" x14ac:dyDescent="0.2">
      <c r="A605" s="109"/>
      <c r="B605" s="109"/>
      <c r="C605" s="109"/>
      <c r="D605" s="109"/>
      <c r="E605" s="109"/>
      <c r="F605" s="109"/>
      <c r="G605" s="109"/>
      <c r="H605" s="109"/>
    </row>
    <row r="606" spans="1:8" x14ac:dyDescent="0.2">
      <c r="A606" s="109"/>
      <c r="B606" s="109"/>
      <c r="C606" s="109"/>
      <c r="D606" s="109"/>
      <c r="E606" s="109"/>
      <c r="F606" s="109"/>
      <c r="G606" s="109"/>
      <c r="H606" s="109"/>
    </row>
    <row r="607" spans="1:8" x14ac:dyDescent="0.2">
      <c r="A607" s="109"/>
      <c r="B607" s="109"/>
      <c r="C607" s="109"/>
      <c r="D607" s="109"/>
      <c r="E607" s="109"/>
      <c r="F607" s="109"/>
      <c r="G607" s="109"/>
      <c r="H607" s="109"/>
    </row>
    <row r="608" spans="1:8" x14ac:dyDescent="0.2">
      <c r="A608" s="109"/>
      <c r="B608" s="109"/>
      <c r="C608" s="109"/>
      <c r="D608" s="109"/>
      <c r="E608" s="109"/>
      <c r="F608" s="109"/>
      <c r="G608" s="109"/>
      <c r="H608" s="109"/>
    </row>
    <row r="609" spans="1:8" x14ac:dyDescent="0.2">
      <c r="A609" s="109"/>
      <c r="B609" s="109"/>
      <c r="C609" s="109"/>
      <c r="D609" s="109"/>
      <c r="E609" s="109"/>
      <c r="F609" s="109"/>
      <c r="G609" s="109"/>
      <c r="H609" s="109"/>
    </row>
    <row r="610" spans="1:8" x14ac:dyDescent="0.2">
      <c r="A610" s="109"/>
      <c r="B610" s="109"/>
      <c r="C610" s="109"/>
      <c r="D610" s="109"/>
      <c r="E610" s="109"/>
      <c r="F610" s="109"/>
      <c r="G610" s="109"/>
      <c r="H610" s="109"/>
    </row>
    <row r="611" spans="1:8" x14ac:dyDescent="0.2">
      <c r="A611" s="109"/>
      <c r="B611" s="109"/>
      <c r="C611" s="109"/>
      <c r="D611" s="109"/>
      <c r="E611" s="109"/>
      <c r="F611" s="109"/>
      <c r="G611" s="109"/>
      <c r="H611" s="109"/>
    </row>
    <row r="612" spans="1:8" x14ac:dyDescent="0.2">
      <c r="A612" s="109"/>
      <c r="B612" s="109"/>
      <c r="C612" s="109"/>
      <c r="D612" s="109"/>
      <c r="E612" s="109"/>
      <c r="F612" s="109"/>
      <c r="G612" s="109"/>
      <c r="H612" s="109"/>
    </row>
    <row r="613" spans="1:8" x14ac:dyDescent="0.2">
      <c r="A613" s="109"/>
      <c r="B613" s="109"/>
      <c r="C613" s="109"/>
      <c r="D613" s="109"/>
      <c r="E613" s="109"/>
      <c r="F613" s="109"/>
      <c r="G613" s="109"/>
      <c r="H613" s="109"/>
    </row>
    <row r="614" spans="1:8" x14ac:dyDescent="0.2">
      <c r="A614" s="109"/>
      <c r="B614" s="109"/>
      <c r="C614" s="109"/>
      <c r="D614" s="109"/>
      <c r="E614" s="109"/>
      <c r="F614" s="109"/>
      <c r="G614" s="109"/>
      <c r="H614" s="109"/>
    </row>
    <row r="615" spans="1:8" x14ac:dyDescent="0.2">
      <c r="A615" s="109"/>
      <c r="B615" s="109"/>
      <c r="C615" s="109"/>
      <c r="D615" s="109"/>
      <c r="E615" s="109"/>
      <c r="F615" s="109"/>
      <c r="G615" s="109"/>
      <c r="H615" s="109"/>
    </row>
    <row r="616" spans="1:8" x14ac:dyDescent="0.2">
      <c r="A616" s="109"/>
      <c r="B616" s="109"/>
      <c r="C616" s="109"/>
      <c r="D616" s="109"/>
      <c r="E616" s="109"/>
      <c r="F616" s="109"/>
      <c r="G616" s="109"/>
      <c r="H616" s="109"/>
    </row>
    <row r="617" spans="1:8" x14ac:dyDescent="0.2">
      <c r="A617" s="109"/>
      <c r="B617" s="109"/>
      <c r="C617" s="109"/>
      <c r="D617" s="109"/>
      <c r="E617" s="109"/>
      <c r="F617" s="109"/>
      <c r="G617" s="109"/>
      <c r="H617" s="109"/>
    </row>
    <row r="618" spans="1:8" x14ac:dyDescent="0.2">
      <c r="A618" s="109"/>
      <c r="B618" s="109"/>
      <c r="C618" s="109"/>
      <c r="D618" s="109"/>
      <c r="E618" s="109"/>
      <c r="F618" s="109"/>
      <c r="G618" s="109"/>
      <c r="H618" s="109"/>
    </row>
    <row r="619" spans="1:8" x14ac:dyDescent="0.2">
      <c r="A619" s="109"/>
      <c r="B619" s="109"/>
      <c r="C619" s="109"/>
      <c r="D619" s="109"/>
      <c r="E619" s="109"/>
      <c r="F619" s="109"/>
      <c r="G619" s="109"/>
      <c r="H619" s="109"/>
    </row>
    <row r="620" spans="1:8" x14ac:dyDescent="0.2">
      <c r="A620" s="109"/>
      <c r="B620" s="109"/>
      <c r="C620" s="109"/>
      <c r="D620" s="109"/>
      <c r="E620" s="109"/>
      <c r="F620" s="109"/>
      <c r="G620" s="109"/>
      <c r="H620" s="109"/>
    </row>
    <row r="621" spans="1:8" x14ac:dyDescent="0.2">
      <c r="A621" s="109"/>
      <c r="B621" s="109"/>
      <c r="C621" s="109"/>
      <c r="D621" s="109"/>
      <c r="E621" s="109"/>
      <c r="F621" s="109"/>
      <c r="G621" s="109"/>
      <c r="H621" s="109"/>
    </row>
    <row r="622" spans="1:8" x14ac:dyDescent="0.2">
      <c r="A622" s="109"/>
      <c r="B622" s="109"/>
      <c r="C622" s="109"/>
      <c r="D622" s="109"/>
      <c r="E622" s="109"/>
      <c r="F622" s="109"/>
      <c r="G622" s="109"/>
      <c r="H622" s="109"/>
    </row>
    <row r="623" spans="1:8" x14ac:dyDescent="0.2">
      <c r="A623" s="109"/>
      <c r="B623" s="109"/>
      <c r="C623" s="109"/>
      <c r="D623" s="109"/>
      <c r="E623" s="109"/>
      <c r="F623" s="109"/>
      <c r="G623" s="109"/>
      <c r="H623" s="109"/>
    </row>
    <row r="624" spans="1:8" x14ac:dyDescent="0.2">
      <c r="A624" s="109"/>
      <c r="B624" s="109"/>
      <c r="C624" s="109"/>
      <c r="D624" s="109"/>
      <c r="E624" s="109"/>
      <c r="F624" s="109"/>
      <c r="G624" s="109"/>
      <c r="H624" s="109"/>
    </row>
    <row r="625" spans="1:8" x14ac:dyDescent="0.2">
      <c r="A625" s="109"/>
      <c r="B625" s="109"/>
      <c r="C625" s="109"/>
      <c r="D625" s="109"/>
      <c r="E625" s="109"/>
      <c r="F625" s="109"/>
      <c r="G625" s="109"/>
      <c r="H625" s="109"/>
    </row>
    <row r="626" spans="1:8" x14ac:dyDescent="0.2">
      <c r="A626" s="109"/>
      <c r="B626" s="109"/>
      <c r="C626" s="109"/>
      <c r="D626" s="109"/>
      <c r="E626" s="109"/>
      <c r="F626" s="109"/>
      <c r="G626" s="109"/>
      <c r="H626" s="109"/>
    </row>
    <row r="627" spans="1:8" x14ac:dyDescent="0.2">
      <c r="A627" s="109"/>
      <c r="B627" s="109"/>
      <c r="C627" s="109"/>
      <c r="D627" s="109"/>
      <c r="E627" s="109"/>
      <c r="F627" s="109"/>
      <c r="G627" s="109"/>
      <c r="H627" s="109"/>
    </row>
    <row r="628" spans="1:8" x14ac:dyDescent="0.2">
      <c r="A628" s="109"/>
      <c r="B628" s="109"/>
      <c r="C628" s="109"/>
      <c r="D628" s="109"/>
      <c r="E628" s="109"/>
      <c r="F628" s="109"/>
      <c r="G628" s="109"/>
      <c r="H628" s="109"/>
    </row>
    <row r="629" spans="1:8" x14ac:dyDescent="0.2">
      <c r="A629" s="109"/>
      <c r="B629" s="109"/>
      <c r="C629" s="109"/>
      <c r="D629" s="109"/>
      <c r="E629" s="109"/>
      <c r="F629" s="109"/>
      <c r="G629" s="109"/>
      <c r="H629" s="109"/>
    </row>
    <row r="630" spans="1:8" x14ac:dyDescent="0.2">
      <c r="A630" s="109"/>
      <c r="B630" s="109"/>
      <c r="C630" s="109"/>
      <c r="D630" s="109"/>
      <c r="E630" s="109"/>
      <c r="F630" s="109"/>
      <c r="G630" s="109"/>
      <c r="H630" s="109"/>
    </row>
    <row r="631" spans="1:8" x14ac:dyDescent="0.2">
      <c r="A631" s="109"/>
      <c r="B631" s="109"/>
      <c r="C631" s="109"/>
      <c r="D631" s="109"/>
      <c r="E631" s="109"/>
      <c r="F631" s="109"/>
      <c r="G631" s="109"/>
      <c r="H631" s="109"/>
    </row>
    <row r="632" spans="1:8" x14ac:dyDescent="0.2">
      <c r="A632" s="109"/>
      <c r="B632" s="109"/>
      <c r="C632" s="109"/>
      <c r="D632" s="109"/>
      <c r="E632" s="109"/>
      <c r="F632" s="109"/>
      <c r="G632" s="109"/>
      <c r="H632" s="109"/>
    </row>
    <row r="633" spans="1:8" x14ac:dyDescent="0.2">
      <c r="A633" s="109"/>
      <c r="B633" s="109"/>
      <c r="C633" s="109"/>
      <c r="D633" s="109"/>
      <c r="E633" s="109"/>
      <c r="F633" s="109"/>
      <c r="G633" s="109"/>
      <c r="H633" s="109"/>
    </row>
    <row r="634" spans="1:8" x14ac:dyDescent="0.2">
      <c r="A634" s="109"/>
      <c r="B634" s="109"/>
      <c r="C634" s="109"/>
      <c r="D634" s="109"/>
      <c r="E634" s="109"/>
      <c r="F634" s="109"/>
      <c r="G634" s="109"/>
      <c r="H634" s="109"/>
    </row>
    <row r="635" spans="1:8" x14ac:dyDescent="0.2">
      <c r="A635" s="109"/>
      <c r="B635" s="109"/>
      <c r="C635" s="109"/>
      <c r="D635" s="109"/>
      <c r="E635" s="109"/>
      <c r="F635" s="109"/>
      <c r="G635" s="109"/>
      <c r="H635" s="109"/>
    </row>
    <row r="636" spans="1:8" x14ac:dyDescent="0.2">
      <c r="A636" s="109"/>
      <c r="B636" s="109"/>
      <c r="C636" s="109"/>
      <c r="D636" s="109"/>
      <c r="E636" s="109"/>
      <c r="F636" s="109"/>
      <c r="G636" s="109"/>
      <c r="H636" s="109"/>
    </row>
    <row r="637" spans="1:8" x14ac:dyDescent="0.2">
      <c r="A637" s="109"/>
      <c r="B637" s="109"/>
      <c r="C637" s="109"/>
      <c r="D637" s="109"/>
      <c r="E637" s="109"/>
      <c r="F637" s="109"/>
      <c r="G637" s="109"/>
      <c r="H637" s="109"/>
    </row>
    <row r="638" spans="1:8" x14ac:dyDescent="0.2">
      <c r="A638" s="109"/>
      <c r="B638" s="109"/>
      <c r="C638" s="109"/>
      <c r="D638" s="109"/>
      <c r="E638" s="109"/>
      <c r="F638" s="109"/>
      <c r="G638" s="109"/>
      <c r="H638" s="109"/>
    </row>
    <row r="639" spans="1:8" x14ac:dyDescent="0.2">
      <c r="A639" s="109"/>
      <c r="B639" s="109"/>
      <c r="C639" s="109"/>
      <c r="D639" s="109"/>
      <c r="E639" s="109"/>
      <c r="F639" s="109"/>
      <c r="G639" s="109"/>
      <c r="H639" s="109"/>
    </row>
    <row r="640" spans="1:8" x14ac:dyDescent="0.2">
      <c r="A640" s="109"/>
      <c r="B640" s="109"/>
      <c r="C640" s="109"/>
      <c r="D640" s="109"/>
      <c r="E640" s="109"/>
      <c r="F640" s="109"/>
      <c r="G640" s="109"/>
      <c r="H640" s="109"/>
    </row>
    <row r="641" spans="1:8" x14ac:dyDescent="0.2">
      <c r="A641" s="109"/>
      <c r="B641" s="109"/>
      <c r="C641" s="109"/>
      <c r="D641" s="109"/>
      <c r="E641" s="109"/>
      <c r="F641" s="109"/>
      <c r="G641" s="109"/>
      <c r="H641" s="109"/>
    </row>
    <row r="642" spans="1:8" x14ac:dyDescent="0.2">
      <c r="A642" s="109"/>
      <c r="B642" s="109"/>
      <c r="C642" s="109"/>
      <c r="D642" s="109"/>
      <c r="E642" s="109"/>
      <c r="F642" s="109"/>
      <c r="G642" s="109"/>
      <c r="H642" s="109"/>
    </row>
    <row r="643" spans="1:8" x14ac:dyDescent="0.2">
      <c r="A643" s="109"/>
      <c r="B643" s="109"/>
      <c r="C643" s="109"/>
      <c r="D643" s="109"/>
      <c r="E643" s="109"/>
      <c r="F643" s="109"/>
      <c r="G643" s="109"/>
      <c r="H643" s="109"/>
    </row>
    <row r="644" spans="1:8" x14ac:dyDescent="0.2">
      <c r="A644" s="109"/>
      <c r="B644" s="109"/>
      <c r="C644" s="109"/>
      <c r="D644" s="109"/>
      <c r="E644" s="109"/>
      <c r="F644" s="109"/>
      <c r="G644" s="109"/>
      <c r="H644" s="109"/>
    </row>
    <row r="645" spans="1:8" x14ac:dyDescent="0.2">
      <c r="A645" s="109"/>
      <c r="B645" s="109"/>
      <c r="C645" s="109"/>
      <c r="D645" s="109"/>
      <c r="E645" s="109"/>
      <c r="F645" s="109"/>
      <c r="G645" s="109"/>
      <c r="H645" s="109"/>
    </row>
    <row r="646" spans="1:8" x14ac:dyDescent="0.2">
      <c r="A646" s="109"/>
      <c r="B646" s="109"/>
      <c r="C646" s="109"/>
      <c r="D646" s="109"/>
      <c r="E646" s="109"/>
      <c r="F646" s="109"/>
      <c r="G646" s="109"/>
      <c r="H646" s="109"/>
    </row>
    <row r="647" spans="1:8" x14ac:dyDescent="0.2">
      <c r="A647" s="109"/>
      <c r="B647" s="109"/>
      <c r="C647" s="109"/>
      <c r="D647" s="109"/>
      <c r="E647" s="109"/>
      <c r="F647" s="109"/>
      <c r="G647" s="109"/>
      <c r="H647" s="109"/>
    </row>
    <row r="648" spans="1:8" x14ac:dyDescent="0.2">
      <c r="A648" s="109"/>
      <c r="B648" s="109"/>
      <c r="C648" s="109"/>
      <c r="D648" s="109"/>
      <c r="E648" s="109"/>
      <c r="F648" s="109"/>
      <c r="G648" s="109"/>
      <c r="H648" s="109"/>
    </row>
    <row r="649" spans="1:8" x14ac:dyDescent="0.2">
      <c r="A649" s="109"/>
      <c r="B649" s="109"/>
      <c r="C649" s="109"/>
      <c r="D649" s="109"/>
      <c r="E649" s="109"/>
      <c r="F649" s="109"/>
      <c r="G649" s="109"/>
      <c r="H649" s="109"/>
    </row>
    <row r="650" spans="1:8" x14ac:dyDescent="0.2">
      <c r="A650" s="109"/>
      <c r="B650" s="109"/>
      <c r="C650" s="109"/>
      <c r="D650" s="109"/>
      <c r="E650" s="109"/>
      <c r="F650" s="109"/>
      <c r="G650" s="109"/>
      <c r="H650" s="109"/>
    </row>
    <row r="651" spans="1:8" x14ac:dyDescent="0.2">
      <c r="A651" s="109"/>
      <c r="B651" s="109"/>
      <c r="C651" s="109"/>
      <c r="D651" s="109"/>
      <c r="E651" s="109"/>
      <c r="F651" s="109"/>
      <c r="G651" s="109"/>
      <c r="H651" s="109"/>
    </row>
    <row r="652" spans="1:8" x14ac:dyDescent="0.2">
      <c r="A652" s="109"/>
      <c r="B652" s="109"/>
      <c r="C652" s="109"/>
      <c r="D652" s="109"/>
      <c r="E652" s="109"/>
      <c r="F652" s="109"/>
      <c r="G652" s="109"/>
      <c r="H652" s="109"/>
    </row>
    <row r="653" spans="1:8" x14ac:dyDescent="0.2">
      <c r="A653" s="109"/>
      <c r="B653" s="109"/>
      <c r="C653" s="109"/>
      <c r="D653" s="109"/>
      <c r="E653" s="109"/>
      <c r="F653" s="109"/>
      <c r="G653" s="109"/>
      <c r="H653" s="109"/>
    </row>
    <row r="654" spans="1:8" x14ac:dyDescent="0.2">
      <c r="A654" s="109"/>
      <c r="B654" s="109"/>
      <c r="C654" s="109"/>
      <c r="D654" s="109"/>
      <c r="E654" s="109"/>
      <c r="F654" s="109"/>
      <c r="G654" s="109"/>
      <c r="H654" s="109"/>
    </row>
    <row r="655" spans="1:8" x14ac:dyDescent="0.2">
      <c r="A655" s="109"/>
      <c r="B655" s="109"/>
      <c r="C655" s="109"/>
      <c r="D655" s="109"/>
      <c r="E655" s="109"/>
      <c r="F655" s="109"/>
      <c r="G655" s="109"/>
      <c r="H655" s="109"/>
    </row>
    <row r="656" spans="1:8" x14ac:dyDescent="0.2">
      <c r="A656" s="109"/>
      <c r="B656" s="109"/>
      <c r="C656" s="109"/>
      <c r="D656" s="109"/>
      <c r="E656" s="109"/>
      <c r="F656" s="109"/>
      <c r="G656" s="109"/>
      <c r="H656" s="109"/>
    </row>
    <row r="657" spans="1:8" x14ac:dyDescent="0.2">
      <c r="A657" s="109"/>
      <c r="B657" s="109"/>
      <c r="C657" s="109"/>
      <c r="D657" s="109"/>
      <c r="E657" s="109"/>
      <c r="F657" s="109"/>
      <c r="G657" s="109"/>
      <c r="H657" s="109"/>
    </row>
    <row r="658" spans="1:8" x14ac:dyDescent="0.2">
      <c r="A658" s="109"/>
      <c r="B658" s="109"/>
      <c r="C658" s="109"/>
      <c r="D658" s="109"/>
      <c r="E658" s="109"/>
      <c r="F658" s="109"/>
      <c r="G658" s="109"/>
      <c r="H658" s="109"/>
    </row>
    <row r="659" spans="1:8" x14ac:dyDescent="0.2">
      <c r="A659" s="109"/>
      <c r="B659" s="109"/>
      <c r="C659" s="109"/>
      <c r="D659" s="109"/>
      <c r="E659" s="109"/>
      <c r="F659" s="109"/>
      <c r="G659" s="109"/>
      <c r="H659" s="109"/>
    </row>
    <row r="660" spans="1:8" x14ac:dyDescent="0.2">
      <c r="A660" s="109"/>
      <c r="B660" s="109"/>
      <c r="C660" s="109"/>
      <c r="D660" s="109"/>
      <c r="E660" s="109"/>
      <c r="F660" s="109"/>
      <c r="G660" s="109"/>
      <c r="H660" s="109"/>
    </row>
    <row r="661" spans="1:8" x14ac:dyDescent="0.2">
      <c r="A661" s="109"/>
      <c r="B661" s="109"/>
      <c r="C661" s="109"/>
      <c r="D661" s="109"/>
      <c r="E661" s="109"/>
      <c r="F661" s="109"/>
      <c r="G661" s="109"/>
      <c r="H661" s="109"/>
    </row>
    <row r="662" spans="1:8" x14ac:dyDescent="0.2">
      <c r="A662" s="109"/>
      <c r="B662" s="109"/>
      <c r="C662" s="109"/>
      <c r="D662" s="109"/>
      <c r="E662" s="109"/>
      <c r="F662" s="109"/>
      <c r="G662" s="109"/>
      <c r="H662" s="109"/>
    </row>
    <row r="663" spans="1:8" x14ac:dyDescent="0.2">
      <c r="A663" s="109"/>
      <c r="B663" s="109"/>
      <c r="C663" s="109"/>
      <c r="D663" s="109"/>
      <c r="E663" s="109"/>
      <c r="F663" s="109"/>
      <c r="G663" s="109"/>
      <c r="H663" s="109"/>
    </row>
    <row r="664" spans="1:8" x14ac:dyDescent="0.2">
      <c r="A664" s="109"/>
      <c r="B664" s="109"/>
      <c r="C664" s="109"/>
      <c r="D664" s="109"/>
      <c r="E664" s="109"/>
      <c r="F664" s="109"/>
      <c r="G664" s="109"/>
      <c r="H664" s="109"/>
    </row>
    <row r="665" spans="1:8" x14ac:dyDescent="0.2">
      <c r="A665" s="109"/>
      <c r="B665" s="109"/>
      <c r="C665" s="109"/>
      <c r="D665" s="109"/>
      <c r="E665" s="109"/>
      <c r="F665" s="109"/>
      <c r="G665" s="109"/>
      <c r="H665" s="109"/>
    </row>
    <row r="666" spans="1:8" x14ac:dyDescent="0.2">
      <c r="A666" s="109"/>
      <c r="B666" s="109"/>
      <c r="C666" s="109"/>
      <c r="D666" s="109"/>
      <c r="E666" s="109"/>
      <c r="F666" s="109"/>
      <c r="G666" s="109"/>
      <c r="H666" s="109"/>
    </row>
    <row r="667" spans="1:8" x14ac:dyDescent="0.2">
      <c r="A667" s="109"/>
      <c r="B667" s="109"/>
      <c r="C667" s="109"/>
      <c r="D667" s="109"/>
      <c r="E667" s="109"/>
      <c r="F667" s="109"/>
      <c r="G667" s="109"/>
      <c r="H667" s="109"/>
    </row>
    <row r="668" spans="1:8" x14ac:dyDescent="0.2">
      <c r="A668" s="109"/>
      <c r="B668" s="109"/>
      <c r="C668" s="109"/>
      <c r="D668" s="109"/>
      <c r="E668" s="109"/>
      <c r="F668" s="109"/>
      <c r="G668" s="109"/>
      <c r="H668" s="109"/>
    </row>
    <row r="669" spans="1:8" x14ac:dyDescent="0.2">
      <c r="A669" s="109"/>
      <c r="B669" s="109"/>
      <c r="C669" s="109"/>
      <c r="D669" s="109"/>
      <c r="E669" s="109"/>
      <c r="F669" s="109"/>
      <c r="G669" s="109"/>
      <c r="H669" s="109"/>
    </row>
    <row r="670" spans="1:8" x14ac:dyDescent="0.2">
      <c r="A670" s="109"/>
      <c r="B670" s="109"/>
      <c r="C670" s="109"/>
      <c r="D670" s="109"/>
      <c r="E670" s="109"/>
      <c r="F670" s="109"/>
      <c r="G670" s="109"/>
      <c r="H670" s="109"/>
    </row>
    <row r="671" spans="1:8" x14ac:dyDescent="0.2">
      <c r="A671" s="109"/>
      <c r="B671" s="109"/>
      <c r="C671" s="109"/>
      <c r="D671" s="109"/>
      <c r="E671" s="109"/>
      <c r="F671" s="109"/>
      <c r="G671" s="109"/>
      <c r="H671" s="109"/>
    </row>
    <row r="672" spans="1:8" x14ac:dyDescent="0.2">
      <c r="A672" s="109"/>
      <c r="B672" s="109"/>
      <c r="C672" s="109"/>
      <c r="D672" s="109"/>
      <c r="E672" s="109"/>
      <c r="F672" s="109"/>
      <c r="G672" s="109"/>
      <c r="H672" s="109"/>
    </row>
    <row r="673" spans="1:8" x14ac:dyDescent="0.2">
      <c r="A673" s="109"/>
      <c r="B673" s="109"/>
      <c r="C673" s="109"/>
      <c r="D673" s="109"/>
      <c r="E673" s="109"/>
      <c r="F673" s="109"/>
      <c r="G673" s="109"/>
      <c r="H673" s="109"/>
    </row>
    <row r="674" spans="1:8" x14ac:dyDescent="0.2">
      <c r="A674" s="109"/>
      <c r="B674" s="109"/>
      <c r="C674" s="109"/>
      <c r="D674" s="109"/>
      <c r="E674" s="109"/>
      <c r="F674" s="109"/>
      <c r="G674" s="109"/>
      <c r="H674" s="109"/>
    </row>
    <row r="675" spans="1:8" x14ac:dyDescent="0.2">
      <c r="A675" s="109"/>
      <c r="B675" s="109"/>
      <c r="C675" s="109"/>
      <c r="D675" s="109"/>
      <c r="E675" s="109"/>
      <c r="F675" s="109"/>
      <c r="G675" s="109"/>
      <c r="H675" s="109"/>
    </row>
    <row r="676" spans="1:8" x14ac:dyDescent="0.2">
      <c r="A676" s="109"/>
      <c r="B676" s="109"/>
      <c r="C676" s="109"/>
      <c r="D676" s="109"/>
      <c r="E676" s="109"/>
      <c r="F676" s="109"/>
      <c r="G676" s="109"/>
      <c r="H676" s="109"/>
    </row>
    <row r="677" spans="1:8" x14ac:dyDescent="0.2">
      <c r="A677" s="109"/>
      <c r="B677" s="109"/>
      <c r="C677" s="109"/>
      <c r="D677" s="109"/>
      <c r="E677" s="109"/>
      <c r="F677" s="109"/>
      <c r="G677" s="109"/>
      <c r="H677" s="109"/>
    </row>
    <row r="678" spans="1:8" x14ac:dyDescent="0.2">
      <c r="A678" s="109"/>
      <c r="B678" s="109"/>
      <c r="C678" s="109"/>
      <c r="D678" s="109"/>
      <c r="E678" s="109"/>
      <c r="F678" s="109"/>
      <c r="G678" s="109"/>
      <c r="H678" s="109"/>
    </row>
    <row r="679" spans="1:8" x14ac:dyDescent="0.2">
      <c r="A679" s="109"/>
      <c r="B679" s="109"/>
      <c r="C679" s="109"/>
      <c r="D679" s="109"/>
      <c r="E679" s="109"/>
      <c r="F679" s="109"/>
      <c r="G679" s="109"/>
      <c r="H679" s="109"/>
    </row>
    <row r="680" spans="1:8" x14ac:dyDescent="0.2">
      <c r="A680" s="109"/>
      <c r="B680" s="109"/>
      <c r="C680" s="109"/>
      <c r="D680" s="109"/>
      <c r="E680" s="109"/>
      <c r="F680" s="109"/>
      <c r="G680" s="109"/>
      <c r="H680" s="109"/>
    </row>
    <row r="681" spans="1:8" x14ac:dyDescent="0.2">
      <c r="A681" s="109"/>
      <c r="B681" s="109"/>
      <c r="C681" s="109"/>
      <c r="D681" s="109"/>
      <c r="E681" s="109"/>
      <c r="F681" s="109"/>
      <c r="G681" s="109"/>
      <c r="H681" s="109"/>
    </row>
    <row r="682" spans="1:8" x14ac:dyDescent="0.2">
      <c r="A682" s="109"/>
      <c r="B682" s="109"/>
      <c r="C682" s="109"/>
      <c r="D682" s="109"/>
      <c r="E682" s="109"/>
      <c r="F682" s="109"/>
      <c r="G682" s="109"/>
      <c r="H682" s="109"/>
    </row>
    <row r="683" spans="1:8" x14ac:dyDescent="0.2">
      <c r="A683" s="109"/>
      <c r="B683" s="109"/>
      <c r="C683" s="109"/>
      <c r="D683" s="109"/>
      <c r="E683" s="109"/>
      <c r="F683" s="109"/>
      <c r="G683" s="109"/>
      <c r="H683" s="109"/>
    </row>
    <row r="684" spans="1:8" x14ac:dyDescent="0.2">
      <c r="A684" s="109"/>
      <c r="B684" s="109"/>
      <c r="C684" s="109"/>
      <c r="D684" s="109"/>
      <c r="E684" s="109"/>
      <c r="F684" s="109"/>
      <c r="G684" s="109"/>
      <c r="H684" s="109"/>
    </row>
    <row r="685" spans="1:8" x14ac:dyDescent="0.2">
      <c r="A685" s="109"/>
      <c r="B685" s="109"/>
      <c r="C685" s="109"/>
      <c r="D685" s="109"/>
      <c r="E685" s="109"/>
      <c r="F685" s="109"/>
      <c r="G685" s="109"/>
      <c r="H685" s="109"/>
    </row>
    <row r="686" spans="1:8" x14ac:dyDescent="0.2">
      <c r="A686" s="109"/>
      <c r="B686" s="109"/>
      <c r="C686" s="109"/>
      <c r="D686" s="109"/>
      <c r="E686" s="109"/>
      <c r="F686" s="109"/>
      <c r="G686" s="109"/>
      <c r="H686" s="109"/>
    </row>
    <row r="687" spans="1:8" x14ac:dyDescent="0.2">
      <c r="A687" s="109"/>
      <c r="B687" s="109"/>
      <c r="C687" s="109"/>
      <c r="D687" s="109"/>
      <c r="E687" s="109"/>
      <c r="F687" s="109"/>
      <c r="G687" s="109"/>
      <c r="H687" s="109"/>
    </row>
    <row r="688" spans="1:8" x14ac:dyDescent="0.2">
      <c r="A688" s="109"/>
      <c r="B688" s="109"/>
      <c r="C688" s="109"/>
      <c r="D688" s="109"/>
      <c r="E688" s="109"/>
      <c r="F688" s="109"/>
      <c r="G688" s="109"/>
      <c r="H688" s="109"/>
    </row>
    <row r="689" spans="1:8" x14ac:dyDescent="0.2">
      <c r="A689" s="109"/>
      <c r="B689" s="109"/>
      <c r="C689" s="109"/>
      <c r="D689" s="109"/>
      <c r="E689" s="109"/>
      <c r="F689" s="109"/>
      <c r="G689" s="109"/>
      <c r="H689" s="109"/>
    </row>
    <row r="690" spans="1:8" x14ac:dyDescent="0.2">
      <c r="A690" s="109"/>
      <c r="B690" s="109"/>
      <c r="C690" s="109"/>
      <c r="D690" s="109"/>
      <c r="E690" s="109"/>
      <c r="F690" s="109"/>
      <c r="G690" s="109"/>
      <c r="H690" s="109"/>
    </row>
    <row r="691" spans="1:8" x14ac:dyDescent="0.2">
      <c r="A691" s="109"/>
      <c r="B691" s="109"/>
      <c r="C691" s="109"/>
      <c r="D691" s="109"/>
      <c r="E691" s="109"/>
      <c r="F691" s="109"/>
      <c r="G691" s="109"/>
      <c r="H691" s="109"/>
    </row>
    <row r="692" spans="1:8" x14ac:dyDescent="0.2">
      <c r="A692" s="109"/>
      <c r="B692" s="109"/>
      <c r="C692" s="109"/>
      <c r="D692" s="109"/>
      <c r="E692" s="109"/>
      <c r="F692" s="109"/>
      <c r="G692" s="109"/>
      <c r="H692" s="109"/>
    </row>
    <row r="693" spans="1:8" x14ac:dyDescent="0.2">
      <c r="A693" s="109"/>
      <c r="B693" s="109"/>
      <c r="C693" s="109"/>
      <c r="D693" s="109"/>
      <c r="E693" s="109"/>
      <c r="F693" s="109"/>
      <c r="G693" s="109"/>
      <c r="H693" s="109"/>
    </row>
    <row r="694" spans="1:8" x14ac:dyDescent="0.2">
      <c r="A694" s="109"/>
      <c r="B694" s="109"/>
      <c r="C694" s="109"/>
      <c r="D694" s="109"/>
      <c r="E694" s="109"/>
      <c r="F694" s="109"/>
      <c r="G694" s="109"/>
      <c r="H694" s="109"/>
    </row>
    <row r="695" spans="1:8" x14ac:dyDescent="0.2">
      <c r="A695" s="109"/>
      <c r="B695" s="109"/>
      <c r="C695" s="109"/>
      <c r="D695" s="109"/>
      <c r="E695" s="109"/>
      <c r="F695" s="109"/>
      <c r="G695" s="109"/>
      <c r="H695" s="109"/>
    </row>
    <row r="696" spans="1:8" x14ac:dyDescent="0.2">
      <c r="A696" s="109"/>
      <c r="B696" s="109"/>
      <c r="C696" s="109"/>
      <c r="D696" s="109"/>
      <c r="E696" s="109"/>
      <c r="F696" s="109"/>
      <c r="G696" s="109"/>
      <c r="H696" s="109"/>
    </row>
    <row r="697" spans="1:8" x14ac:dyDescent="0.2">
      <c r="A697" s="109"/>
      <c r="B697" s="109"/>
      <c r="C697" s="109"/>
      <c r="D697" s="109"/>
      <c r="E697" s="109"/>
      <c r="F697" s="109"/>
      <c r="G697" s="109"/>
      <c r="H697" s="109"/>
    </row>
    <row r="698" spans="1:8" x14ac:dyDescent="0.2">
      <c r="A698" s="109"/>
      <c r="B698" s="109"/>
      <c r="C698" s="109"/>
      <c r="D698" s="109"/>
      <c r="E698" s="109"/>
      <c r="F698" s="109"/>
      <c r="G698" s="109"/>
      <c r="H698" s="109"/>
    </row>
    <row r="699" spans="1:8" x14ac:dyDescent="0.2">
      <c r="A699" s="109"/>
      <c r="B699" s="109"/>
      <c r="C699" s="109"/>
      <c r="D699" s="109"/>
      <c r="E699" s="109"/>
      <c r="F699" s="109"/>
      <c r="G699" s="109"/>
      <c r="H699" s="109"/>
    </row>
    <row r="700" spans="1:8" x14ac:dyDescent="0.2">
      <c r="A700" s="109"/>
      <c r="B700" s="109"/>
      <c r="C700" s="109"/>
      <c r="D700" s="109"/>
      <c r="E700" s="109"/>
      <c r="F700" s="109"/>
      <c r="G700" s="109"/>
      <c r="H700" s="109"/>
    </row>
    <row r="701" spans="1:8" x14ac:dyDescent="0.2">
      <c r="A701" s="109"/>
      <c r="B701" s="109"/>
      <c r="C701" s="109"/>
      <c r="D701" s="109"/>
      <c r="E701" s="109"/>
      <c r="F701" s="109"/>
      <c r="G701" s="109"/>
      <c r="H701" s="109"/>
    </row>
    <row r="702" spans="1:8" x14ac:dyDescent="0.2">
      <c r="A702" s="109"/>
      <c r="B702" s="109"/>
      <c r="C702" s="109"/>
      <c r="D702" s="109"/>
      <c r="E702" s="109"/>
      <c r="F702" s="109"/>
      <c r="G702" s="109"/>
      <c r="H702" s="109"/>
    </row>
    <row r="703" spans="1:8" x14ac:dyDescent="0.2">
      <c r="A703" s="109"/>
      <c r="B703" s="109"/>
      <c r="C703" s="109"/>
      <c r="D703" s="109"/>
      <c r="E703" s="109"/>
      <c r="F703" s="109"/>
      <c r="G703" s="109"/>
      <c r="H703" s="109"/>
    </row>
    <row r="704" spans="1:8" x14ac:dyDescent="0.2">
      <c r="A704" s="109"/>
      <c r="B704" s="109"/>
      <c r="C704" s="109"/>
      <c r="D704" s="109"/>
      <c r="E704" s="109"/>
      <c r="F704" s="109"/>
      <c r="G704" s="109"/>
      <c r="H704" s="109"/>
    </row>
    <row r="705" spans="1:8" x14ac:dyDescent="0.2">
      <c r="A705" s="109"/>
      <c r="B705" s="109"/>
      <c r="C705" s="109"/>
      <c r="D705" s="109"/>
      <c r="E705" s="109"/>
      <c r="F705" s="109"/>
      <c r="G705" s="109"/>
      <c r="H705" s="109"/>
    </row>
    <row r="706" spans="1:8" x14ac:dyDescent="0.2">
      <c r="A706" s="109"/>
      <c r="B706" s="109"/>
      <c r="C706" s="109"/>
      <c r="D706" s="109"/>
      <c r="E706" s="109"/>
      <c r="F706" s="109"/>
      <c r="G706" s="109"/>
      <c r="H706" s="109"/>
    </row>
    <row r="707" spans="1:8" x14ac:dyDescent="0.2">
      <c r="A707" s="109"/>
      <c r="B707" s="109"/>
      <c r="C707" s="109"/>
      <c r="D707" s="109"/>
      <c r="E707" s="109"/>
      <c r="F707" s="109"/>
      <c r="G707" s="109"/>
      <c r="H707" s="109"/>
    </row>
    <row r="708" spans="1:8" x14ac:dyDescent="0.2">
      <c r="A708" s="109"/>
      <c r="B708" s="109"/>
      <c r="C708" s="109"/>
      <c r="D708" s="109"/>
      <c r="E708" s="109"/>
      <c r="F708" s="109"/>
      <c r="G708" s="109"/>
      <c r="H708" s="109"/>
    </row>
    <row r="709" spans="1:8" x14ac:dyDescent="0.2">
      <c r="A709" s="109"/>
      <c r="B709" s="109"/>
      <c r="C709" s="109"/>
      <c r="D709" s="109"/>
      <c r="E709" s="109"/>
      <c r="F709" s="109"/>
      <c r="G709" s="109"/>
      <c r="H709" s="109"/>
    </row>
    <row r="710" spans="1:8" x14ac:dyDescent="0.2">
      <c r="A710" s="109"/>
      <c r="B710" s="109"/>
      <c r="C710" s="109"/>
      <c r="D710" s="109"/>
      <c r="E710" s="109"/>
      <c r="F710" s="109"/>
      <c r="G710" s="109"/>
      <c r="H710" s="109"/>
    </row>
    <row r="711" spans="1:8" x14ac:dyDescent="0.2">
      <c r="A711" s="109"/>
      <c r="B711" s="109"/>
      <c r="C711" s="109"/>
      <c r="D711" s="109"/>
      <c r="E711" s="109"/>
      <c r="F711" s="109"/>
      <c r="G711" s="109"/>
      <c r="H711" s="109"/>
    </row>
    <row r="712" spans="1:8" x14ac:dyDescent="0.2">
      <c r="A712" s="109"/>
      <c r="B712" s="109"/>
      <c r="C712" s="109"/>
      <c r="D712" s="109"/>
      <c r="E712" s="109"/>
      <c r="F712" s="109"/>
      <c r="G712" s="109"/>
      <c r="H712" s="109"/>
    </row>
    <row r="713" spans="1:8" x14ac:dyDescent="0.2">
      <c r="A713" s="109"/>
      <c r="B713" s="109"/>
      <c r="C713" s="109"/>
      <c r="D713" s="109"/>
      <c r="E713" s="109"/>
      <c r="F713" s="109"/>
      <c r="G713" s="109"/>
      <c r="H713" s="109"/>
    </row>
    <row r="714" spans="1:8" x14ac:dyDescent="0.2">
      <c r="A714" s="109"/>
      <c r="B714" s="109"/>
      <c r="C714" s="109"/>
      <c r="D714" s="109"/>
      <c r="E714" s="109"/>
      <c r="F714" s="109"/>
      <c r="G714" s="109"/>
      <c r="H714" s="109"/>
    </row>
    <row r="715" spans="1:8" x14ac:dyDescent="0.2">
      <c r="A715" s="109"/>
      <c r="B715" s="109"/>
      <c r="C715" s="109"/>
      <c r="D715" s="109"/>
      <c r="E715" s="109"/>
      <c r="F715" s="109"/>
      <c r="G715" s="109"/>
      <c r="H715" s="109"/>
    </row>
    <row r="716" spans="1:8" x14ac:dyDescent="0.2">
      <c r="A716" s="109"/>
      <c r="B716" s="109"/>
      <c r="C716" s="109"/>
      <c r="D716" s="109"/>
      <c r="E716" s="109"/>
      <c r="F716" s="109"/>
      <c r="G716" s="109"/>
      <c r="H716" s="109"/>
    </row>
    <row r="717" spans="1:8" x14ac:dyDescent="0.2">
      <c r="A717" s="109"/>
      <c r="B717" s="109"/>
      <c r="C717" s="109"/>
      <c r="D717" s="109"/>
      <c r="E717" s="109"/>
      <c r="F717" s="109"/>
      <c r="G717" s="109"/>
      <c r="H717" s="109"/>
    </row>
    <row r="718" spans="1:8" x14ac:dyDescent="0.2">
      <c r="A718" s="109"/>
      <c r="B718" s="109"/>
      <c r="C718" s="109"/>
      <c r="D718" s="109"/>
      <c r="E718" s="109"/>
      <c r="F718" s="109"/>
      <c r="G718" s="109"/>
      <c r="H718" s="109"/>
    </row>
    <row r="719" spans="1:8" x14ac:dyDescent="0.2">
      <c r="A719" s="109"/>
      <c r="B719" s="109"/>
      <c r="C719" s="109"/>
      <c r="D719" s="109"/>
      <c r="E719" s="109"/>
      <c r="F719" s="109"/>
      <c r="G719" s="109"/>
      <c r="H719" s="109"/>
    </row>
    <row r="720" spans="1:8" x14ac:dyDescent="0.2">
      <c r="A720" s="109"/>
      <c r="B720" s="109"/>
      <c r="C720" s="109"/>
      <c r="D720" s="109"/>
      <c r="E720" s="109"/>
      <c r="F720" s="109"/>
      <c r="G720" s="109"/>
      <c r="H720" s="109"/>
    </row>
    <row r="721" spans="1:8" x14ac:dyDescent="0.2">
      <c r="A721" s="109"/>
      <c r="B721" s="109"/>
      <c r="C721" s="109"/>
      <c r="D721" s="109"/>
      <c r="E721" s="109"/>
      <c r="F721" s="109"/>
      <c r="G721" s="109"/>
      <c r="H721" s="109"/>
    </row>
    <row r="722" spans="1:8" x14ac:dyDescent="0.2">
      <c r="A722" s="109"/>
      <c r="B722" s="109"/>
      <c r="C722" s="109"/>
      <c r="D722" s="109"/>
      <c r="E722" s="109"/>
      <c r="F722" s="109"/>
      <c r="G722" s="109"/>
      <c r="H722" s="109"/>
    </row>
    <row r="723" spans="1:8" x14ac:dyDescent="0.2">
      <c r="A723" s="109"/>
      <c r="B723" s="109"/>
      <c r="C723" s="109"/>
      <c r="D723" s="109"/>
      <c r="E723" s="109"/>
      <c r="F723" s="109"/>
      <c r="G723" s="109"/>
      <c r="H723" s="109"/>
    </row>
    <row r="724" spans="1:8" x14ac:dyDescent="0.2">
      <c r="A724" s="109"/>
      <c r="B724" s="109"/>
      <c r="C724" s="109"/>
      <c r="D724" s="109"/>
      <c r="E724" s="109"/>
      <c r="F724" s="109"/>
      <c r="G724" s="109"/>
      <c r="H724" s="109"/>
    </row>
    <row r="725" spans="1:8" x14ac:dyDescent="0.2">
      <c r="A725" s="109"/>
      <c r="B725" s="109"/>
      <c r="C725" s="109"/>
      <c r="D725" s="109"/>
      <c r="E725" s="109"/>
      <c r="F725" s="109"/>
      <c r="G725" s="109"/>
      <c r="H725" s="109"/>
    </row>
    <row r="726" spans="1:8" x14ac:dyDescent="0.2">
      <c r="A726" s="109"/>
      <c r="B726" s="109"/>
      <c r="C726" s="109"/>
      <c r="D726" s="109"/>
      <c r="E726" s="109"/>
      <c r="F726" s="109"/>
      <c r="G726" s="109"/>
      <c r="H726" s="109"/>
    </row>
    <row r="727" spans="1:8" x14ac:dyDescent="0.2">
      <c r="A727" s="109"/>
      <c r="B727" s="109"/>
      <c r="C727" s="109"/>
      <c r="D727" s="109"/>
      <c r="E727" s="109"/>
      <c r="F727" s="109"/>
      <c r="G727" s="109"/>
      <c r="H727" s="109"/>
    </row>
    <row r="728" spans="1:8" x14ac:dyDescent="0.2">
      <c r="A728" s="109"/>
      <c r="B728" s="109"/>
      <c r="C728" s="109"/>
      <c r="D728" s="109"/>
      <c r="E728" s="109"/>
      <c r="F728" s="109"/>
      <c r="G728" s="109"/>
      <c r="H728" s="109"/>
    </row>
    <row r="729" spans="1:8" x14ac:dyDescent="0.2">
      <c r="A729" s="109"/>
      <c r="B729" s="109"/>
      <c r="C729" s="109"/>
      <c r="D729" s="109"/>
      <c r="E729" s="109"/>
      <c r="F729" s="109"/>
      <c r="G729" s="109"/>
      <c r="H729" s="109"/>
    </row>
    <row r="730" spans="1:8" x14ac:dyDescent="0.2">
      <c r="A730" s="109"/>
      <c r="B730" s="109"/>
      <c r="C730" s="109"/>
      <c r="D730" s="109"/>
      <c r="E730" s="109"/>
      <c r="F730" s="109"/>
      <c r="G730" s="109"/>
      <c r="H730" s="109"/>
    </row>
    <row r="731" spans="1:8" x14ac:dyDescent="0.2">
      <c r="A731" s="109"/>
      <c r="B731" s="109"/>
      <c r="C731" s="109"/>
      <c r="D731" s="109"/>
      <c r="E731" s="109"/>
      <c r="F731" s="109"/>
      <c r="G731" s="109"/>
      <c r="H731" s="109"/>
    </row>
    <row r="732" spans="1:8" x14ac:dyDescent="0.2">
      <c r="A732" s="109"/>
      <c r="B732" s="109"/>
      <c r="C732" s="109"/>
      <c r="D732" s="109"/>
      <c r="E732" s="109"/>
      <c r="F732" s="109"/>
      <c r="G732" s="109"/>
      <c r="H732" s="109"/>
    </row>
    <row r="733" spans="1:8" x14ac:dyDescent="0.2">
      <c r="A733" s="109"/>
      <c r="B733" s="109"/>
      <c r="C733" s="109"/>
      <c r="D733" s="109"/>
      <c r="E733" s="109"/>
      <c r="F733" s="109"/>
      <c r="G733" s="109"/>
      <c r="H733" s="109"/>
    </row>
    <row r="734" spans="1:8" x14ac:dyDescent="0.2">
      <c r="A734" s="109"/>
      <c r="B734" s="109"/>
      <c r="C734" s="109"/>
      <c r="D734" s="109"/>
      <c r="E734" s="109"/>
      <c r="F734" s="109"/>
      <c r="G734" s="109"/>
      <c r="H734" s="109"/>
    </row>
    <row r="735" spans="1:8" x14ac:dyDescent="0.2">
      <c r="A735" s="109"/>
      <c r="B735" s="109"/>
      <c r="C735" s="109"/>
      <c r="D735" s="109"/>
      <c r="E735" s="109"/>
      <c r="F735" s="109"/>
      <c r="G735" s="109"/>
      <c r="H735" s="109"/>
    </row>
    <row r="736" spans="1:8" x14ac:dyDescent="0.2">
      <c r="A736" s="109"/>
      <c r="B736" s="109"/>
      <c r="C736" s="109"/>
      <c r="D736" s="109"/>
      <c r="E736" s="109"/>
      <c r="F736" s="109"/>
      <c r="G736" s="109"/>
      <c r="H736" s="109"/>
    </row>
    <row r="737" spans="1:8" x14ac:dyDescent="0.2">
      <c r="A737" s="109"/>
      <c r="B737" s="109"/>
      <c r="C737" s="109"/>
      <c r="D737" s="109"/>
      <c r="E737" s="109"/>
      <c r="F737" s="109"/>
      <c r="G737" s="109"/>
      <c r="H737" s="109"/>
    </row>
    <row r="738" spans="1:8" x14ac:dyDescent="0.2">
      <c r="A738" s="109"/>
      <c r="B738" s="109"/>
      <c r="C738" s="109"/>
      <c r="D738" s="109"/>
      <c r="E738" s="109"/>
      <c r="F738" s="109"/>
      <c r="G738" s="109"/>
      <c r="H738" s="109"/>
    </row>
    <row r="739" spans="1:8" x14ac:dyDescent="0.2">
      <c r="A739" s="109"/>
      <c r="B739" s="109"/>
      <c r="C739" s="109"/>
      <c r="D739" s="109"/>
      <c r="E739" s="109"/>
      <c r="F739" s="109"/>
      <c r="G739" s="109"/>
      <c r="H739" s="109"/>
    </row>
    <row r="740" spans="1:8" x14ac:dyDescent="0.2">
      <c r="A740" s="109"/>
      <c r="B740" s="109"/>
      <c r="C740" s="109"/>
      <c r="D740" s="109"/>
      <c r="E740" s="109"/>
      <c r="F740" s="109"/>
      <c r="G740" s="109"/>
      <c r="H740" s="109"/>
    </row>
    <row r="741" spans="1:8" x14ac:dyDescent="0.2">
      <c r="A741" s="109"/>
      <c r="B741" s="109"/>
      <c r="C741" s="109"/>
      <c r="D741" s="109"/>
      <c r="E741" s="109"/>
      <c r="F741" s="109"/>
      <c r="G741" s="109"/>
      <c r="H741" s="109"/>
    </row>
    <row r="742" spans="1:8" x14ac:dyDescent="0.2">
      <c r="A742" s="109"/>
      <c r="B742" s="109"/>
      <c r="C742" s="109"/>
      <c r="D742" s="109"/>
      <c r="E742" s="109"/>
      <c r="F742" s="109"/>
      <c r="G742" s="109"/>
      <c r="H742" s="109"/>
    </row>
    <row r="743" spans="1:8" x14ac:dyDescent="0.2">
      <c r="A743" s="109"/>
      <c r="B743" s="109"/>
      <c r="C743" s="109"/>
      <c r="D743" s="109"/>
      <c r="E743" s="109"/>
      <c r="F743" s="109"/>
      <c r="G743" s="109"/>
      <c r="H743" s="109"/>
    </row>
    <row r="744" spans="1:8" x14ac:dyDescent="0.2">
      <c r="A744" s="109"/>
      <c r="B744" s="109"/>
      <c r="C744" s="109"/>
      <c r="D744" s="109"/>
      <c r="E744" s="109"/>
      <c r="F744" s="109"/>
      <c r="G744" s="109"/>
      <c r="H744" s="109"/>
    </row>
    <row r="745" spans="1:8" x14ac:dyDescent="0.2">
      <c r="A745" s="109"/>
      <c r="B745" s="109"/>
      <c r="C745" s="109"/>
      <c r="D745" s="109"/>
      <c r="E745" s="109"/>
      <c r="F745" s="109"/>
      <c r="G745" s="109"/>
      <c r="H745" s="109"/>
    </row>
    <row r="746" spans="1:8" x14ac:dyDescent="0.2">
      <c r="A746" s="109"/>
      <c r="B746" s="109"/>
      <c r="C746" s="109"/>
      <c r="D746" s="109"/>
      <c r="E746" s="109"/>
      <c r="F746" s="109"/>
      <c r="G746" s="109"/>
      <c r="H746" s="109"/>
    </row>
    <row r="747" spans="1:8" x14ac:dyDescent="0.2">
      <c r="A747" s="109"/>
      <c r="B747" s="109"/>
      <c r="C747" s="109"/>
      <c r="D747" s="109"/>
      <c r="E747" s="109"/>
      <c r="F747" s="109"/>
      <c r="G747" s="109"/>
      <c r="H747" s="109"/>
    </row>
    <row r="748" spans="1:8" x14ac:dyDescent="0.2">
      <c r="A748" s="109"/>
      <c r="B748" s="109"/>
      <c r="C748" s="109"/>
      <c r="D748" s="109"/>
      <c r="E748" s="109"/>
      <c r="F748" s="109"/>
      <c r="G748" s="109"/>
      <c r="H748" s="109"/>
    </row>
    <row r="749" spans="1:8" x14ac:dyDescent="0.2">
      <c r="A749" s="109"/>
      <c r="B749" s="109"/>
      <c r="C749" s="109"/>
      <c r="D749" s="109"/>
      <c r="E749" s="109"/>
      <c r="F749" s="109"/>
      <c r="G749" s="109"/>
      <c r="H749" s="109"/>
    </row>
    <row r="750" spans="1:8" x14ac:dyDescent="0.2">
      <c r="A750" s="109"/>
      <c r="B750" s="109"/>
      <c r="C750" s="109"/>
      <c r="D750" s="109"/>
      <c r="E750" s="109"/>
      <c r="F750" s="109"/>
      <c r="G750" s="109"/>
      <c r="H750" s="109"/>
    </row>
    <row r="751" spans="1:8" x14ac:dyDescent="0.2">
      <c r="A751" s="109"/>
      <c r="B751" s="109"/>
      <c r="C751" s="109"/>
      <c r="D751" s="109"/>
      <c r="E751" s="109"/>
      <c r="F751" s="109"/>
      <c r="G751" s="109"/>
      <c r="H751" s="109"/>
    </row>
    <row r="752" spans="1:8" x14ac:dyDescent="0.2">
      <c r="A752" s="109"/>
      <c r="B752" s="109"/>
      <c r="C752" s="109"/>
      <c r="D752" s="109"/>
      <c r="E752" s="109"/>
      <c r="F752" s="109"/>
      <c r="G752" s="109"/>
      <c r="H752" s="109"/>
    </row>
    <row r="753" spans="1:8" x14ac:dyDescent="0.2">
      <c r="A753" s="109"/>
      <c r="B753" s="109"/>
      <c r="C753" s="109"/>
      <c r="D753" s="109"/>
      <c r="E753" s="109"/>
      <c r="F753" s="109"/>
      <c r="G753" s="109"/>
      <c r="H753" s="109"/>
    </row>
    <row r="754" spans="1:8" x14ac:dyDescent="0.2">
      <c r="A754" s="109"/>
      <c r="B754" s="109"/>
      <c r="C754" s="109"/>
      <c r="D754" s="109"/>
      <c r="E754" s="109"/>
      <c r="F754" s="109"/>
      <c r="G754" s="109"/>
      <c r="H754" s="109"/>
    </row>
    <row r="755" spans="1:8" x14ac:dyDescent="0.2">
      <c r="A755" s="109"/>
      <c r="B755" s="109"/>
      <c r="C755" s="109"/>
      <c r="D755" s="109"/>
      <c r="E755" s="109"/>
      <c r="F755" s="109"/>
      <c r="G755" s="109"/>
      <c r="H755" s="109"/>
    </row>
    <row r="756" spans="1:8" x14ac:dyDescent="0.2">
      <c r="A756" s="109"/>
      <c r="B756" s="109"/>
      <c r="C756" s="109"/>
      <c r="D756" s="109"/>
      <c r="E756" s="109"/>
      <c r="F756" s="109"/>
      <c r="G756" s="109"/>
      <c r="H756" s="109"/>
    </row>
    <row r="757" spans="1:8" x14ac:dyDescent="0.2">
      <c r="A757" s="109"/>
      <c r="B757" s="109"/>
      <c r="C757" s="109"/>
      <c r="D757" s="109"/>
      <c r="E757" s="109"/>
      <c r="F757" s="109"/>
      <c r="G757" s="109"/>
      <c r="H757" s="109"/>
    </row>
    <row r="758" spans="1:8" x14ac:dyDescent="0.2">
      <c r="A758" s="109"/>
      <c r="B758" s="109"/>
      <c r="C758" s="109"/>
      <c r="D758" s="109"/>
      <c r="E758" s="109"/>
      <c r="F758" s="109"/>
      <c r="G758" s="109"/>
      <c r="H758" s="109"/>
    </row>
    <row r="759" spans="1:8" x14ac:dyDescent="0.2">
      <c r="A759" s="109"/>
      <c r="B759" s="109"/>
      <c r="C759" s="109"/>
      <c r="D759" s="109"/>
      <c r="E759" s="109"/>
      <c r="F759" s="109"/>
      <c r="G759" s="109"/>
      <c r="H759" s="109"/>
    </row>
    <row r="760" spans="1:8" x14ac:dyDescent="0.2">
      <c r="A760" s="109"/>
      <c r="B760" s="109"/>
      <c r="C760" s="109"/>
      <c r="D760" s="109"/>
      <c r="E760" s="109"/>
      <c r="F760" s="109"/>
      <c r="G760" s="109"/>
      <c r="H760" s="109"/>
    </row>
    <row r="761" spans="1:8" x14ac:dyDescent="0.2">
      <c r="A761" s="109"/>
      <c r="B761" s="109"/>
      <c r="C761" s="109"/>
      <c r="D761" s="109"/>
      <c r="E761" s="109"/>
      <c r="F761" s="109"/>
      <c r="G761" s="109"/>
      <c r="H761" s="109"/>
    </row>
    <row r="762" spans="1:8" x14ac:dyDescent="0.2">
      <c r="A762" s="109"/>
      <c r="B762" s="109"/>
      <c r="C762" s="109"/>
      <c r="D762" s="109"/>
      <c r="E762" s="109"/>
      <c r="F762" s="109"/>
      <c r="G762" s="109"/>
      <c r="H762" s="109"/>
    </row>
    <row r="763" spans="1:8" x14ac:dyDescent="0.2">
      <c r="A763" s="109"/>
      <c r="B763" s="109"/>
      <c r="C763" s="109"/>
      <c r="D763" s="109"/>
      <c r="E763" s="109"/>
      <c r="F763" s="109"/>
      <c r="G763" s="109"/>
      <c r="H763" s="109"/>
    </row>
    <row r="764" spans="1:8" x14ac:dyDescent="0.2">
      <c r="A764" s="109"/>
      <c r="B764" s="109"/>
      <c r="C764" s="109"/>
      <c r="D764" s="109"/>
      <c r="E764" s="109"/>
      <c r="F764" s="109"/>
      <c r="G764" s="109"/>
      <c r="H764" s="109"/>
    </row>
    <row r="765" spans="1:8" x14ac:dyDescent="0.2">
      <c r="A765" s="109"/>
      <c r="B765" s="109"/>
      <c r="C765" s="109"/>
      <c r="D765" s="109"/>
      <c r="E765" s="109"/>
      <c r="F765" s="109"/>
      <c r="G765" s="109"/>
      <c r="H765" s="109"/>
    </row>
    <row r="766" spans="1:8" x14ac:dyDescent="0.2">
      <c r="A766" s="109"/>
      <c r="B766" s="109"/>
      <c r="C766" s="109"/>
      <c r="D766" s="109"/>
      <c r="E766" s="109"/>
      <c r="F766" s="109"/>
      <c r="G766" s="109"/>
      <c r="H766" s="109"/>
    </row>
    <row r="767" spans="1:8" x14ac:dyDescent="0.2">
      <c r="A767" s="109"/>
      <c r="B767" s="109"/>
      <c r="C767" s="109"/>
      <c r="D767" s="109"/>
      <c r="E767" s="109"/>
      <c r="F767" s="109"/>
      <c r="G767" s="109"/>
      <c r="H767" s="109"/>
    </row>
    <row r="768" spans="1:8" x14ac:dyDescent="0.2">
      <c r="A768" s="109"/>
      <c r="B768" s="109"/>
      <c r="C768" s="109"/>
      <c r="D768" s="109"/>
      <c r="E768" s="109"/>
      <c r="F768" s="109"/>
      <c r="G768" s="109"/>
      <c r="H768" s="109"/>
    </row>
    <row r="769" spans="1:8" x14ac:dyDescent="0.2">
      <c r="A769" s="109"/>
      <c r="B769" s="109"/>
      <c r="C769" s="109"/>
      <c r="D769" s="109"/>
      <c r="E769" s="109"/>
      <c r="F769" s="109"/>
      <c r="G769" s="109"/>
      <c r="H769" s="109"/>
    </row>
    <row r="770" spans="1:8" x14ac:dyDescent="0.2">
      <c r="A770" s="109"/>
      <c r="B770" s="109"/>
      <c r="C770" s="109"/>
      <c r="D770" s="109"/>
      <c r="E770" s="109"/>
      <c r="F770" s="109"/>
      <c r="G770" s="109"/>
      <c r="H770" s="109"/>
    </row>
    <row r="771" spans="1:8" x14ac:dyDescent="0.2">
      <c r="A771" s="109"/>
      <c r="B771" s="109"/>
      <c r="C771" s="109"/>
      <c r="D771" s="109"/>
      <c r="E771" s="109"/>
      <c r="F771" s="109"/>
      <c r="G771" s="109"/>
      <c r="H771" s="109"/>
    </row>
    <row r="772" spans="1:8" x14ac:dyDescent="0.2">
      <c r="A772" s="109"/>
      <c r="B772" s="109"/>
      <c r="C772" s="109"/>
      <c r="D772" s="109"/>
      <c r="E772" s="109"/>
      <c r="F772" s="109"/>
      <c r="G772" s="109"/>
      <c r="H772" s="109"/>
    </row>
    <row r="773" spans="1:8" x14ac:dyDescent="0.2">
      <c r="A773" s="109"/>
      <c r="B773" s="109"/>
      <c r="C773" s="109"/>
      <c r="D773" s="109"/>
      <c r="E773" s="109"/>
      <c r="F773" s="109"/>
      <c r="G773" s="109"/>
      <c r="H773" s="109"/>
    </row>
    <row r="774" spans="1:8" x14ac:dyDescent="0.2">
      <c r="A774" s="109"/>
      <c r="B774" s="109"/>
      <c r="C774" s="109"/>
      <c r="D774" s="109"/>
      <c r="E774" s="109"/>
      <c r="F774" s="109"/>
      <c r="G774" s="109"/>
      <c r="H774" s="109"/>
    </row>
    <row r="775" spans="1:8" x14ac:dyDescent="0.2">
      <c r="A775" s="109"/>
      <c r="B775" s="109"/>
      <c r="C775" s="109"/>
      <c r="D775" s="109"/>
      <c r="E775" s="109"/>
      <c r="F775" s="109"/>
      <c r="G775" s="109"/>
      <c r="H775" s="109"/>
    </row>
    <row r="776" spans="1:8" x14ac:dyDescent="0.2">
      <c r="A776" s="109"/>
      <c r="B776" s="109"/>
      <c r="C776" s="109"/>
      <c r="D776" s="109"/>
      <c r="E776" s="109"/>
      <c r="F776" s="109"/>
      <c r="G776" s="109"/>
      <c r="H776" s="109"/>
    </row>
    <row r="777" spans="1:8" x14ac:dyDescent="0.2">
      <c r="A777" s="109"/>
      <c r="B777" s="109"/>
      <c r="C777" s="109"/>
      <c r="D777" s="109"/>
      <c r="E777" s="109"/>
      <c r="F777" s="109"/>
      <c r="G777" s="109"/>
      <c r="H777" s="109"/>
    </row>
    <row r="778" spans="1:8" x14ac:dyDescent="0.2">
      <c r="A778" s="109"/>
      <c r="B778" s="109"/>
      <c r="C778" s="109"/>
      <c r="D778" s="109"/>
      <c r="E778" s="109"/>
      <c r="F778" s="109"/>
      <c r="G778" s="109"/>
      <c r="H778" s="109"/>
    </row>
    <row r="779" spans="1:8" x14ac:dyDescent="0.2">
      <c r="A779" s="109"/>
      <c r="B779" s="109"/>
      <c r="C779" s="109"/>
      <c r="D779" s="109"/>
      <c r="E779" s="109"/>
      <c r="F779" s="109"/>
      <c r="G779" s="109"/>
      <c r="H779" s="109"/>
    </row>
    <row r="780" spans="1:8" x14ac:dyDescent="0.2">
      <c r="A780" s="109"/>
      <c r="B780" s="109"/>
      <c r="C780" s="109"/>
      <c r="D780" s="109"/>
      <c r="E780" s="109"/>
      <c r="F780" s="109"/>
      <c r="G780" s="109"/>
      <c r="H780" s="109"/>
    </row>
    <row r="781" spans="1:8" x14ac:dyDescent="0.2">
      <c r="A781" s="109"/>
      <c r="B781" s="109"/>
      <c r="C781" s="109"/>
      <c r="D781" s="109"/>
      <c r="E781" s="109"/>
      <c r="F781" s="109"/>
      <c r="G781" s="109"/>
      <c r="H781" s="109"/>
    </row>
    <row r="782" spans="1:8" x14ac:dyDescent="0.2">
      <c r="A782" s="109"/>
      <c r="B782" s="109"/>
      <c r="C782" s="109"/>
      <c r="D782" s="109"/>
      <c r="E782" s="109"/>
      <c r="F782" s="109"/>
      <c r="G782" s="109"/>
      <c r="H782" s="109"/>
    </row>
    <row r="783" spans="1:8" x14ac:dyDescent="0.2">
      <c r="A783" s="109"/>
      <c r="B783" s="109"/>
      <c r="C783" s="109"/>
      <c r="D783" s="109"/>
      <c r="E783" s="109"/>
      <c r="F783" s="109"/>
      <c r="G783" s="109"/>
      <c r="H783" s="109"/>
    </row>
    <row r="784" spans="1:8" x14ac:dyDescent="0.2">
      <c r="A784" s="109"/>
      <c r="B784" s="109"/>
      <c r="C784" s="109"/>
      <c r="D784" s="109"/>
      <c r="E784" s="109"/>
      <c r="F784" s="109"/>
      <c r="G784" s="109"/>
      <c r="H784" s="109"/>
    </row>
    <row r="785" spans="1:8" x14ac:dyDescent="0.2">
      <c r="A785" s="109"/>
      <c r="B785" s="109"/>
      <c r="C785" s="109"/>
      <c r="D785" s="109"/>
      <c r="E785" s="109"/>
      <c r="F785" s="109"/>
      <c r="G785" s="109"/>
      <c r="H785" s="109"/>
    </row>
    <row r="786" spans="1:8" x14ac:dyDescent="0.2">
      <c r="A786" s="109"/>
      <c r="B786" s="109"/>
      <c r="C786" s="109"/>
      <c r="D786" s="109"/>
      <c r="E786" s="109"/>
      <c r="F786" s="109"/>
      <c r="G786" s="109"/>
      <c r="H786" s="109"/>
    </row>
    <row r="787" spans="1:8" x14ac:dyDescent="0.2">
      <c r="A787" s="109"/>
      <c r="B787" s="109"/>
      <c r="C787" s="109"/>
      <c r="D787" s="109"/>
      <c r="E787" s="109"/>
      <c r="F787" s="109"/>
      <c r="G787" s="109"/>
      <c r="H787" s="109"/>
    </row>
    <row r="788" spans="1:8" x14ac:dyDescent="0.2">
      <c r="A788" s="109"/>
      <c r="B788" s="109"/>
      <c r="C788" s="109"/>
      <c r="D788" s="109"/>
      <c r="E788" s="109"/>
      <c r="F788" s="109"/>
      <c r="G788" s="109"/>
      <c r="H788" s="109"/>
    </row>
    <row r="789" spans="1:8" x14ac:dyDescent="0.2">
      <c r="A789" s="109"/>
      <c r="B789" s="109"/>
      <c r="C789" s="109"/>
      <c r="D789" s="109"/>
      <c r="E789" s="109"/>
      <c r="F789" s="109"/>
      <c r="G789" s="109"/>
      <c r="H789" s="109"/>
    </row>
    <row r="790" spans="1:8" x14ac:dyDescent="0.2">
      <c r="A790" s="109"/>
      <c r="B790" s="109"/>
      <c r="C790" s="109"/>
      <c r="D790" s="109"/>
      <c r="E790" s="109"/>
      <c r="F790" s="109"/>
      <c r="G790" s="109"/>
      <c r="H790" s="109"/>
    </row>
    <row r="791" spans="1:8" x14ac:dyDescent="0.2">
      <c r="A791" s="109"/>
      <c r="B791" s="109"/>
      <c r="C791" s="109"/>
      <c r="D791" s="109"/>
      <c r="E791" s="109"/>
      <c r="F791" s="109"/>
      <c r="G791" s="109"/>
      <c r="H791" s="109"/>
    </row>
    <row r="792" spans="1:8" x14ac:dyDescent="0.2">
      <c r="A792" s="109"/>
      <c r="B792" s="109"/>
      <c r="C792" s="109"/>
      <c r="D792" s="109"/>
      <c r="E792" s="109"/>
      <c r="F792" s="109"/>
      <c r="G792" s="109"/>
      <c r="H792" s="109"/>
    </row>
    <row r="793" spans="1:8" x14ac:dyDescent="0.2">
      <c r="A793" s="109"/>
      <c r="B793" s="109"/>
      <c r="C793" s="109"/>
      <c r="D793" s="109"/>
      <c r="E793" s="109"/>
      <c r="F793" s="109"/>
      <c r="G793" s="109"/>
      <c r="H793" s="109"/>
    </row>
    <row r="794" spans="1:8" x14ac:dyDescent="0.2">
      <c r="A794" s="109"/>
      <c r="B794" s="109"/>
      <c r="C794" s="109"/>
      <c r="D794" s="109"/>
      <c r="E794" s="109"/>
      <c r="F794" s="109"/>
      <c r="G794" s="109"/>
      <c r="H794" s="109"/>
    </row>
    <row r="795" spans="1:8" x14ac:dyDescent="0.2">
      <c r="A795" s="109"/>
      <c r="B795" s="109"/>
      <c r="C795" s="109"/>
      <c r="D795" s="109"/>
      <c r="E795" s="109"/>
      <c r="F795" s="109"/>
      <c r="G795" s="109"/>
      <c r="H795" s="109"/>
    </row>
    <row r="796" spans="1:8" x14ac:dyDescent="0.2">
      <c r="A796" s="109"/>
      <c r="B796" s="109"/>
      <c r="C796" s="109"/>
      <c r="D796" s="109"/>
      <c r="E796" s="109"/>
      <c r="F796" s="109"/>
      <c r="G796" s="109"/>
      <c r="H796" s="109"/>
    </row>
    <row r="797" spans="1:8" x14ac:dyDescent="0.2">
      <c r="A797" s="109"/>
      <c r="B797" s="109"/>
      <c r="C797" s="109"/>
      <c r="D797" s="109"/>
      <c r="E797" s="109"/>
      <c r="F797" s="109"/>
      <c r="G797" s="109"/>
      <c r="H797" s="109"/>
    </row>
    <row r="798" spans="1:8" x14ac:dyDescent="0.2">
      <c r="A798" s="109"/>
      <c r="B798" s="109"/>
      <c r="C798" s="109"/>
      <c r="D798" s="109"/>
      <c r="E798" s="109"/>
      <c r="F798" s="109"/>
      <c r="G798" s="109"/>
      <c r="H798" s="109"/>
    </row>
    <row r="799" spans="1:8" x14ac:dyDescent="0.2">
      <c r="A799" s="109"/>
      <c r="B799" s="109"/>
      <c r="C799" s="109"/>
      <c r="D799" s="109"/>
      <c r="E799" s="109"/>
      <c r="F799" s="109"/>
      <c r="G799" s="109"/>
      <c r="H799" s="109"/>
    </row>
    <row r="800" spans="1:8" x14ac:dyDescent="0.2">
      <c r="A800" s="109"/>
      <c r="B800" s="109"/>
      <c r="C800" s="109"/>
      <c r="D800" s="109"/>
      <c r="E800" s="109"/>
      <c r="F800" s="109"/>
      <c r="G800" s="109"/>
      <c r="H800" s="109"/>
    </row>
    <row r="801" spans="1:8" x14ac:dyDescent="0.2">
      <c r="A801" s="109"/>
      <c r="B801" s="109"/>
      <c r="C801" s="109"/>
      <c r="D801" s="109"/>
      <c r="E801" s="109"/>
      <c r="F801" s="109"/>
      <c r="G801" s="109"/>
      <c r="H801" s="109"/>
    </row>
    <row r="802" spans="1:8" x14ac:dyDescent="0.2">
      <c r="A802" s="109"/>
      <c r="B802" s="109"/>
      <c r="C802" s="109"/>
      <c r="D802" s="109"/>
      <c r="E802" s="109"/>
      <c r="F802" s="109"/>
      <c r="G802" s="109"/>
      <c r="H802" s="109"/>
    </row>
    <row r="803" spans="1:8" x14ac:dyDescent="0.2">
      <c r="A803" s="109"/>
      <c r="B803" s="109"/>
      <c r="C803" s="109"/>
      <c r="D803" s="109"/>
      <c r="E803" s="109"/>
      <c r="F803" s="109"/>
      <c r="G803" s="109"/>
      <c r="H803" s="109"/>
    </row>
    <row r="804" spans="1:8" x14ac:dyDescent="0.2">
      <c r="A804" s="109"/>
      <c r="B804" s="109"/>
      <c r="C804" s="109"/>
      <c r="D804" s="109"/>
      <c r="E804" s="109"/>
      <c r="F804" s="109"/>
      <c r="G804" s="109"/>
      <c r="H804" s="109"/>
    </row>
    <row r="805" spans="1:8" x14ac:dyDescent="0.2">
      <c r="A805" s="109"/>
      <c r="B805" s="109"/>
      <c r="C805" s="109"/>
      <c r="D805" s="109"/>
      <c r="E805" s="109"/>
      <c r="F805" s="109"/>
      <c r="G805" s="109"/>
      <c r="H805" s="109"/>
    </row>
    <row r="806" spans="1:8" x14ac:dyDescent="0.2">
      <c r="A806" s="109"/>
      <c r="B806" s="109"/>
      <c r="C806" s="109"/>
      <c r="D806" s="109"/>
      <c r="E806" s="109"/>
      <c r="F806" s="109"/>
      <c r="G806" s="109"/>
      <c r="H806" s="109"/>
    </row>
    <row r="807" spans="1:8" x14ac:dyDescent="0.2">
      <c r="A807" s="109"/>
      <c r="B807" s="109"/>
      <c r="C807" s="109"/>
      <c r="D807" s="109"/>
      <c r="E807" s="109"/>
      <c r="F807" s="109"/>
      <c r="G807" s="109"/>
      <c r="H807" s="109"/>
    </row>
    <row r="808" spans="1:8" x14ac:dyDescent="0.2">
      <c r="A808" s="109"/>
      <c r="B808" s="109"/>
      <c r="C808" s="109"/>
      <c r="D808" s="109"/>
      <c r="E808" s="109"/>
      <c r="F808" s="109"/>
      <c r="G808" s="109"/>
      <c r="H808" s="109"/>
    </row>
    <row r="809" spans="1:8" x14ac:dyDescent="0.2">
      <c r="A809" s="109"/>
      <c r="B809" s="109"/>
      <c r="C809" s="109"/>
      <c r="D809" s="109"/>
      <c r="E809" s="109"/>
      <c r="F809" s="109"/>
      <c r="G809" s="109"/>
      <c r="H809" s="109"/>
    </row>
    <row r="810" spans="1:8" x14ac:dyDescent="0.2">
      <c r="A810" s="109"/>
      <c r="B810" s="109"/>
      <c r="C810" s="109"/>
      <c r="D810" s="109"/>
      <c r="E810" s="109"/>
      <c r="F810" s="109"/>
      <c r="G810" s="109"/>
      <c r="H810" s="109"/>
    </row>
    <row r="811" spans="1:8" x14ac:dyDescent="0.2">
      <c r="A811" s="109"/>
      <c r="B811" s="109"/>
      <c r="C811" s="109"/>
      <c r="D811" s="109"/>
      <c r="E811" s="109"/>
      <c r="F811" s="109"/>
      <c r="G811" s="109"/>
      <c r="H811" s="109"/>
    </row>
    <row r="812" spans="1:8" x14ac:dyDescent="0.2">
      <c r="A812" s="109"/>
      <c r="B812" s="109"/>
      <c r="C812" s="109"/>
      <c r="D812" s="109"/>
      <c r="E812" s="109"/>
      <c r="F812" s="109"/>
      <c r="G812" s="109"/>
      <c r="H812" s="109"/>
    </row>
    <row r="813" spans="1:8" x14ac:dyDescent="0.2">
      <c r="A813" s="109"/>
      <c r="B813" s="109"/>
      <c r="C813" s="109"/>
      <c r="D813" s="109"/>
      <c r="E813" s="109"/>
      <c r="F813" s="109"/>
      <c r="G813" s="109"/>
      <c r="H813" s="109"/>
    </row>
    <row r="814" spans="1:8" x14ac:dyDescent="0.2">
      <c r="A814" s="109"/>
      <c r="B814" s="109"/>
      <c r="C814" s="109"/>
      <c r="D814" s="109"/>
      <c r="E814" s="109"/>
      <c r="F814" s="109"/>
      <c r="G814" s="109"/>
      <c r="H814" s="109"/>
    </row>
    <row r="815" spans="1:8" x14ac:dyDescent="0.2">
      <c r="A815" s="109"/>
      <c r="B815" s="109"/>
      <c r="C815" s="109"/>
      <c r="D815" s="109"/>
      <c r="E815" s="109"/>
      <c r="F815" s="109"/>
      <c r="G815" s="109"/>
      <c r="H815" s="109"/>
    </row>
    <row r="816" spans="1:8" x14ac:dyDescent="0.2">
      <c r="A816" s="109"/>
      <c r="B816" s="109"/>
      <c r="C816" s="109"/>
      <c r="D816" s="109"/>
      <c r="E816" s="109"/>
      <c r="F816" s="109"/>
      <c r="G816" s="109"/>
      <c r="H816" s="109"/>
    </row>
    <row r="817" spans="1:8" x14ac:dyDescent="0.2">
      <c r="A817" s="109"/>
      <c r="B817" s="109"/>
      <c r="C817" s="109"/>
      <c r="D817" s="109"/>
      <c r="E817" s="109"/>
      <c r="F817" s="109"/>
      <c r="G817" s="109"/>
      <c r="H817" s="109"/>
    </row>
    <row r="818" spans="1:8" x14ac:dyDescent="0.2">
      <c r="A818" s="109"/>
      <c r="B818" s="109"/>
      <c r="C818" s="109"/>
      <c r="D818" s="109"/>
      <c r="E818" s="109"/>
      <c r="F818" s="109"/>
      <c r="G818" s="109"/>
      <c r="H818" s="109"/>
    </row>
    <row r="819" spans="1:8" x14ac:dyDescent="0.2">
      <c r="A819" s="109"/>
      <c r="B819" s="109"/>
      <c r="C819" s="109"/>
      <c r="D819" s="109"/>
      <c r="E819" s="109"/>
      <c r="F819" s="109"/>
      <c r="G819" s="109"/>
      <c r="H819" s="109"/>
    </row>
    <row r="820" spans="1:8" x14ac:dyDescent="0.2">
      <c r="A820" s="109"/>
      <c r="B820" s="109"/>
      <c r="C820" s="109"/>
      <c r="D820" s="109"/>
      <c r="E820" s="109"/>
      <c r="F820" s="109"/>
      <c r="G820" s="109"/>
      <c r="H820" s="109"/>
    </row>
    <row r="821" spans="1:8" x14ac:dyDescent="0.2">
      <c r="A821" s="109"/>
      <c r="B821" s="109"/>
      <c r="C821" s="109"/>
      <c r="D821" s="109"/>
      <c r="E821" s="109"/>
      <c r="F821" s="109"/>
      <c r="G821" s="109"/>
      <c r="H821" s="109"/>
    </row>
    <row r="822" spans="1:8" x14ac:dyDescent="0.2">
      <c r="A822" s="109"/>
      <c r="B822" s="109"/>
      <c r="C822" s="109"/>
      <c r="D822" s="109"/>
      <c r="E822" s="109"/>
      <c r="F822" s="109"/>
      <c r="G822" s="109"/>
      <c r="H822" s="109"/>
    </row>
    <row r="823" spans="1:8" x14ac:dyDescent="0.2">
      <c r="A823" s="109"/>
      <c r="B823" s="109"/>
      <c r="C823" s="109"/>
      <c r="D823" s="109"/>
      <c r="E823" s="109"/>
      <c r="F823" s="109"/>
      <c r="G823" s="109"/>
      <c r="H823" s="109"/>
    </row>
    <row r="824" spans="1:8" x14ac:dyDescent="0.2">
      <c r="A824" s="109"/>
      <c r="B824" s="109"/>
      <c r="C824" s="109"/>
      <c r="D824" s="109"/>
      <c r="E824" s="109"/>
      <c r="F824" s="109"/>
      <c r="G824" s="109"/>
      <c r="H824" s="109"/>
    </row>
    <row r="825" spans="1:8" x14ac:dyDescent="0.2">
      <c r="A825" s="109"/>
      <c r="B825" s="109"/>
      <c r="C825" s="109"/>
      <c r="D825" s="109"/>
      <c r="E825" s="109"/>
      <c r="F825" s="109"/>
      <c r="G825" s="109"/>
      <c r="H825" s="109"/>
    </row>
    <row r="826" spans="1:8" x14ac:dyDescent="0.2">
      <c r="A826" s="109"/>
      <c r="B826" s="109"/>
      <c r="C826" s="109"/>
      <c r="D826" s="109"/>
      <c r="E826" s="109"/>
      <c r="F826" s="109"/>
      <c r="G826" s="109"/>
      <c r="H826" s="109"/>
    </row>
    <row r="827" spans="1:8" x14ac:dyDescent="0.2">
      <c r="A827" s="109"/>
      <c r="B827" s="109"/>
      <c r="C827" s="109"/>
      <c r="D827" s="109"/>
      <c r="E827" s="109"/>
      <c r="F827" s="109"/>
      <c r="G827" s="109"/>
      <c r="H827" s="109"/>
    </row>
  </sheetData>
  <mergeCells count="1">
    <mergeCell ref="A1:I1"/>
  </mergeCells>
  <phoneticPr fontId="0" type="noConversion"/>
  <pageMargins left="0.78740157480314965" right="0.78740157480314965" top="0.19685039370078741" bottom="0.39370078740157483" header="0.51181102362204722" footer="0.31496062992125984"/>
  <pageSetup paperSize="9" orientation="portrait" r:id="rId1"/>
  <headerFooter alignWithMargins="0">
    <oddFooter xml:space="preserve">&amp;C&amp;8- 20 -&amp;10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selection activeCell="K7" sqref="K7"/>
    </sheetView>
  </sheetViews>
  <sheetFormatPr defaultColWidth="9.109375" defaultRowHeight="12.6" x14ac:dyDescent="0.25"/>
  <cols>
    <col min="1" max="1" width="1.5546875" style="1" customWidth="1"/>
    <col min="2" max="2" width="34.5546875" style="1" customWidth="1"/>
    <col min="3" max="3" width="2.33203125" style="11" customWidth="1"/>
    <col min="4" max="6" width="12.44140625" style="1" customWidth="1"/>
    <col min="7" max="7" width="0.88671875" style="1" customWidth="1"/>
    <col min="8" max="8" width="34.5546875" style="1" customWidth="1"/>
    <col min="9" max="9" width="7" style="1" customWidth="1"/>
    <col min="10" max="10" width="10" style="1" bestFit="1" customWidth="1"/>
    <col min="11" max="16384" width="9.109375" style="1"/>
  </cols>
  <sheetData>
    <row r="1" spans="1:16" ht="30" customHeight="1" x14ac:dyDescent="0.25">
      <c r="B1" s="647" t="s">
        <v>360</v>
      </c>
      <c r="C1" s="647"/>
      <c r="D1" s="647"/>
      <c r="E1" s="647"/>
      <c r="F1" s="647"/>
      <c r="G1" s="647"/>
      <c r="H1" s="647"/>
      <c r="J1" s="679"/>
      <c r="K1" s="680"/>
      <c r="L1" s="680"/>
      <c r="M1" s="680"/>
      <c r="N1" s="680"/>
      <c r="O1" s="680"/>
      <c r="P1" s="680"/>
    </row>
    <row r="2" spans="1:16" ht="8.1" customHeight="1" x14ac:dyDescent="0.25">
      <c r="B2" s="96"/>
      <c r="C2" s="95"/>
      <c r="D2" s="95"/>
      <c r="E2" s="95"/>
      <c r="F2" s="95"/>
    </row>
    <row r="3" spans="1:16" ht="27" customHeight="1" x14ac:dyDescent="0.25">
      <c r="A3" s="58"/>
      <c r="B3" s="649" t="s">
        <v>552</v>
      </c>
      <c r="C3" s="674"/>
      <c r="D3" s="655" t="s">
        <v>18</v>
      </c>
      <c r="E3" s="656"/>
      <c r="F3" s="656"/>
      <c r="G3" s="373"/>
      <c r="H3" s="669" t="s">
        <v>553</v>
      </c>
      <c r="K3"/>
      <c r="L3"/>
      <c r="M3"/>
    </row>
    <row r="4" spans="1:16" ht="26.4" x14ac:dyDescent="0.25">
      <c r="B4" s="651"/>
      <c r="C4" s="651"/>
      <c r="D4" s="397" t="s">
        <v>343</v>
      </c>
      <c r="E4" s="397" t="s">
        <v>344</v>
      </c>
      <c r="F4" s="398" t="s">
        <v>345</v>
      </c>
      <c r="G4" s="374"/>
      <c r="H4" s="670"/>
      <c r="J4"/>
      <c r="K4"/>
      <c r="L4"/>
      <c r="M4"/>
      <c r="N4"/>
      <c r="O4"/>
    </row>
    <row r="5" spans="1:16" ht="13.8" x14ac:dyDescent="0.25">
      <c r="A5" s="50"/>
      <c r="B5" s="653"/>
      <c r="C5" s="653"/>
      <c r="D5" s="534">
        <v>44398</v>
      </c>
      <c r="E5" s="534">
        <v>44426</v>
      </c>
      <c r="F5" s="534">
        <v>44454</v>
      </c>
      <c r="G5" s="375"/>
      <c r="H5" s="671"/>
      <c r="J5"/>
      <c r="K5"/>
      <c r="L5"/>
      <c r="M5"/>
      <c r="N5"/>
      <c r="O5"/>
    </row>
    <row r="6" spans="1:16" ht="42.9" customHeight="1" x14ac:dyDescent="0.25">
      <c r="B6" s="148" t="s">
        <v>644</v>
      </c>
      <c r="C6" s="278"/>
      <c r="D6" s="463"/>
      <c r="E6" s="463"/>
      <c r="F6" s="464"/>
      <c r="G6" s="374"/>
      <c r="H6" s="425"/>
      <c r="J6"/>
      <c r="K6"/>
      <c r="L6"/>
      <c r="M6"/>
      <c r="N6"/>
      <c r="O6"/>
    </row>
    <row r="7" spans="1:16" ht="42.9" customHeight="1" x14ac:dyDescent="0.25">
      <c r="A7" s="17"/>
      <c r="B7" s="465" t="s">
        <v>522</v>
      </c>
      <c r="C7" s="466" t="s">
        <v>438</v>
      </c>
      <c r="D7" s="531">
        <v>2501.1999999999998</v>
      </c>
      <c r="E7" s="531">
        <v>2497.1</v>
      </c>
      <c r="F7" s="532">
        <v>2498.6</v>
      </c>
      <c r="G7" s="374"/>
      <c r="H7" s="452" t="s">
        <v>153</v>
      </c>
      <c r="J7"/>
      <c r="K7"/>
      <c r="L7"/>
      <c r="M7"/>
      <c r="N7"/>
      <c r="O7"/>
    </row>
    <row r="8" spans="1:16" ht="42.9" customHeight="1" x14ac:dyDescent="0.25">
      <c r="A8" s="17"/>
      <c r="B8" s="465" t="s">
        <v>523</v>
      </c>
      <c r="C8" s="466" t="s">
        <v>439</v>
      </c>
      <c r="D8" s="467" t="s">
        <v>195</v>
      </c>
      <c r="E8" s="467" t="s">
        <v>195</v>
      </c>
      <c r="F8" s="467" t="s">
        <v>195</v>
      </c>
      <c r="G8" s="374"/>
      <c r="H8" s="452" t="s">
        <v>154</v>
      </c>
      <c r="J8"/>
      <c r="K8"/>
      <c r="L8"/>
      <c r="M8"/>
      <c r="N8"/>
      <c r="O8"/>
    </row>
    <row r="9" spans="1:16" ht="42.9" customHeight="1" x14ac:dyDescent="0.25">
      <c r="A9" s="17"/>
      <c r="B9" s="465" t="s">
        <v>524</v>
      </c>
      <c r="C9" s="466" t="s">
        <v>440</v>
      </c>
      <c r="D9" s="531">
        <v>36644.300000000003</v>
      </c>
      <c r="E9" s="531">
        <v>36156.699999999997</v>
      </c>
      <c r="F9" s="532">
        <v>36168</v>
      </c>
      <c r="G9" s="374"/>
      <c r="H9" s="452" t="s">
        <v>155</v>
      </c>
      <c r="J9"/>
      <c r="K9"/>
      <c r="L9"/>
      <c r="M9"/>
      <c r="N9"/>
      <c r="O9"/>
    </row>
    <row r="10" spans="1:16" ht="42.9" customHeight="1" x14ac:dyDescent="0.25">
      <c r="A10" s="17"/>
      <c r="B10" s="465" t="s">
        <v>544</v>
      </c>
      <c r="C10" s="466" t="s">
        <v>441</v>
      </c>
      <c r="D10" s="531">
        <v>7288.3</v>
      </c>
      <c r="E10" s="531">
        <v>7154.1</v>
      </c>
      <c r="F10" s="532">
        <v>7274.1</v>
      </c>
      <c r="G10" s="374"/>
      <c r="H10" s="452" t="s">
        <v>156</v>
      </c>
      <c r="J10"/>
      <c r="K10"/>
      <c r="L10"/>
      <c r="M10"/>
      <c r="N10"/>
      <c r="O10"/>
    </row>
    <row r="11" spans="1:16" ht="42.9" customHeight="1" x14ac:dyDescent="0.25">
      <c r="A11" s="17"/>
      <c r="B11" s="465" t="s">
        <v>364</v>
      </c>
      <c r="C11" s="466" t="s">
        <v>442</v>
      </c>
      <c r="D11" s="531">
        <v>4595.5</v>
      </c>
      <c r="E11" s="531">
        <v>4675.5</v>
      </c>
      <c r="F11" s="532">
        <v>5485.2</v>
      </c>
      <c r="G11" s="374"/>
      <c r="H11" s="452" t="s">
        <v>416</v>
      </c>
      <c r="J11"/>
      <c r="K11"/>
      <c r="L11"/>
      <c r="M11"/>
      <c r="N11"/>
      <c r="O11"/>
    </row>
    <row r="12" spans="1:16" ht="42.9" customHeight="1" x14ac:dyDescent="0.25">
      <c r="A12" s="55"/>
      <c r="B12" s="468" t="s">
        <v>645</v>
      </c>
      <c r="C12" s="466" t="s">
        <v>443</v>
      </c>
      <c r="D12" s="535">
        <v>51029.3</v>
      </c>
      <c r="E12" s="535">
        <v>50483.4</v>
      </c>
      <c r="F12" s="536">
        <v>51425.9</v>
      </c>
      <c r="G12" s="375"/>
      <c r="H12" s="469" t="s">
        <v>646</v>
      </c>
      <c r="J12"/>
      <c r="K12"/>
      <c r="L12"/>
      <c r="M12"/>
      <c r="N12"/>
      <c r="O12"/>
    </row>
    <row r="13" spans="1:16" ht="42.9" customHeight="1" x14ac:dyDescent="0.25">
      <c r="A13" s="17"/>
      <c r="B13" s="465" t="s">
        <v>379</v>
      </c>
      <c r="C13" s="470" t="s">
        <v>444</v>
      </c>
      <c r="D13" s="531">
        <v>12826.457999999999</v>
      </c>
      <c r="E13" s="531">
        <v>10035.819</v>
      </c>
      <c r="F13" s="532">
        <v>14411.259</v>
      </c>
      <c r="G13" s="374"/>
      <c r="H13" s="471" t="s">
        <v>380</v>
      </c>
      <c r="J13"/>
      <c r="K13"/>
      <c r="L13"/>
      <c r="M13"/>
      <c r="N13"/>
      <c r="O13"/>
    </row>
    <row r="14" spans="1:16" ht="42.9" customHeight="1" x14ac:dyDescent="0.25">
      <c r="A14" s="17"/>
      <c r="B14" s="465" t="s">
        <v>381</v>
      </c>
      <c r="C14" s="466" t="s">
        <v>451</v>
      </c>
      <c r="D14" s="467" t="s">
        <v>195</v>
      </c>
      <c r="E14" s="467" t="s">
        <v>195</v>
      </c>
      <c r="F14" s="467" t="s">
        <v>195</v>
      </c>
      <c r="G14" s="374"/>
      <c r="H14" s="471" t="s">
        <v>382</v>
      </c>
      <c r="J14"/>
      <c r="K14"/>
      <c r="L14"/>
      <c r="M14"/>
      <c r="N14"/>
      <c r="O14"/>
    </row>
    <row r="15" spans="1:16" ht="42.9" customHeight="1" x14ac:dyDescent="0.25">
      <c r="A15" s="17"/>
      <c r="B15" s="465" t="s">
        <v>525</v>
      </c>
      <c r="C15" s="466" t="s">
        <v>452</v>
      </c>
      <c r="D15" s="531">
        <v>4393.53</v>
      </c>
      <c r="E15" s="531">
        <v>4056.39</v>
      </c>
      <c r="F15" s="532">
        <v>5360.85</v>
      </c>
      <c r="G15" s="374"/>
      <c r="H15" s="452" t="s">
        <v>159</v>
      </c>
      <c r="J15"/>
      <c r="K15"/>
      <c r="L15"/>
      <c r="M15"/>
      <c r="N15"/>
      <c r="O15"/>
    </row>
    <row r="16" spans="1:16" ht="42.9" customHeight="1" x14ac:dyDescent="0.25">
      <c r="A16" s="17"/>
      <c r="B16" s="465" t="s">
        <v>526</v>
      </c>
      <c r="C16" s="466" t="s">
        <v>475</v>
      </c>
      <c r="D16" s="531">
        <v>1980.81</v>
      </c>
      <c r="E16" s="531">
        <v>1237.4100000000001</v>
      </c>
      <c r="F16" s="532">
        <v>1938.51</v>
      </c>
      <c r="G16" s="374"/>
      <c r="H16" s="452" t="s">
        <v>160</v>
      </c>
      <c r="J16"/>
      <c r="K16"/>
      <c r="L16"/>
      <c r="M16"/>
      <c r="N16"/>
      <c r="O16"/>
    </row>
    <row r="17" spans="1:15" ht="42.9" customHeight="1" x14ac:dyDescent="0.25">
      <c r="A17" s="17"/>
      <c r="B17" s="465" t="s">
        <v>527</v>
      </c>
      <c r="C17" s="466" t="s">
        <v>476</v>
      </c>
      <c r="D17" s="531">
        <v>7107.14</v>
      </c>
      <c r="E17" s="531">
        <v>9192.14</v>
      </c>
      <c r="F17" s="532">
        <v>4445.22</v>
      </c>
      <c r="G17" s="374"/>
      <c r="H17" s="452" t="s">
        <v>157</v>
      </c>
      <c r="J17"/>
      <c r="K17"/>
      <c r="L17"/>
      <c r="M17"/>
      <c r="N17"/>
      <c r="O17"/>
    </row>
    <row r="18" spans="1:15" ht="42.9" customHeight="1" x14ac:dyDescent="0.25">
      <c r="A18" s="17"/>
      <c r="B18" s="472" t="s">
        <v>647</v>
      </c>
      <c r="C18" s="466" t="s">
        <v>477</v>
      </c>
      <c r="D18" s="531">
        <v>24721.362000000005</v>
      </c>
      <c r="E18" s="531">
        <v>25961.640999999996</v>
      </c>
      <c r="F18" s="532">
        <v>25270.060999999994</v>
      </c>
      <c r="G18" s="374"/>
      <c r="H18" s="471" t="s">
        <v>648</v>
      </c>
      <c r="J18"/>
      <c r="K18"/>
      <c r="L18"/>
      <c r="M18"/>
      <c r="N18"/>
      <c r="O18"/>
    </row>
    <row r="19" spans="1:15" ht="42.9" customHeight="1" x14ac:dyDescent="0.25">
      <c r="A19" s="54"/>
      <c r="B19" s="473" t="s">
        <v>383</v>
      </c>
      <c r="C19" s="474" t="s">
        <v>504</v>
      </c>
      <c r="D19" s="537">
        <v>20743.689999999999</v>
      </c>
      <c r="E19" s="537">
        <v>22254.02</v>
      </c>
      <c r="F19" s="538">
        <v>20631.349999999999</v>
      </c>
      <c r="G19" s="373"/>
      <c r="H19" s="475" t="s">
        <v>158</v>
      </c>
      <c r="J19"/>
      <c r="K19"/>
      <c r="L19"/>
      <c r="M19"/>
      <c r="N19"/>
      <c r="O19"/>
    </row>
    <row r="20" spans="1:15" ht="42.9" customHeight="1" x14ac:dyDescent="0.25">
      <c r="A20" s="17"/>
      <c r="B20" s="472" t="s">
        <v>384</v>
      </c>
      <c r="C20" s="466" t="s">
        <v>505</v>
      </c>
      <c r="D20" s="531">
        <v>147.56399999999596</v>
      </c>
      <c r="E20" s="531">
        <v>836.30249999999876</v>
      </c>
      <c r="F20" s="532">
        <v>1446.0057000000022</v>
      </c>
      <c r="G20" s="374"/>
      <c r="H20" s="452" t="s">
        <v>92</v>
      </c>
      <c r="J20"/>
      <c r="K20"/>
      <c r="L20"/>
      <c r="M20"/>
      <c r="N20"/>
      <c r="O20"/>
    </row>
    <row r="21" spans="1:15" ht="42.9" customHeight="1" x14ac:dyDescent="0.25">
      <c r="A21" s="17"/>
      <c r="B21" s="472" t="s">
        <v>649</v>
      </c>
      <c r="C21" s="466" t="s">
        <v>506</v>
      </c>
      <c r="D21" s="531">
        <v>3977.6720000000059</v>
      </c>
      <c r="E21" s="531">
        <v>3707.6209999999992</v>
      </c>
      <c r="F21" s="532">
        <v>4638.7109999999921</v>
      </c>
      <c r="G21" s="374"/>
      <c r="H21" s="476" t="s">
        <v>650</v>
      </c>
      <c r="J21"/>
      <c r="K21"/>
      <c r="L21"/>
      <c r="M21"/>
      <c r="N21"/>
      <c r="O21"/>
    </row>
    <row r="22" spans="1:15" ht="42.9" customHeight="1" x14ac:dyDescent="0.25">
      <c r="A22" s="17"/>
      <c r="B22" s="465" t="s">
        <v>390</v>
      </c>
      <c r="C22" s="466" t="s">
        <v>507</v>
      </c>
      <c r="D22" s="531">
        <v>343.4</v>
      </c>
      <c r="E22" s="531">
        <v>-2086.8000000000002</v>
      </c>
      <c r="F22" s="532">
        <v>-519.29999999999995</v>
      </c>
      <c r="G22" s="374"/>
      <c r="H22" s="452" t="s">
        <v>582</v>
      </c>
      <c r="J22"/>
      <c r="K22"/>
      <c r="L22"/>
      <c r="M22"/>
      <c r="N22"/>
      <c r="O22"/>
    </row>
    <row r="23" spans="1:15" ht="42.9" customHeight="1" x14ac:dyDescent="0.25">
      <c r="A23" s="17"/>
      <c r="B23" s="472" t="s">
        <v>0</v>
      </c>
      <c r="C23" s="466" t="s">
        <v>508</v>
      </c>
      <c r="D23" s="531">
        <v>4321.0720000000056</v>
      </c>
      <c r="E23" s="531">
        <v>1620.820999999999</v>
      </c>
      <c r="F23" s="532">
        <v>4119.4109999999919</v>
      </c>
      <c r="G23" s="374"/>
      <c r="H23" s="476" t="s">
        <v>1</v>
      </c>
      <c r="J23"/>
      <c r="K23"/>
      <c r="L23"/>
      <c r="M23"/>
      <c r="N23"/>
      <c r="O23"/>
    </row>
    <row r="24" spans="1:15" ht="30.9" customHeight="1" x14ac:dyDescent="0.25">
      <c r="A24" s="17"/>
      <c r="D24" s="539"/>
      <c r="E24" s="281"/>
      <c r="F24" s="539"/>
      <c r="J24"/>
      <c r="K24"/>
      <c r="L24"/>
      <c r="M24"/>
      <c r="N24"/>
      <c r="O24"/>
    </row>
    <row r="25" spans="1:15" x14ac:dyDescent="0.25">
      <c r="D25" s="281"/>
      <c r="E25" s="281"/>
      <c r="F25" s="281"/>
      <c r="J25"/>
      <c r="K25"/>
      <c r="L25"/>
      <c r="M25"/>
      <c r="N25"/>
      <c r="O25"/>
    </row>
    <row r="26" spans="1:15" x14ac:dyDescent="0.25">
      <c r="D26" s="281"/>
      <c r="E26" s="281"/>
      <c r="F26" s="281"/>
      <c r="J26"/>
      <c r="K26"/>
      <c r="L26"/>
      <c r="M26"/>
      <c r="N26"/>
      <c r="O26"/>
    </row>
    <row r="27" spans="1:15" x14ac:dyDescent="0.25">
      <c r="D27" s="281"/>
      <c r="E27" s="281"/>
      <c r="F27" s="281"/>
      <c r="J27"/>
      <c r="K27"/>
      <c r="L27"/>
      <c r="M27"/>
      <c r="N27"/>
      <c r="O27"/>
    </row>
    <row r="28" spans="1:15" x14ac:dyDescent="0.25">
      <c r="D28" s="281"/>
      <c r="E28" s="281"/>
      <c r="F28" s="281"/>
      <c r="J28"/>
      <c r="K28"/>
      <c r="L28"/>
      <c r="M28"/>
      <c r="N28"/>
      <c r="O28"/>
    </row>
    <row r="29" spans="1:15" x14ac:dyDescent="0.25">
      <c r="D29" s="281"/>
      <c r="E29" s="281"/>
      <c r="F29" s="281"/>
      <c r="J29"/>
      <c r="K29"/>
      <c r="L29"/>
      <c r="M29"/>
      <c r="N29"/>
      <c r="O29"/>
    </row>
    <row r="30" spans="1:15" x14ac:dyDescent="0.25">
      <c r="D30" s="281"/>
      <c r="E30" s="281"/>
      <c r="F30" s="281"/>
      <c r="J30"/>
      <c r="K30"/>
      <c r="L30"/>
      <c r="M30"/>
      <c r="N30"/>
      <c r="O30"/>
    </row>
    <row r="31" spans="1:15" x14ac:dyDescent="0.25">
      <c r="D31" s="281"/>
      <c r="E31" s="281"/>
      <c r="F31" s="281"/>
      <c r="J31"/>
      <c r="K31"/>
      <c r="L31"/>
      <c r="M31"/>
      <c r="N31"/>
      <c r="O31"/>
    </row>
    <row r="32" spans="1:15" x14ac:dyDescent="0.25">
      <c r="D32" s="281"/>
      <c r="E32" s="281"/>
      <c r="F32" s="281"/>
      <c r="J32"/>
      <c r="K32"/>
      <c r="L32"/>
      <c r="M32"/>
      <c r="N32"/>
      <c r="O32"/>
    </row>
    <row r="33" spans="4:6" x14ac:dyDescent="0.25">
      <c r="D33" s="281"/>
      <c r="E33" s="281"/>
      <c r="F33" s="281"/>
    </row>
    <row r="34" spans="4:6" x14ac:dyDescent="0.25">
      <c r="D34" s="281"/>
      <c r="E34" s="281"/>
      <c r="F34" s="281"/>
    </row>
    <row r="35" spans="4:6" x14ac:dyDescent="0.25">
      <c r="D35" s="281"/>
      <c r="E35" s="281"/>
      <c r="F35" s="281"/>
    </row>
    <row r="36" spans="4:6" x14ac:dyDescent="0.25">
      <c r="D36" s="281"/>
      <c r="E36" s="281"/>
      <c r="F36" s="281"/>
    </row>
    <row r="37" spans="4:6" x14ac:dyDescent="0.25">
      <c r="D37" s="281"/>
      <c r="E37" s="281"/>
      <c r="F37" s="281"/>
    </row>
    <row r="38" spans="4:6" x14ac:dyDescent="0.25">
      <c r="D38" s="281"/>
      <c r="E38" s="281"/>
      <c r="F38" s="281"/>
    </row>
    <row r="39" spans="4:6" x14ac:dyDescent="0.25">
      <c r="D39" s="281"/>
      <c r="E39" s="281"/>
      <c r="F39" s="281"/>
    </row>
    <row r="40" spans="4:6" x14ac:dyDescent="0.25">
      <c r="D40" s="281"/>
      <c r="E40" s="281"/>
      <c r="F40" s="281"/>
    </row>
    <row r="41" spans="4:6" x14ac:dyDescent="0.25">
      <c r="D41" s="281"/>
      <c r="E41" s="281"/>
      <c r="F41" s="281"/>
    </row>
    <row r="42" spans="4:6" x14ac:dyDescent="0.25">
      <c r="D42" s="281"/>
      <c r="E42" s="281"/>
      <c r="F42" s="281"/>
    </row>
    <row r="43" spans="4:6" x14ac:dyDescent="0.25">
      <c r="D43" s="281"/>
      <c r="E43" s="281"/>
      <c r="F43" s="281"/>
    </row>
    <row r="44" spans="4:6" x14ac:dyDescent="0.25">
      <c r="D44" s="281"/>
      <c r="E44" s="281"/>
      <c r="F44" s="281"/>
    </row>
    <row r="45" spans="4:6" x14ac:dyDescent="0.25">
      <c r="D45" s="281"/>
      <c r="E45" s="281"/>
      <c r="F45" s="281"/>
    </row>
    <row r="46" spans="4:6" x14ac:dyDescent="0.25">
      <c r="D46" s="281"/>
      <c r="E46" s="281"/>
      <c r="F46" s="281"/>
    </row>
    <row r="47" spans="4:6" x14ac:dyDescent="0.25">
      <c r="D47" s="281"/>
      <c r="E47" s="281"/>
      <c r="F47" s="281"/>
    </row>
    <row r="48" spans="4:6" x14ac:dyDescent="0.25">
      <c r="D48" s="281"/>
      <c r="E48" s="281"/>
      <c r="F48" s="281"/>
    </row>
    <row r="49" spans="4:6" x14ac:dyDescent="0.25">
      <c r="D49" s="281"/>
      <c r="E49" s="281"/>
      <c r="F49" s="281"/>
    </row>
    <row r="50" spans="4:6" x14ac:dyDescent="0.25">
      <c r="D50" s="281"/>
      <c r="E50" s="281"/>
      <c r="F50" s="281"/>
    </row>
    <row r="51" spans="4:6" x14ac:dyDescent="0.25">
      <c r="D51" s="281"/>
      <c r="E51" s="281"/>
      <c r="F51" s="281"/>
    </row>
    <row r="52" spans="4:6" x14ac:dyDescent="0.25">
      <c r="D52" s="281"/>
      <c r="E52" s="281"/>
      <c r="F52" s="281"/>
    </row>
    <row r="53" spans="4:6" x14ac:dyDescent="0.25">
      <c r="D53" s="281"/>
      <c r="E53" s="281"/>
      <c r="F53" s="281"/>
    </row>
    <row r="54" spans="4:6" x14ac:dyDescent="0.25">
      <c r="D54" s="281"/>
      <c r="E54" s="281"/>
      <c r="F54" s="281"/>
    </row>
    <row r="55" spans="4:6" x14ac:dyDescent="0.25">
      <c r="D55" s="281"/>
      <c r="E55" s="281"/>
      <c r="F55" s="281"/>
    </row>
    <row r="56" spans="4:6" x14ac:dyDescent="0.25">
      <c r="D56" s="281"/>
      <c r="E56" s="281"/>
      <c r="F56" s="281"/>
    </row>
    <row r="57" spans="4:6" x14ac:dyDescent="0.25">
      <c r="D57" s="281"/>
      <c r="E57" s="281"/>
      <c r="F57" s="281"/>
    </row>
    <row r="58" spans="4:6" x14ac:dyDescent="0.25">
      <c r="D58" s="281"/>
      <c r="E58" s="281"/>
      <c r="F58" s="281"/>
    </row>
    <row r="59" spans="4:6" x14ac:dyDescent="0.25">
      <c r="D59" s="281"/>
      <c r="E59" s="281"/>
      <c r="F59" s="281"/>
    </row>
    <row r="60" spans="4:6" x14ac:dyDescent="0.25">
      <c r="D60" s="281"/>
      <c r="E60" s="281"/>
      <c r="F60" s="281"/>
    </row>
    <row r="61" spans="4:6" x14ac:dyDescent="0.25">
      <c r="D61" s="281"/>
      <c r="E61" s="281"/>
      <c r="F61" s="281"/>
    </row>
    <row r="62" spans="4:6" x14ac:dyDescent="0.25">
      <c r="D62" s="281"/>
      <c r="E62" s="281"/>
      <c r="F62" s="281"/>
    </row>
    <row r="63" spans="4:6" x14ac:dyDescent="0.25">
      <c r="D63" s="281"/>
      <c r="E63" s="281"/>
      <c r="F63" s="281"/>
    </row>
    <row r="64" spans="4:6" x14ac:dyDescent="0.25">
      <c r="D64" s="281"/>
      <c r="E64" s="281"/>
      <c r="F64" s="281"/>
    </row>
    <row r="65" spans="4:6" x14ac:dyDescent="0.25">
      <c r="D65" s="281"/>
      <c r="E65" s="281"/>
      <c r="F65" s="281"/>
    </row>
    <row r="66" spans="4:6" x14ac:dyDescent="0.25">
      <c r="D66" s="281"/>
      <c r="E66" s="281"/>
      <c r="F66" s="281"/>
    </row>
    <row r="67" spans="4:6" x14ac:dyDescent="0.25">
      <c r="D67" s="281"/>
      <c r="E67" s="281"/>
      <c r="F67" s="281"/>
    </row>
    <row r="68" spans="4:6" x14ac:dyDescent="0.25">
      <c r="D68" s="281"/>
      <c r="E68" s="281"/>
      <c r="F68" s="281"/>
    </row>
    <row r="69" spans="4:6" x14ac:dyDescent="0.25">
      <c r="D69" s="281"/>
      <c r="E69" s="281"/>
      <c r="F69" s="281"/>
    </row>
    <row r="70" spans="4:6" x14ac:dyDescent="0.25">
      <c r="D70" s="281"/>
      <c r="E70" s="281"/>
      <c r="F70" s="281"/>
    </row>
    <row r="71" spans="4:6" x14ac:dyDescent="0.25">
      <c r="D71" s="281"/>
      <c r="E71" s="281"/>
      <c r="F71" s="281"/>
    </row>
    <row r="72" spans="4:6" x14ac:dyDescent="0.25">
      <c r="D72" s="281"/>
      <c r="E72" s="281"/>
      <c r="F72" s="281"/>
    </row>
    <row r="73" spans="4:6" x14ac:dyDescent="0.25">
      <c r="D73" s="281"/>
      <c r="E73" s="281"/>
      <c r="F73" s="281"/>
    </row>
    <row r="74" spans="4:6" x14ac:dyDescent="0.25">
      <c r="D74" s="281"/>
      <c r="E74" s="281"/>
      <c r="F74" s="281"/>
    </row>
    <row r="75" spans="4:6" x14ac:dyDescent="0.25">
      <c r="D75" s="281"/>
      <c r="E75" s="281"/>
      <c r="F75" s="281"/>
    </row>
    <row r="76" spans="4:6" x14ac:dyDescent="0.25">
      <c r="D76" s="281"/>
      <c r="E76" s="281"/>
      <c r="F76" s="281"/>
    </row>
    <row r="77" spans="4:6" x14ac:dyDescent="0.25">
      <c r="D77" s="281"/>
      <c r="E77" s="281"/>
      <c r="F77" s="281"/>
    </row>
    <row r="78" spans="4:6" x14ac:dyDescent="0.25">
      <c r="D78" s="281"/>
      <c r="E78" s="281"/>
      <c r="F78" s="281"/>
    </row>
    <row r="79" spans="4:6" x14ac:dyDescent="0.25">
      <c r="D79" s="281"/>
      <c r="E79" s="281"/>
      <c r="F79" s="281"/>
    </row>
    <row r="80" spans="4:6" x14ac:dyDescent="0.25">
      <c r="D80" s="281"/>
      <c r="E80" s="281"/>
      <c r="F80" s="281"/>
    </row>
    <row r="81" spans="4:6" x14ac:dyDescent="0.25">
      <c r="D81" s="281"/>
      <c r="E81" s="281"/>
      <c r="F81" s="281"/>
    </row>
    <row r="82" spans="4:6" x14ac:dyDescent="0.25">
      <c r="D82" s="281"/>
      <c r="E82" s="281"/>
      <c r="F82" s="281"/>
    </row>
    <row r="83" spans="4:6" x14ac:dyDescent="0.25">
      <c r="D83" s="281"/>
      <c r="E83" s="281"/>
      <c r="F83" s="281"/>
    </row>
    <row r="84" spans="4:6" x14ac:dyDescent="0.25">
      <c r="D84" s="281"/>
      <c r="E84" s="281"/>
      <c r="F84" s="281"/>
    </row>
    <row r="85" spans="4:6" x14ac:dyDescent="0.25">
      <c r="D85" s="281"/>
      <c r="E85" s="281"/>
      <c r="F85" s="281"/>
    </row>
    <row r="86" spans="4:6" x14ac:dyDescent="0.25">
      <c r="D86" s="281"/>
      <c r="E86" s="281"/>
      <c r="F86" s="281"/>
    </row>
    <row r="87" spans="4:6" x14ac:dyDescent="0.25">
      <c r="D87" s="281"/>
      <c r="E87" s="281"/>
      <c r="F87" s="281"/>
    </row>
    <row r="88" spans="4:6" x14ac:dyDescent="0.25">
      <c r="D88" s="281"/>
      <c r="E88" s="281"/>
      <c r="F88" s="281"/>
    </row>
    <row r="89" spans="4:6" x14ac:dyDescent="0.25">
      <c r="D89" s="281"/>
      <c r="E89" s="281"/>
      <c r="F89" s="281"/>
    </row>
    <row r="90" spans="4:6" x14ac:dyDescent="0.25">
      <c r="D90" s="281"/>
      <c r="E90" s="281"/>
      <c r="F90" s="281"/>
    </row>
    <row r="91" spans="4:6" x14ac:dyDescent="0.25">
      <c r="D91" s="281"/>
      <c r="E91" s="281"/>
      <c r="F91" s="281"/>
    </row>
    <row r="92" spans="4:6" x14ac:dyDescent="0.25">
      <c r="D92" s="281"/>
      <c r="E92" s="281"/>
      <c r="F92" s="281"/>
    </row>
    <row r="93" spans="4:6" x14ac:dyDescent="0.25">
      <c r="D93" s="281"/>
      <c r="E93" s="281"/>
      <c r="F93" s="281"/>
    </row>
    <row r="94" spans="4:6" x14ac:dyDescent="0.25">
      <c r="D94" s="281"/>
      <c r="E94" s="281"/>
      <c r="F94" s="281"/>
    </row>
    <row r="95" spans="4:6" x14ac:dyDescent="0.25">
      <c r="D95" s="281"/>
      <c r="E95" s="281"/>
      <c r="F95" s="281"/>
    </row>
    <row r="96" spans="4:6" x14ac:dyDescent="0.25">
      <c r="D96" s="281"/>
      <c r="E96" s="281"/>
      <c r="F96" s="281"/>
    </row>
    <row r="97" spans="4:6" x14ac:dyDescent="0.25">
      <c r="D97" s="281"/>
      <c r="E97" s="281"/>
      <c r="F97" s="281"/>
    </row>
    <row r="98" spans="4:6" x14ac:dyDescent="0.25">
      <c r="D98" s="281"/>
      <c r="E98" s="281"/>
      <c r="F98" s="281"/>
    </row>
    <row r="99" spans="4:6" x14ac:dyDescent="0.25">
      <c r="D99" s="281"/>
      <c r="E99" s="281"/>
      <c r="F99" s="281"/>
    </row>
    <row r="100" spans="4:6" x14ac:dyDescent="0.25">
      <c r="D100" s="281"/>
      <c r="E100" s="281"/>
      <c r="F100" s="281"/>
    </row>
    <row r="101" spans="4:6" x14ac:dyDescent="0.25">
      <c r="D101" s="281"/>
      <c r="E101" s="281"/>
      <c r="F101" s="281"/>
    </row>
    <row r="102" spans="4:6" x14ac:dyDescent="0.25">
      <c r="D102" s="281"/>
      <c r="E102" s="281"/>
      <c r="F102" s="281"/>
    </row>
    <row r="103" spans="4:6" x14ac:dyDescent="0.25">
      <c r="D103" s="281"/>
      <c r="E103" s="281"/>
      <c r="F103" s="281"/>
    </row>
    <row r="104" spans="4:6" x14ac:dyDescent="0.25">
      <c r="D104" s="281"/>
      <c r="E104" s="281"/>
      <c r="F104" s="281"/>
    </row>
    <row r="105" spans="4:6" x14ac:dyDescent="0.25">
      <c r="D105" s="281"/>
      <c r="E105" s="281"/>
      <c r="F105" s="281"/>
    </row>
    <row r="106" spans="4:6" x14ac:dyDescent="0.25">
      <c r="D106" s="281"/>
      <c r="E106" s="281"/>
      <c r="F106" s="281"/>
    </row>
    <row r="107" spans="4:6" x14ac:dyDescent="0.25">
      <c r="D107" s="281"/>
      <c r="E107" s="281"/>
      <c r="F107" s="281"/>
    </row>
    <row r="108" spans="4:6" x14ac:dyDescent="0.25">
      <c r="D108" s="281"/>
      <c r="E108" s="281"/>
      <c r="F108" s="281"/>
    </row>
    <row r="109" spans="4:6" x14ac:dyDescent="0.25">
      <c r="D109" s="281"/>
      <c r="E109" s="281"/>
      <c r="F109" s="281"/>
    </row>
    <row r="110" spans="4:6" x14ac:dyDescent="0.25">
      <c r="D110" s="281"/>
      <c r="E110" s="281"/>
      <c r="F110" s="281"/>
    </row>
    <row r="111" spans="4:6" x14ac:dyDescent="0.25">
      <c r="D111" s="281"/>
      <c r="E111" s="281"/>
      <c r="F111" s="281"/>
    </row>
    <row r="112" spans="4:6" x14ac:dyDescent="0.25">
      <c r="D112" s="281"/>
      <c r="E112" s="281"/>
      <c r="F112" s="281"/>
    </row>
    <row r="113" spans="4:6" x14ac:dyDescent="0.25">
      <c r="D113" s="281"/>
      <c r="E113" s="281"/>
      <c r="F113" s="281"/>
    </row>
    <row r="114" spans="4:6" x14ac:dyDescent="0.25">
      <c r="D114" s="281"/>
      <c r="E114" s="281"/>
      <c r="F114" s="281"/>
    </row>
    <row r="115" spans="4:6" x14ac:dyDescent="0.25">
      <c r="D115" s="281"/>
      <c r="E115" s="281"/>
      <c r="F115" s="281"/>
    </row>
    <row r="116" spans="4:6" x14ac:dyDescent="0.25">
      <c r="D116" s="281"/>
      <c r="E116" s="281"/>
      <c r="F116" s="281"/>
    </row>
    <row r="117" spans="4:6" x14ac:dyDescent="0.25">
      <c r="D117" s="281"/>
      <c r="E117" s="281"/>
      <c r="F117" s="281"/>
    </row>
    <row r="118" spans="4:6" x14ac:dyDescent="0.25">
      <c r="D118" s="281"/>
      <c r="E118" s="281"/>
      <c r="F118" s="281"/>
    </row>
    <row r="119" spans="4:6" x14ac:dyDescent="0.25">
      <c r="D119" s="281"/>
      <c r="E119" s="281"/>
      <c r="F119" s="281"/>
    </row>
    <row r="120" spans="4:6" x14ac:dyDescent="0.25">
      <c r="D120" s="281"/>
      <c r="E120" s="281"/>
      <c r="F120" s="281"/>
    </row>
    <row r="121" spans="4:6" x14ac:dyDescent="0.25">
      <c r="D121" s="281"/>
      <c r="E121" s="281"/>
      <c r="F121" s="281"/>
    </row>
    <row r="122" spans="4:6" x14ac:dyDescent="0.25">
      <c r="D122" s="281"/>
      <c r="E122" s="281"/>
      <c r="F122" s="281"/>
    </row>
    <row r="123" spans="4:6" x14ac:dyDescent="0.25">
      <c r="D123" s="281"/>
      <c r="E123" s="281"/>
      <c r="F123" s="281"/>
    </row>
    <row r="124" spans="4:6" x14ac:dyDescent="0.25">
      <c r="D124" s="281"/>
      <c r="E124" s="281"/>
      <c r="F124" s="281"/>
    </row>
    <row r="125" spans="4:6" x14ac:dyDescent="0.25">
      <c r="D125" s="281"/>
      <c r="E125" s="281"/>
      <c r="F125" s="281"/>
    </row>
    <row r="126" spans="4:6" x14ac:dyDescent="0.25">
      <c r="D126" s="281"/>
      <c r="E126" s="281"/>
      <c r="F126" s="281"/>
    </row>
    <row r="127" spans="4:6" x14ac:dyDescent="0.25">
      <c r="D127" s="281"/>
      <c r="E127" s="281"/>
      <c r="F127" s="281"/>
    </row>
    <row r="128" spans="4:6" x14ac:dyDescent="0.25">
      <c r="D128" s="281"/>
      <c r="E128" s="281"/>
      <c r="F128" s="281"/>
    </row>
    <row r="129" spans="4:6" x14ac:dyDescent="0.25">
      <c r="D129" s="281"/>
      <c r="E129" s="281"/>
      <c r="F129" s="281"/>
    </row>
    <row r="130" spans="4:6" x14ac:dyDescent="0.25">
      <c r="D130" s="281"/>
      <c r="E130" s="281"/>
      <c r="F130" s="281"/>
    </row>
    <row r="131" spans="4:6" x14ac:dyDescent="0.25">
      <c r="D131" s="281"/>
      <c r="E131" s="281"/>
      <c r="F131" s="281"/>
    </row>
    <row r="132" spans="4:6" x14ac:dyDescent="0.25">
      <c r="D132" s="281"/>
      <c r="E132" s="281"/>
      <c r="F132" s="281"/>
    </row>
    <row r="133" spans="4:6" x14ac:dyDescent="0.25">
      <c r="D133" s="281"/>
      <c r="E133" s="281"/>
      <c r="F133" s="281"/>
    </row>
    <row r="134" spans="4:6" x14ac:dyDescent="0.25">
      <c r="D134" s="281"/>
      <c r="E134" s="281"/>
      <c r="F134" s="281"/>
    </row>
    <row r="135" spans="4:6" x14ac:dyDescent="0.25">
      <c r="D135" s="281"/>
      <c r="E135" s="281"/>
      <c r="F135" s="281"/>
    </row>
    <row r="136" spans="4:6" x14ac:dyDescent="0.25">
      <c r="D136" s="281"/>
      <c r="E136" s="281"/>
      <c r="F136" s="281"/>
    </row>
    <row r="137" spans="4:6" x14ac:dyDescent="0.25">
      <c r="D137" s="281"/>
      <c r="E137" s="281"/>
      <c r="F137" s="281"/>
    </row>
    <row r="138" spans="4:6" x14ac:dyDescent="0.25">
      <c r="D138" s="281"/>
      <c r="E138" s="281"/>
      <c r="F138" s="281"/>
    </row>
  </sheetData>
  <mergeCells count="5">
    <mergeCell ref="B1:H1"/>
    <mergeCell ref="J1:P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horizontalDpi="1200" verticalDpi="1200" r:id="rId1"/>
  <headerFooter alignWithMargins="0">
    <oddFooter>&amp;C- 21 -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I38" sqref="I38"/>
    </sheetView>
  </sheetViews>
  <sheetFormatPr defaultColWidth="9.109375" defaultRowHeight="12.6" x14ac:dyDescent="0.25"/>
  <cols>
    <col min="1" max="1" width="1.5546875" style="1" customWidth="1"/>
    <col min="2" max="2" width="44.109375" style="1" customWidth="1"/>
    <col min="3" max="3" width="2.6640625" style="1" customWidth="1"/>
    <col min="4" max="5" width="18.6640625" style="1" customWidth="1"/>
    <col min="6" max="7" width="10.6640625" style="1" customWidth="1"/>
    <col min="8" max="16384" width="9.109375" style="1"/>
  </cols>
  <sheetData>
    <row r="1" spans="1:8" s="363" customFormat="1" ht="54.9" customHeight="1" x14ac:dyDescent="0.25">
      <c r="A1" s="17"/>
      <c r="B1" s="672" t="s">
        <v>342</v>
      </c>
      <c r="C1" s="673"/>
      <c r="D1" s="673"/>
      <c r="E1" s="673"/>
      <c r="F1" s="673"/>
      <c r="G1" s="361"/>
      <c r="H1" s="362"/>
    </row>
    <row r="2" spans="1:8" s="17" customFormat="1" ht="8.1" customHeight="1" x14ac:dyDescent="0.25">
      <c r="B2" s="3"/>
      <c r="C2" s="4"/>
      <c r="D2" s="4"/>
      <c r="E2" s="4"/>
      <c r="F2" s="4"/>
      <c r="H2" s="29"/>
    </row>
    <row r="3" spans="1:8" s="17" customFormat="1" ht="39.9" customHeight="1" x14ac:dyDescent="0.25">
      <c r="A3" s="54"/>
      <c r="B3" s="649" t="s">
        <v>370</v>
      </c>
      <c r="C3" s="650"/>
      <c r="D3" s="76" t="s">
        <v>161</v>
      </c>
      <c r="E3" s="77" t="s">
        <v>261</v>
      </c>
      <c r="F3" s="23"/>
    </row>
    <row r="4" spans="1:8" s="17" customFormat="1" ht="14.1" customHeight="1" x14ac:dyDescent="0.25">
      <c r="A4" s="55"/>
      <c r="B4" s="651"/>
      <c r="C4" s="652"/>
      <c r="D4" s="682" t="s">
        <v>258</v>
      </c>
      <c r="E4" s="683"/>
      <c r="F4" s="23"/>
    </row>
    <row r="5" spans="1:8" s="17" customFormat="1" ht="8.1" customHeight="1" x14ac:dyDescent="0.25">
      <c r="B5" s="73"/>
      <c r="C5" s="71"/>
      <c r="D5" s="71"/>
      <c r="E5" s="72"/>
      <c r="F5" s="23"/>
    </row>
    <row r="6" spans="1:8" s="17" customFormat="1" ht="35.1" customHeight="1" x14ac:dyDescent="0.25">
      <c r="B6" s="75" t="s">
        <v>548</v>
      </c>
      <c r="C6" s="134" t="s">
        <v>438</v>
      </c>
      <c r="D6" s="540">
        <v>34647.966</v>
      </c>
      <c r="E6" s="541">
        <v>32399.49</v>
      </c>
      <c r="F6" s="23"/>
      <c r="G6" s="23"/>
      <c r="H6" s="124"/>
    </row>
    <row r="7" spans="1:8" s="17" customFormat="1" ht="35.1" customHeight="1" x14ac:dyDescent="0.25">
      <c r="B7" s="75" t="s">
        <v>478</v>
      </c>
      <c r="C7" s="134" t="s">
        <v>439</v>
      </c>
      <c r="D7" s="540">
        <v>9051.6</v>
      </c>
      <c r="E7" s="541">
        <v>8397.4</v>
      </c>
      <c r="F7" s="23"/>
      <c r="G7" s="125"/>
      <c r="H7" s="125"/>
    </row>
    <row r="8" spans="1:8" s="17" customFormat="1" ht="35.1" customHeight="1" x14ac:dyDescent="0.25">
      <c r="B8" s="75" t="s">
        <v>162</v>
      </c>
      <c r="C8" s="134" t="s">
        <v>440</v>
      </c>
      <c r="D8" s="542">
        <v>23103.3</v>
      </c>
      <c r="E8" s="543">
        <v>21621.987999999998</v>
      </c>
      <c r="F8" s="23"/>
      <c r="G8" s="125"/>
      <c r="H8" s="125"/>
    </row>
    <row r="9" spans="1:8" s="17" customFormat="1" ht="35.1" customHeight="1" x14ac:dyDescent="0.25">
      <c r="B9" s="75" t="s">
        <v>190</v>
      </c>
      <c r="C9" s="134" t="s">
        <v>441</v>
      </c>
      <c r="D9" s="542">
        <v>1763.7059999999999</v>
      </c>
      <c r="E9" s="543">
        <v>1733.5509999999999</v>
      </c>
      <c r="F9" s="23"/>
      <c r="G9" s="124"/>
      <c r="H9" s="75"/>
    </row>
    <row r="10" spans="1:8" s="17" customFormat="1" ht="35.1" customHeight="1" x14ac:dyDescent="0.25">
      <c r="B10" s="75" t="s">
        <v>398</v>
      </c>
      <c r="C10" s="134" t="s">
        <v>442</v>
      </c>
      <c r="D10" s="542">
        <v>729.36</v>
      </c>
      <c r="E10" s="543">
        <v>646.55100000000004</v>
      </c>
      <c r="F10" s="23"/>
      <c r="G10" s="124"/>
      <c r="H10" s="75"/>
    </row>
    <row r="11" spans="1:8" s="17" customFormat="1" ht="35.1" customHeight="1" x14ac:dyDescent="0.25">
      <c r="B11" s="75" t="s">
        <v>191</v>
      </c>
      <c r="C11" s="134" t="s">
        <v>443</v>
      </c>
      <c r="D11" s="540">
        <v>2291.893</v>
      </c>
      <c r="E11" s="543">
        <v>2309.3229999999999</v>
      </c>
      <c r="F11" s="23"/>
      <c r="G11" s="124"/>
      <c r="H11" s="124"/>
    </row>
    <row r="12" spans="1:8" s="17" customFormat="1" ht="35.1" customHeight="1" x14ac:dyDescent="0.25">
      <c r="B12" s="75" t="s">
        <v>114</v>
      </c>
      <c r="C12" s="134" t="s">
        <v>444</v>
      </c>
      <c r="D12" s="540">
        <v>1412.95</v>
      </c>
      <c r="E12" s="541">
        <v>1423</v>
      </c>
      <c r="F12" s="23"/>
      <c r="G12" s="124"/>
      <c r="H12" s="124"/>
    </row>
    <row r="13" spans="1:8" s="17" customFormat="1" ht="35.1" customHeight="1" x14ac:dyDescent="0.25">
      <c r="B13" s="75" t="s">
        <v>259</v>
      </c>
      <c r="C13" s="134" t="s">
        <v>451</v>
      </c>
      <c r="D13" s="540">
        <v>1707.4</v>
      </c>
      <c r="E13" s="541">
        <v>1672.4</v>
      </c>
      <c r="F13" s="23"/>
      <c r="G13" s="124"/>
      <c r="H13" s="124"/>
    </row>
    <row r="14" spans="1:8" s="17" customFormat="1" ht="35.1" customHeight="1" x14ac:dyDescent="0.25">
      <c r="B14" s="75" t="s">
        <v>549</v>
      </c>
      <c r="C14" s="134" t="s">
        <v>452</v>
      </c>
      <c r="D14" s="540">
        <v>3408.7240000000002</v>
      </c>
      <c r="E14" s="541">
        <v>3286.5369999999998</v>
      </c>
      <c r="F14" s="23"/>
      <c r="G14" s="124"/>
      <c r="H14" s="124"/>
    </row>
    <row r="15" spans="1:8" s="17" customFormat="1" ht="35.1" customHeight="1" x14ac:dyDescent="0.25">
      <c r="B15" s="75" t="s">
        <v>144</v>
      </c>
      <c r="C15" s="134">
        <v>10</v>
      </c>
      <c r="D15" s="540">
        <v>11692.74</v>
      </c>
      <c r="E15" s="541">
        <v>11639.295</v>
      </c>
      <c r="F15" s="23"/>
      <c r="G15" s="124"/>
      <c r="H15" s="124"/>
    </row>
    <row r="16" spans="1:8" s="17" customFormat="1" ht="35.1" customHeight="1" x14ac:dyDescent="0.25">
      <c r="B16" s="142" t="s">
        <v>424</v>
      </c>
      <c r="C16" s="182">
        <v>11</v>
      </c>
      <c r="D16" s="544">
        <v>53748.722999999998</v>
      </c>
      <c r="E16" s="545">
        <v>51307.044999999998</v>
      </c>
      <c r="F16" s="23"/>
      <c r="G16" s="23"/>
      <c r="H16" s="240"/>
    </row>
    <row r="17" spans="2:8" s="17" customFormat="1" ht="35.1" customHeight="1" x14ac:dyDescent="0.25">
      <c r="B17" s="239" t="s">
        <v>113</v>
      </c>
      <c r="C17" s="134">
        <v>12</v>
      </c>
      <c r="D17" s="540">
        <v>6828.817</v>
      </c>
      <c r="E17" s="541">
        <v>6740.3720000000003</v>
      </c>
      <c r="F17" s="23"/>
      <c r="G17"/>
      <c r="H17"/>
    </row>
    <row r="18" spans="2:8" s="17" customFormat="1" ht="42" customHeight="1" x14ac:dyDescent="0.25">
      <c r="B18" s="75" t="s">
        <v>109</v>
      </c>
      <c r="C18" s="134">
        <v>13</v>
      </c>
      <c r="D18" s="540">
        <v>4919.0479999999998</v>
      </c>
      <c r="E18" s="541">
        <v>4830.6030000000001</v>
      </c>
      <c r="F18" s="23"/>
      <c r="G18"/>
      <c r="H18"/>
    </row>
    <row r="19" spans="2:8" s="17" customFormat="1" ht="35.1" customHeight="1" x14ac:dyDescent="0.25">
      <c r="B19" s="75" t="s">
        <v>74</v>
      </c>
      <c r="C19" s="134">
        <v>14</v>
      </c>
      <c r="D19" s="540">
        <v>976.72199999999998</v>
      </c>
      <c r="E19" s="541">
        <v>984.10199999999998</v>
      </c>
      <c r="F19" s="23"/>
      <c r="G19"/>
      <c r="H19"/>
    </row>
    <row r="20" spans="2:8" s="17" customFormat="1" ht="34.5" customHeight="1" x14ac:dyDescent="0.25">
      <c r="B20" s="75" t="s">
        <v>25</v>
      </c>
      <c r="C20" s="134">
        <v>15</v>
      </c>
      <c r="D20" s="540">
        <v>256.31</v>
      </c>
      <c r="E20" s="541">
        <v>249.35499999999999</v>
      </c>
      <c r="F20" s="23"/>
      <c r="G20"/>
      <c r="H20"/>
    </row>
    <row r="21" spans="2:8" s="17" customFormat="1" ht="34.5" customHeight="1" x14ac:dyDescent="0.25">
      <c r="B21" s="239" t="s">
        <v>26</v>
      </c>
      <c r="C21" s="134">
        <v>16</v>
      </c>
      <c r="D21" s="540">
        <v>910.476</v>
      </c>
      <c r="E21" s="541">
        <v>818.45399999999995</v>
      </c>
      <c r="F21" s="23"/>
      <c r="G21"/>
      <c r="H21"/>
    </row>
    <row r="22" spans="2:8" s="17" customFormat="1" ht="34.5" customHeight="1" x14ac:dyDescent="0.25">
      <c r="B22" s="239" t="s">
        <v>260</v>
      </c>
      <c r="C22" s="134">
        <v>17</v>
      </c>
      <c r="D22" s="540">
        <v>6318.3159999999998</v>
      </c>
      <c r="E22" s="541">
        <v>6318.3159999999998</v>
      </c>
      <c r="F22" s="23"/>
      <c r="G22"/>
      <c r="H22"/>
    </row>
    <row r="23" spans="2:8" s="17" customFormat="1" ht="17.25" customHeight="1" x14ac:dyDescent="0.25">
      <c r="B23" s="36"/>
      <c r="C23" s="18"/>
      <c r="D23" s="114"/>
      <c r="E23" s="114"/>
      <c r="F23" s="23"/>
      <c r="G23"/>
      <c r="H23"/>
    </row>
    <row r="24" spans="2:8" s="17" customFormat="1" ht="12.9" customHeight="1" x14ac:dyDescent="0.25">
      <c r="B24" s="16" t="s">
        <v>555</v>
      </c>
      <c r="C24" s="18"/>
      <c r="D24" s="114"/>
      <c r="E24" s="114"/>
      <c r="F24" s="23"/>
      <c r="G24"/>
      <c r="H24"/>
    </row>
    <row r="25" spans="2:8" s="17" customFormat="1" ht="12.9" customHeight="1" x14ac:dyDescent="0.25">
      <c r="B25" s="16" t="s">
        <v>98</v>
      </c>
      <c r="C25" s="18"/>
      <c r="D25" s="24"/>
      <c r="E25" s="24"/>
      <c r="F25" s="23"/>
      <c r="G25"/>
      <c r="H25"/>
    </row>
    <row r="26" spans="2:8" s="17" customFormat="1" ht="14.1" customHeight="1" x14ac:dyDescent="0.25">
      <c r="B26" s="16"/>
      <c r="C26" s="18"/>
      <c r="D26" s="24"/>
      <c r="E26" s="24"/>
      <c r="F26" s="23"/>
      <c r="G26"/>
      <c r="H26"/>
    </row>
    <row r="27" spans="2:8" ht="15" customHeight="1" x14ac:dyDescent="0.25">
      <c r="B27" s="681"/>
      <c r="C27" s="681"/>
      <c r="D27" s="681"/>
      <c r="E27" s="681"/>
    </row>
    <row r="45" spans="2:5" ht="15" customHeight="1" x14ac:dyDescent="0.25">
      <c r="B45" s="681"/>
      <c r="C45" s="681"/>
      <c r="D45" s="681"/>
      <c r="E45" s="681"/>
    </row>
    <row r="46" spans="2:5" ht="13.2" x14ac:dyDescent="0.25">
      <c r="B46" s="681"/>
      <c r="C46" s="681"/>
      <c r="D46" s="681"/>
      <c r="E46" s="681"/>
    </row>
  </sheetData>
  <mergeCells count="6">
    <mergeCell ref="B45:E45"/>
    <mergeCell ref="B46:E46"/>
    <mergeCell ref="B1:F1"/>
    <mergeCell ref="B3:C4"/>
    <mergeCell ref="D4:E4"/>
    <mergeCell ref="B27:E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6" orientation="portrait" r:id="rId1"/>
  <headerFooter alignWithMargins="0">
    <oddFooter>&amp;C&amp;8- 22 -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Normal="100" workbookViewId="0">
      <selection activeCell="H1" sqref="H1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9.109375" style="43"/>
    <col min="5" max="6" width="10.88671875" style="43" customWidth="1"/>
    <col min="7" max="7" width="10" style="43" customWidth="1"/>
    <col min="8" max="16384" width="9.109375" style="43"/>
  </cols>
  <sheetData>
    <row r="1" spans="1:27" ht="33" customHeight="1" x14ac:dyDescent="0.4">
      <c r="A1" s="1"/>
      <c r="B1" s="647" t="s">
        <v>340</v>
      </c>
      <c r="C1" s="647"/>
      <c r="D1" s="647"/>
      <c r="E1" s="647"/>
      <c r="F1" s="647"/>
      <c r="G1" s="647"/>
      <c r="H1" s="307"/>
      <c r="I1" s="280"/>
      <c r="J1"/>
      <c r="K1"/>
    </row>
    <row r="2" spans="1:27" x14ac:dyDescent="0.25">
      <c r="A2" s="1"/>
      <c r="B2" s="1"/>
      <c r="C2" s="1"/>
      <c r="D2" s="1"/>
      <c r="E2" s="1"/>
    </row>
    <row r="3" spans="1:27" x14ac:dyDescent="0.25">
      <c r="A3" s="1"/>
      <c r="B3" s="1"/>
      <c r="C3" s="1"/>
      <c r="D3" s="1"/>
      <c r="E3" s="1"/>
    </row>
    <row r="4" spans="1:27" x14ac:dyDescent="0.25">
      <c r="A4" s="1"/>
      <c r="B4" s="1"/>
      <c r="C4" s="1"/>
      <c r="D4" s="1"/>
      <c r="E4" s="1"/>
      <c r="AA4" s="382"/>
    </row>
    <row r="5" spans="1:27" x14ac:dyDescent="0.25">
      <c r="A5" s="1"/>
      <c r="B5" s="1"/>
      <c r="C5" s="1"/>
      <c r="D5" s="1"/>
      <c r="E5" s="1"/>
      <c r="R5" s="382"/>
      <c r="AA5" s="382"/>
    </row>
    <row r="6" spans="1:27" x14ac:dyDescent="0.25">
      <c r="A6" s="1"/>
      <c r="B6" s="1"/>
      <c r="C6" s="1"/>
      <c r="D6" s="1"/>
      <c r="E6" s="1"/>
      <c r="R6" s="382"/>
      <c r="AA6" s="382"/>
    </row>
    <row r="7" spans="1:27" x14ac:dyDescent="0.25">
      <c r="A7" s="1"/>
      <c r="B7" s="1"/>
      <c r="C7" s="1"/>
      <c r="D7" s="1"/>
      <c r="E7" s="1"/>
      <c r="R7" s="382"/>
      <c r="AA7" s="382"/>
    </row>
    <row r="8" spans="1:27" x14ac:dyDescent="0.25">
      <c r="A8" s="1"/>
      <c r="B8" s="1"/>
      <c r="C8" s="1"/>
      <c r="D8" s="1"/>
      <c r="E8" s="1"/>
      <c r="R8" s="382"/>
      <c r="W8" s="382"/>
      <c r="AA8" s="382"/>
    </row>
    <row r="9" spans="1:27" x14ac:dyDescent="0.25">
      <c r="A9" s="1"/>
      <c r="B9" s="1"/>
      <c r="C9" s="1"/>
      <c r="D9" s="1"/>
      <c r="E9" s="1"/>
      <c r="R9" s="382"/>
      <c r="AA9" s="382"/>
    </row>
    <row r="10" spans="1:27" x14ac:dyDescent="0.25">
      <c r="A10" s="1"/>
      <c r="B10" s="1"/>
      <c r="C10" s="1"/>
      <c r="D10" s="1"/>
      <c r="E10" s="1"/>
      <c r="T10" s="43" t="s">
        <v>326</v>
      </c>
      <c r="V10" s="43">
        <v>21621.987999999998</v>
      </c>
      <c r="W10" s="382">
        <v>42.142337372967006</v>
      </c>
    </row>
    <row r="11" spans="1:27" x14ac:dyDescent="0.25">
      <c r="A11" s="1"/>
      <c r="B11" s="1"/>
      <c r="C11" s="1"/>
      <c r="D11" s="1"/>
      <c r="E11" s="1"/>
      <c r="T11" s="43" t="s">
        <v>327</v>
      </c>
      <c r="V11" s="43">
        <v>8397.4</v>
      </c>
      <c r="W11" s="382">
        <v>16.366953115308043</v>
      </c>
    </row>
    <row r="12" spans="1:27" x14ac:dyDescent="0.25">
      <c r="A12" s="1"/>
      <c r="B12" s="1"/>
      <c r="C12" s="1"/>
      <c r="D12" s="1"/>
      <c r="E12" s="1"/>
      <c r="T12" s="43" t="s">
        <v>328</v>
      </c>
      <c r="V12" s="43">
        <v>1733.5509999999999</v>
      </c>
      <c r="W12" s="382">
        <v>3.3787777097667582</v>
      </c>
    </row>
    <row r="13" spans="1:27" x14ac:dyDescent="0.25">
      <c r="A13" s="1"/>
      <c r="B13" s="1"/>
      <c r="C13" s="1"/>
      <c r="D13" s="1"/>
      <c r="E13" s="1"/>
      <c r="T13" s="43" t="s">
        <v>329</v>
      </c>
      <c r="V13" s="43">
        <v>1423</v>
      </c>
      <c r="W13" s="382">
        <v>2.7734982593521025</v>
      </c>
    </row>
    <row r="14" spans="1:27" x14ac:dyDescent="0.25">
      <c r="A14" s="1"/>
      <c r="B14" s="1"/>
      <c r="C14" s="1"/>
      <c r="D14" s="1"/>
      <c r="E14" s="1"/>
      <c r="T14" s="43" t="s">
        <v>330</v>
      </c>
      <c r="V14" s="43">
        <v>3020.5070000000014</v>
      </c>
      <c r="W14" s="382">
        <v>5.8871194004644032</v>
      </c>
    </row>
    <row r="15" spans="1:27" x14ac:dyDescent="0.25">
      <c r="A15" s="1"/>
      <c r="B15" s="1"/>
      <c r="C15" s="1"/>
      <c r="D15" s="1"/>
      <c r="E15" s="1"/>
      <c r="T15" s="43" t="s">
        <v>331</v>
      </c>
      <c r="V15" s="43">
        <v>15110.598999999998</v>
      </c>
      <c r="W15" s="382">
        <v>29.451314142141687</v>
      </c>
    </row>
    <row r="16" spans="1:27" x14ac:dyDescent="0.25">
      <c r="A16" s="1"/>
      <c r="B16" s="1"/>
      <c r="C16" s="1"/>
      <c r="D16" s="1"/>
      <c r="E16" s="1"/>
    </row>
    <row r="17" spans="1:21" x14ac:dyDescent="0.25">
      <c r="A17" s="1"/>
      <c r="B17" s="1"/>
      <c r="C17" s="1"/>
      <c r="D17" s="1"/>
      <c r="E17" s="1"/>
    </row>
    <row r="18" spans="1:21" x14ac:dyDescent="0.25">
      <c r="A18" s="1"/>
      <c r="B18" s="1"/>
      <c r="C18" s="1"/>
      <c r="D18" s="1"/>
      <c r="E18" s="1"/>
    </row>
    <row r="19" spans="1:21" x14ac:dyDescent="0.25">
      <c r="A19" s="1"/>
      <c r="B19" s="1"/>
      <c r="C19" s="1"/>
      <c r="D19" s="1"/>
      <c r="E19" s="1"/>
    </row>
    <row r="20" spans="1:21" x14ac:dyDescent="0.25">
      <c r="A20" s="1"/>
      <c r="B20" s="1"/>
      <c r="C20" s="1"/>
      <c r="D20" s="1"/>
      <c r="E20" s="1"/>
    </row>
    <row r="21" spans="1:21" x14ac:dyDescent="0.25">
      <c r="A21" s="1"/>
      <c r="B21" s="1"/>
      <c r="C21" s="1"/>
      <c r="D21" s="1"/>
      <c r="E21" s="1"/>
    </row>
    <row r="22" spans="1:21" x14ac:dyDescent="0.25">
      <c r="A22" s="1"/>
      <c r="B22" s="1"/>
      <c r="C22" s="1"/>
      <c r="D22" s="1"/>
      <c r="E22" s="1"/>
    </row>
    <row r="23" spans="1:21" x14ac:dyDescent="0.25">
      <c r="A23" s="1"/>
      <c r="B23" s="1"/>
      <c r="C23" s="1"/>
      <c r="D23" s="1"/>
      <c r="E23" s="1"/>
    </row>
    <row r="24" spans="1:21" x14ac:dyDescent="0.25">
      <c r="A24" s="1"/>
      <c r="B24" s="1"/>
      <c r="C24" s="1"/>
      <c r="D24" s="1"/>
      <c r="E24" s="1"/>
    </row>
    <row r="25" spans="1:21" x14ac:dyDescent="0.25">
      <c r="A25" s="1"/>
      <c r="B25" s="1"/>
      <c r="C25" s="1"/>
      <c r="D25" s="1"/>
      <c r="E25" s="1"/>
    </row>
    <row r="26" spans="1:21" x14ac:dyDescent="0.25">
      <c r="A26" s="1"/>
      <c r="B26" s="1"/>
      <c r="C26" s="1"/>
      <c r="D26" s="1"/>
      <c r="E26" s="1"/>
    </row>
    <row r="27" spans="1:21" x14ac:dyDescent="0.25">
      <c r="A27" s="1"/>
      <c r="B27" s="1"/>
      <c r="C27" s="1"/>
      <c r="D27" s="1"/>
      <c r="E27" s="1"/>
    </row>
    <row r="28" spans="1:21" ht="79.5" customHeight="1" x14ac:dyDescent="0.25">
      <c r="A28" s="1"/>
      <c r="B28" s="1"/>
      <c r="C28" s="1"/>
      <c r="D28" s="1"/>
      <c r="E28" s="1"/>
    </row>
    <row r="29" spans="1:21" ht="41.25" customHeight="1" x14ac:dyDescent="0.25">
      <c r="A29" s="1"/>
      <c r="B29" s="647" t="s">
        <v>341</v>
      </c>
      <c r="C29" s="648"/>
      <c r="D29" s="648"/>
      <c r="E29" s="648"/>
      <c r="F29" s="648"/>
      <c r="G29" s="648"/>
    </row>
    <row r="30" spans="1:21" ht="12.75" customHeight="1" x14ac:dyDescent="0.25">
      <c r="A30" s="1"/>
      <c r="B30" s="1"/>
      <c r="C30" s="1"/>
      <c r="D30" s="1"/>
      <c r="E30" s="1"/>
      <c r="U30" s="382"/>
    </row>
    <row r="31" spans="1:21" ht="12.75" customHeight="1" x14ac:dyDescent="0.25">
      <c r="A31" s="1"/>
      <c r="B31" s="1"/>
      <c r="C31" s="1"/>
      <c r="D31" s="1"/>
      <c r="E31" s="1"/>
      <c r="U31" s="382"/>
    </row>
    <row r="32" spans="1:21" ht="12.75" customHeight="1" x14ac:dyDescent="0.25">
      <c r="A32" s="1"/>
      <c r="B32" s="1"/>
      <c r="C32" s="1"/>
      <c r="D32" s="1"/>
      <c r="E32" s="1"/>
      <c r="U32" s="382"/>
    </row>
    <row r="33" spans="1:23" ht="12.75" customHeight="1" x14ac:dyDescent="0.25">
      <c r="A33" s="1"/>
      <c r="B33" s="1"/>
      <c r="C33" s="1"/>
      <c r="D33" s="1"/>
      <c r="E33" s="1"/>
      <c r="T33" s="43" t="s">
        <v>321</v>
      </c>
      <c r="V33" s="43">
        <v>984.10199999999998</v>
      </c>
      <c r="W33" s="382">
        <v>6.5126604180284318</v>
      </c>
    </row>
    <row r="34" spans="1:23" ht="12.75" customHeight="1" x14ac:dyDescent="0.25">
      <c r="A34" s="1"/>
      <c r="B34" s="1"/>
      <c r="C34" s="1"/>
      <c r="D34" s="1"/>
      <c r="E34" s="1"/>
      <c r="J34" s="128"/>
      <c r="T34" s="43" t="s">
        <v>322</v>
      </c>
      <c r="V34" s="43">
        <v>6740.3720000000003</v>
      </c>
      <c r="W34" s="382">
        <v>44.606914656394501</v>
      </c>
    </row>
    <row r="35" spans="1:23" x14ac:dyDescent="0.25">
      <c r="A35" s="1"/>
      <c r="B35" s="1"/>
      <c r="C35" s="1"/>
      <c r="D35" s="1"/>
      <c r="E35" s="1"/>
      <c r="J35" s="128"/>
      <c r="R35" s="380"/>
      <c r="S35" s="381"/>
      <c r="T35" s="43" t="s">
        <v>323</v>
      </c>
      <c r="V35" s="43">
        <v>249.35499999999999</v>
      </c>
      <c r="W35" s="382">
        <v>1.6501993071221071</v>
      </c>
    </row>
    <row r="36" spans="1:23" x14ac:dyDescent="0.25">
      <c r="A36" s="1"/>
      <c r="B36" s="1"/>
      <c r="C36" s="1"/>
      <c r="D36" s="1"/>
      <c r="E36" s="1"/>
      <c r="J36" s="128"/>
      <c r="R36" s="380"/>
      <c r="S36" s="381"/>
      <c r="T36" s="43" t="s">
        <v>324</v>
      </c>
      <c r="V36" s="43">
        <v>818.45399999999995</v>
      </c>
      <c r="W36" s="382">
        <v>5.4164232668738013</v>
      </c>
    </row>
    <row r="37" spans="1:23" x14ac:dyDescent="0.25">
      <c r="A37" s="1"/>
      <c r="B37" s="1"/>
      <c r="C37" s="1"/>
      <c r="D37" s="1"/>
      <c r="E37" s="1"/>
      <c r="J37" s="128"/>
      <c r="T37" s="43" t="s">
        <v>325</v>
      </c>
      <c r="V37" s="43">
        <v>6318.3159999999998</v>
      </c>
      <c r="W37" s="382">
        <v>41.813802351581167</v>
      </c>
    </row>
    <row r="38" spans="1:23" x14ac:dyDescent="0.25">
      <c r="A38" s="1"/>
      <c r="B38" s="1"/>
      <c r="C38" s="1"/>
      <c r="D38" s="1"/>
      <c r="E38" s="1"/>
      <c r="J38" s="128"/>
    </row>
    <row r="39" spans="1:23" x14ac:dyDescent="0.25">
      <c r="A39" s="1"/>
      <c r="B39" s="1"/>
      <c r="C39" s="1"/>
      <c r="D39" s="1"/>
      <c r="E39" s="1"/>
      <c r="J39" s="128"/>
    </row>
    <row r="40" spans="1:23" x14ac:dyDescent="0.25">
      <c r="A40" s="1"/>
      <c r="B40" s="1"/>
      <c r="C40" s="1"/>
      <c r="D40" s="1"/>
      <c r="E40" s="1"/>
    </row>
    <row r="51" spans="5:26" x14ac:dyDescent="0.25">
      <c r="Z51" s="420"/>
    </row>
    <row r="58" spans="5:26" ht="15.6" x14ac:dyDescent="0.3">
      <c r="E58" s="423"/>
      <c r="F58" s="423"/>
      <c r="G58" s="423"/>
      <c r="H58" s="424"/>
      <c r="K58" s="421"/>
      <c r="L58" s="421"/>
      <c r="M58" s="421"/>
      <c r="N58" s="422"/>
    </row>
    <row r="59" spans="5:26" ht="15.6" x14ac:dyDescent="0.3">
      <c r="E59" s="423"/>
      <c r="F59" s="423"/>
      <c r="G59" s="423"/>
      <c r="H59" s="424"/>
      <c r="K59" s="421"/>
      <c r="L59" s="421"/>
      <c r="M59" s="421"/>
      <c r="N59" s="422"/>
    </row>
    <row r="60" spans="5:26" ht="15.6" x14ac:dyDescent="0.3">
      <c r="E60" s="423"/>
      <c r="F60" s="423"/>
      <c r="G60" s="423"/>
      <c r="H60" s="424"/>
      <c r="K60" s="421"/>
      <c r="L60" s="421"/>
      <c r="M60" s="421"/>
      <c r="N60" s="422"/>
    </row>
    <row r="61" spans="5:26" ht="15.6" x14ac:dyDescent="0.3">
      <c r="E61" s="423"/>
      <c r="F61" s="423"/>
      <c r="G61" s="423"/>
      <c r="H61" s="424"/>
      <c r="K61" s="421"/>
      <c r="L61" s="421"/>
      <c r="M61" s="421"/>
      <c r="N61" s="422"/>
    </row>
    <row r="62" spans="5:26" ht="15.6" x14ac:dyDescent="0.3">
      <c r="E62" s="423"/>
      <c r="F62" s="423"/>
      <c r="G62" s="423"/>
      <c r="H62" s="424"/>
      <c r="K62" s="421"/>
      <c r="L62" s="421"/>
      <c r="M62" s="421"/>
      <c r="N62" s="422"/>
    </row>
    <row r="63" spans="5:26" x14ac:dyDescent="0.25">
      <c r="G63" s="396"/>
    </row>
  </sheetData>
  <mergeCells count="2">
    <mergeCell ref="B29:G29"/>
    <mergeCell ref="B1:G1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&amp;C&amp;8- 23 -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9.109375" style="43"/>
    <col min="5" max="6" width="14" style="43" customWidth="1"/>
    <col min="7" max="7" width="8.44140625" style="43" customWidth="1"/>
    <col min="8" max="16384" width="9.109375" style="43"/>
  </cols>
  <sheetData>
    <row r="1" spans="1:15" ht="30.9" customHeight="1" x14ac:dyDescent="0.25">
      <c r="A1" s="364"/>
      <c r="B1" s="691" t="s">
        <v>54</v>
      </c>
      <c r="C1" s="691"/>
      <c r="D1" s="691"/>
      <c r="E1" s="691"/>
      <c r="F1" s="691"/>
      <c r="G1" s="691"/>
      <c r="J1" s="281"/>
      <c r="K1" s="281"/>
    </row>
    <row r="2" spans="1:15" ht="8.1" customHeight="1" x14ac:dyDescent="0.3">
      <c r="A2" s="241"/>
      <c r="B2" s="241"/>
      <c r="C2" s="241"/>
      <c r="D2" s="241"/>
      <c r="E2" s="241"/>
      <c r="F2" s="241"/>
      <c r="G2" s="241"/>
      <c r="J2" s="281"/>
      <c r="K2" s="281"/>
    </row>
    <row r="3" spans="1:15" s="88" customFormat="1" ht="42.9" customHeight="1" x14ac:dyDescent="0.3">
      <c r="A3" s="692" t="s">
        <v>370</v>
      </c>
      <c r="B3" s="693"/>
      <c r="C3" s="693"/>
      <c r="D3" s="698" t="s">
        <v>163</v>
      </c>
      <c r="E3" s="655" t="s">
        <v>336</v>
      </c>
      <c r="F3" s="656"/>
      <c r="G3" s="77" t="s">
        <v>403</v>
      </c>
      <c r="J3" s="2"/>
      <c r="K3" s="2"/>
      <c r="L3" s="2"/>
      <c r="M3" s="2"/>
      <c r="N3" s="2"/>
      <c r="O3" s="2"/>
    </row>
    <row r="4" spans="1:15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  <c r="J4" s="2"/>
      <c r="K4" s="2"/>
      <c r="L4" s="2"/>
      <c r="M4" s="2"/>
      <c r="N4" s="2"/>
      <c r="O4" s="2"/>
    </row>
    <row r="5" spans="1:15" s="88" customFormat="1" ht="9.75" customHeight="1" x14ac:dyDescent="0.3">
      <c r="A5" s="696"/>
      <c r="B5" s="697"/>
      <c r="C5" s="697"/>
      <c r="D5" s="700"/>
      <c r="E5" s="704"/>
      <c r="F5" s="704"/>
      <c r="G5" s="702"/>
      <c r="J5" s="2"/>
      <c r="K5" s="2"/>
      <c r="L5" s="2"/>
      <c r="M5" s="2"/>
      <c r="N5" s="2"/>
      <c r="O5" s="2"/>
    </row>
    <row r="6" spans="1:15" s="88" customFormat="1" ht="30" customHeight="1" x14ac:dyDescent="0.3">
      <c r="A6" s="686" t="s">
        <v>294</v>
      </c>
      <c r="B6" s="687"/>
      <c r="C6" s="687"/>
      <c r="D6" s="687"/>
      <c r="E6" s="687"/>
      <c r="F6" s="687"/>
      <c r="G6" s="688"/>
      <c r="J6" s="2"/>
      <c r="K6" s="2"/>
      <c r="L6" s="2"/>
      <c r="M6" s="2"/>
      <c r="N6" s="2"/>
      <c r="O6" s="2"/>
    </row>
    <row r="7" spans="1:15" s="88" customFormat="1" ht="8.1" customHeight="1" x14ac:dyDescent="0.3">
      <c r="A7" s="78"/>
      <c r="B7" s="53"/>
      <c r="C7" s="82"/>
      <c r="D7" s="242"/>
      <c r="E7" s="242"/>
      <c r="F7" s="243"/>
      <c r="G7" s="83"/>
      <c r="J7" s="2"/>
      <c r="K7" s="2"/>
      <c r="L7" s="2"/>
      <c r="M7" s="2"/>
      <c r="N7" s="2"/>
      <c r="O7" s="2"/>
    </row>
    <row r="8" spans="1:15" s="88" customFormat="1" ht="27.9" customHeight="1" x14ac:dyDescent="0.3">
      <c r="A8" s="120"/>
      <c r="B8" s="79" t="s">
        <v>166</v>
      </c>
      <c r="C8" s="166" t="s">
        <v>438</v>
      </c>
      <c r="D8" s="244" t="s">
        <v>433</v>
      </c>
      <c r="E8" s="546">
        <v>9931.1880000000019</v>
      </c>
      <c r="F8" s="547">
        <v>12100.652999999998</v>
      </c>
      <c r="G8" s="332">
        <f t="shared" ref="G8:G17" si="0">F8/E8*100</f>
        <v>121.84496960484481</v>
      </c>
      <c r="J8" s="2"/>
      <c r="K8" s="2"/>
      <c r="L8" s="2"/>
      <c r="M8" s="2"/>
      <c r="N8" s="2"/>
      <c r="O8" s="2"/>
    </row>
    <row r="9" spans="1:15" s="88" customFormat="1" ht="27.9" customHeight="1" x14ac:dyDescent="0.3">
      <c r="A9" s="120"/>
      <c r="B9" s="165" t="s">
        <v>169</v>
      </c>
      <c r="C9" s="166" t="s">
        <v>439</v>
      </c>
      <c r="D9" s="244" t="s">
        <v>554</v>
      </c>
      <c r="E9" s="546">
        <v>94390.796999999991</v>
      </c>
      <c r="F9" s="547">
        <v>113952.21799999999</v>
      </c>
      <c r="G9" s="332">
        <f t="shared" si="0"/>
        <v>120.72386463693066</v>
      </c>
      <c r="J9" s="2"/>
      <c r="K9" s="2"/>
      <c r="L9" s="2"/>
      <c r="M9" s="2"/>
      <c r="N9" s="2"/>
      <c r="O9" s="2"/>
    </row>
    <row r="10" spans="1:15" s="88" customFormat="1" ht="27.9" customHeight="1" x14ac:dyDescent="0.3">
      <c r="A10" s="120"/>
      <c r="B10" s="306"/>
      <c r="C10" s="166" t="s">
        <v>440</v>
      </c>
      <c r="D10" s="244" t="s">
        <v>528</v>
      </c>
      <c r="E10" s="546">
        <v>11821.035</v>
      </c>
      <c r="F10" s="547">
        <v>13709.211999999996</v>
      </c>
      <c r="G10" s="332">
        <f t="shared" si="0"/>
        <v>115.97302605059537</v>
      </c>
      <c r="J10" s="2"/>
      <c r="K10" s="2"/>
      <c r="L10" s="2"/>
      <c r="M10" s="2"/>
      <c r="N10" s="2"/>
      <c r="O10" s="2"/>
    </row>
    <row r="11" spans="1:15" s="88" customFormat="1" ht="27.9" customHeight="1" x14ac:dyDescent="0.3">
      <c r="A11" s="120"/>
      <c r="B11" s="165" t="s">
        <v>110</v>
      </c>
      <c r="C11" s="166" t="s">
        <v>441</v>
      </c>
      <c r="D11" s="244" t="s">
        <v>554</v>
      </c>
      <c r="E11" s="546">
        <v>93879.763000000006</v>
      </c>
      <c r="F11" s="547">
        <v>113408.37300000002</v>
      </c>
      <c r="G11" s="332">
        <f t="shared" si="0"/>
        <v>120.80172486161902</v>
      </c>
      <c r="J11" s="2"/>
      <c r="K11" s="2"/>
      <c r="L11" s="2"/>
      <c r="M11" s="2"/>
      <c r="N11" s="2"/>
      <c r="O11" s="2"/>
    </row>
    <row r="12" spans="1:15" s="88" customFormat="1" ht="27.9" customHeight="1" x14ac:dyDescent="0.3">
      <c r="A12" s="120"/>
      <c r="B12" s="165"/>
      <c r="C12" s="166" t="s">
        <v>442</v>
      </c>
      <c r="D12" s="244" t="s">
        <v>528</v>
      </c>
      <c r="E12" s="546">
        <v>11758.95</v>
      </c>
      <c r="F12" s="547">
        <v>13644.088</v>
      </c>
      <c r="G12" s="332">
        <f t="shared" si="0"/>
        <v>116.03151641940819</v>
      </c>
      <c r="J12" s="2"/>
      <c r="K12" s="2"/>
      <c r="L12" s="2"/>
      <c r="M12"/>
      <c r="N12"/>
      <c r="O12" s="2"/>
    </row>
    <row r="13" spans="1:15" s="88" customFormat="1" ht="27.9" customHeight="1" x14ac:dyDescent="0.3">
      <c r="A13" s="120"/>
      <c r="B13" s="79" t="s">
        <v>172</v>
      </c>
      <c r="C13" s="166" t="s">
        <v>443</v>
      </c>
      <c r="D13" s="244" t="s">
        <v>529</v>
      </c>
      <c r="E13" s="546">
        <v>7984.9858324588322</v>
      </c>
      <c r="F13" s="547">
        <v>8312.0910231747839</v>
      </c>
      <c r="G13" s="332">
        <f t="shared" si="0"/>
        <v>104.09650308189997</v>
      </c>
      <c r="I13"/>
      <c r="J13"/>
      <c r="K13"/>
      <c r="L13" s="2"/>
      <c r="M13" s="2"/>
      <c r="N13" s="2"/>
      <c r="O13" s="2"/>
    </row>
    <row r="14" spans="1:15" s="88" customFormat="1" ht="27.9" customHeight="1" x14ac:dyDescent="0.3">
      <c r="A14" s="120"/>
      <c r="B14" s="79" t="s">
        <v>192</v>
      </c>
      <c r="C14" s="166" t="s">
        <v>444</v>
      </c>
      <c r="D14" s="244" t="s">
        <v>554</v>
      </c>
      <c r="E14" s="333" t="s">
        <v>547</v>
      </c>
      <c r="F14" s="334" t="s">
        <v>547</v>
      </c>
      <c r="G14" s="311" t="s">
        <v>531</v>
      </c>
      <c r="I14"/>
      <c r="J14"/>
      <c r="K14"/>
      <c r="L14" s="2"/>
      <c r="M14" s="2"/>
      <c r="N14" s="2"/>
      <c r="O14" s="2"/>
    </row>
    <row r="15" spans="1:15" s="88" customFormat="1" ht="27.9" customHeight="1" x14ac:dyDescent="0.3">
      <c r="A15" s="21"/>
      <c r="B15" s="79" t="s">
        <v>110</v>
      </c>
      <c r="C15" s="166" t="s">
        <v>451</v>
      </c>
      <c r="D15" s="244" t="s">
        <v>554</v>
      </c>
      <c r="E15" s="333" t="s">
        <v>547</v>
      </c>
      <c r="F15" s="334" t="s">
        <v>547</v>
      </c>
      <c r="G15" s="311" t="s">
        <v>531</v>
      </c>
      <c r="I15"/>
      <c r="J15"/>
      <c r="K15"/>
      <c r="L15" s="2"/>
      <c r="M15" s="2"/>
      <c r="N15" s="2"/>
      <c r="O15" s="2"/>
    </row>
    <row r="16" spans="1:15" s="47" customFormat="1" ht="27.9" customHeight="1" x14ac:dyDescent="0.25">
      <c r="A16" s="21"/>
      <c r="B16" s="79" t="s">
        <v>173</v>
      </c>
      <c r="C16" s="166" t="s">
        <v>452</v>
      </c>
      <c r="D16" s="244" t="s">
        <v>434</v>
      </c>
      <c r="E16" s="548">
        <v>9.9714052336632353</v>
      </c>
      <c r="F16" s="549">
        <v>9.7711586309403753</v>
      </c>
      <c r="G16" s="332">
        <f t="shared" si="0"/>
        <v>97.991791547626278</v>
      </c>
      <c r="I16"/>
      <c r="J16"/>
      <c r="K16"/>
      <c r="L16" s="2"/>
      <c r="M16" s="2"/>
      <c r="N16" s="2"/>
      <c r="O16" s="2"/>
    </row>
    <row r="17" spans="1:15" s="48" customFormat="1" ht="27.9" customHeight="1" x14ac:dyDescent="0.25">
      <c r="A17" s="56"/>
      <c r="B17" s="79" t="s">
        <v>174</v>
      </c>
      <c r="C17" s="166" t="s">
        <v>475</v>
      </c>
      <c r="D17" s="244" t="s">
        <v>530</v>
      </c>
      <c r="E17" s="546">
        <v>1171.6280496437182</v>
      </c>
      <c r="F17" s="547">
        <v>1441.9157378794234</v>
      </c>
      <c r="G17" s="332">
        <f t="shared" si="0"/>
        <v>123.0694108354522</v>
      </c>
      <c r="J17" s="2"/>
      <c r="K17" s="2"/>
      <c r="L17" s="2"/>
      <c r="M17" s="2"/>
      <c r="N17" s="2"/>
      <c r="O17" s="2"/>
    </row>
    <row r="18" spans="1:15" s="88" customFormat="1" ht="45" customHeight="1" x14ac:dyDescent="0.3">
      <c r="A18" s="689" t="s">
        <v>635</v>
      </c>
      <c r="B18" s="690"/>
      <c r="C18" s="690"/>
      <c r="D18" s="690"/>
      <c r="E18" s="690"/>
      <c r="F18" s="690"/>
      <c r="G18" s="690"/>
      <c r="I18" s="2"/>
      <c r="J18" s="2"/>
      <c r="K18" s="2"/>
      <c r="L18" s="2"/>
      <c r="M18" s="2"/>
      <c r="N18" s="2"/>
      <c r="O18" s="2"/>
    </row>
    <row r="19" spans="1:15" s="88" customFormat="1" ht="3" customHeight="1" x14ac:dyDescent="0.3">
      <c r="A19" s="245"/>
      <c r="B19" s="246"/>
      <c r="C19" s="246"/>
      <c r="D19" s="246"/>
      <c r="E19" s="246"/>
      <c r="F19" s="246"/>
      <c r="G19" s="246"/>
      <c r="I19" s="2"/>
      <c r="J19" s="2"/>
      <c r="K19" s="2"/>
      <c r="L19" s="2"/>
      <c r="M19" s="2"/>
      <c r="N19" s="2"/>
    </row>
    <row r="20" spans="1:15" s="88" customFormat="1" ht="8.1" customHeight="1" x14ac:dyDescent="0.3">
      <c r="A20" s="78"/>
      <c r="B20" s="169"/>
      <c r="C20" s="170"/>
      <c r="D20" s="247"/>
      <c r="E20" s="247"/>
      <c r="F20" s="248"/>
      <c r="G20" s="171"/>
      <c r="I20" s="2"/>
      <c r="J20" s="2"/>
      <c r="K20" s="2"/>
      <c r="L20" s="2"/>
      <c r="M20" s="2"/>
      <c r="N20" s="2"/>
    </row>
    <row r="21" spans="1:15" s="88" customFormat="1" ht="27.9" customHeight="1" x14ac:dyDescent="0.3">
      <c r="A21" s="120"/>
      <c r="B21" s="79" t="s">
        <v>166</v>
      </c>
      <c r="C21" s="166" t="s">
        <v>476</v>
      </c>
      <c r="D21" s="244" t="s">
        <v>433</v>
      </c>
      <c r="E21" s="546">
        <v>14341.007000000005</v>
      </c>
      <c r="F21" s="547">
        <v>18262.310999999998</v>
      </c>
      <c r="G21" s="332">
        <f t="shared" ref="G21:G31" si="1">F21/E21*100</f>
        <v>127.34329604608652</v>
      </c>
      <c r="I21" s="2"/>
      <c r="J21" s="2"/>
      <c r="K21" s="2"/>
      <c r="L21" s="2"/>
      <c r="M21" s="2"/>
      <c r="N21" s="2"/>
    </row>
    <row r="22" spans="1:15" s="88" customFormat="1" ht="27.9" customHeight="1" x14ac:dyDescent="0.3">
      <c r="A22" s="120"/>
      <c r="B22" s="165" t="s">
        <v>167</v>
      </c>
      <c r="C22" s="166">
        <v>12</v>
      </c>
      <c r="D22" s="244" t="s">
        <v>554</v>
      </c>
      <c r="E22" s="546">
        <v>128116.68899999998</v>
      </c>
      <c r="F22" s="547">
        <v>162856.799</v>
      </c>
      <c r="G22" s="332">
        <f t="shared" si="1"/>
        <v>127.11599111026044</v>
      </c>
      <c r="I22" s="21"/>
      <c r="M22" s="21"/>
    </row>
    <row r="23" spans="1:15" s="88" customFormat="1" ht="27.9" customHeight="1" x14ac:dyDescent="0.3">
      <c r="A23" s="120"/>
      <c r="B23" s="172"/>
      <c r="C23" s="166">
        <v>13</v>
      </c>
      <c r="D23" s="244" t="s">
        <v>528</v>
      </c>
      <c r="E23" s="546">
        <v>5875.3169999999991</v>
      </c>
      <c r="F23" s="547">
        <v>7605.0850000000009</v>
      </c>
      <c r="G23" s="332">
        <f t="shared" si="1"/>
        <v>129.44127099865423</v>
      </c>
      <c r="I23" s="21"/>
      <c r="M23" s="21"/>
    </row>
    <row r="24" spans="1:15" s="88" customFormat="1" ht="27.9" customHeight="1" x14ac:dyDescent="0.3">
      <c r="A24" s="120"/>
      <c r="B24" s="165" t="s">
        <v>110</v>
      </c>
      <c r="C24" s="166">
        <v>14</v>
      </c>
      <c r="D24" s="244" t="s">
        <v>554</v>
      </c>
      <c r="E24" s="546">
        <v>126748.03400000001</v>
      </c>
      <c r="F24" s="547">
        <v>161312.45099999997</v>
      </c>
      <c r="G24" s="332">
        <f t="shared" si="1"/>
        <v>127.27017998559249</v>
      </c>
      <c r="I24" s="21"/>
      <c r="M24" s="21"/>
    </row>
    <row r="25" spans="1:15" s="88" customFormat="1" ht="27.9" customHeight="1" x14ac:dyDescent="0.3">
      <c r="A25" s="120"/>
      <c r="B25" s="165"/>
      <c r="C25" s="166">
        <v>15</v>
      </c>
      <c r="D25" s="244" t="s">
        <v>528</v>
      </c>
      <c r="E25" s="546">
        <v>5808.3960000000006</v>
      </c>
      <c r="F25" s="547">
        <v>7529.014000000001</v>
      </c>
      <c r="G25" s="332">
        <f t="shared" si="1"/>
        <v>129.6229458184325</v>
      </c>
      <c r="I25" s="21"/>
      <c r="M25" s="21"/>
    </row>
    <row r="26" spans="1:15" s="88" customFormat="1" ht="27.9" customHeight="1" x14ac:dyDescent="0.3">
      <c r="A26" s="120"/>
      <c r="B26" s="79" t="s">
        <v>168</v>
      </c>
      <c r="C26" s="166">
        <v>16</v>
      </c>
      <c r="D26" s="244" t="s">
        <v>529</v>
      </c>
      <c r="E26" s="546">
        <v>21805.919408263417</v>
      </c>
      <c r="F26" s="547">
        <v>21414.198394889732</v>
      </c>
      <c r="G26" s="332">
        <f t="shared" si="1"/>
        <v>98.203602397864316</v>
      </c>
      <c r="I26" s="21"/>
      <c r="M26" s="21"/>
    </row>
    <row r="27" spans="1:15" s="88" customFormat="1" ht="27.9" customHeight="1" x14ac:dyDescent="0.3">
      <c r="A27" s="120"/>
      <c r="B27" s="79" t="s">
        <v>192</v>
      </c>
      <c r="C27" s="166">
        <v>17</v>
      </c>
      <c r="D27" s="244" t="s">
        <v>554</v>
      </c>
      <c r="E27" s="546">
        <v>1274.1279999999997</v>
      </c>
      <c r="F27" s="547">
        <v>910.59</v>
      </c>
      <c r="G27" s="332">
        <f t="shared" si="1"/>
        <v>71.467701832155029</v>
      </c>
      <c r="I27" s="21"/>
      <c r="M27" s="21"/>
    </row>
    <row r="28" spans="1:15" s="88" customFormat="1" ht="27.9" customHeight="1" x14ac:dyDescent="0.3">
      <c r="A28" s="120"/>
      <c r="B28" s="79" t="s">
        <v>112</v>
      </c>
      <c r="C28" s="166">
        <v>18</v>
      </c>
      <c r="D28" s="244" t="s">
        <v>554</v>
      </c>
      <c r="E28" s="546">
        <v>1242.8620000000001</v>
      </c>
      <c r="F28" s="547">
        <v>876.56400000000008</v>
      </c>
      <c r="G28" s="332">
        <f t="shared" si="1"/>
        <v>70.527862304905938</v>
      </c>
      <c r="I28" s="21"/>
      <c r="M28" s="21"/>
    </row>
    <row r="29" spans="1:15" s="88" customFormat="1" ht="27.9" customHeight="1" x14ac:dyDescent="0.3">
      <c r="A29" s="120"/>
      <c r="B29" s="79" t="s">
        <v>173</v>
      </c>
      <c r="C29" s="166">
        <v>19</v>
      </c>
      <c r="D29" s="244" t="s">
        <v>434</v>
      </c>
      <c r="E29" s="548">
        <v>8.7543015631835903</v>
      </c>
      <c r="F29" s="549">
        <v>8.4368237951103406</v>
      </c>
      <c r="G29" s="332">
        <f t="shared" si="1"/>
        <v>96.373465481148031</v>
      </c>
      <c r="I29"/>
      <c r="J29"/>
      <c r="K29"/>
      <c r="L29"/>
      <c r="M29"/>
    </row>
    <row r="30" spans="1:15" s="47" customFormat="1" ht="27.9" customHeight="1" x14ac:dyDescent="0.25">
      <c r="A30" s="21"/>
      <c r="B30" s="79" t="s">
        <v>174</v>
      </c>
      <c r="C30" s="166">
        <v>20</v>
      </c>
      <c r="D30" s="244" t="s">
        <v>530</v>
      </c>
      <c r="E30" s="546">
        <v>817.10483733120691</v>
      </c>
      <c r="F30" s="547">
        <v>1073.4327279139452</v>
      </c>
      <c r="G30" s="332">
        <f t="shared" si="1"/>
        <v>131.37025738581423</v>
      </c>
      <c r="I30"/>
      <c r="J30"/>
      <c r="K30"/>
      <c r="L30"/>
      <c r="M30"/>
    </row>
    <row r="31" spans="1:15" s="48" customFormat="1" ht="27.9" customHeight="1" x14ac:dyDescent="0.25">
      <c r="A31" s="56"/>
      <c r="B31" s="167" t="s">
        <v>175</v>
      </c>
      <c r="C31" s="166">
        <v>21</v>
      </c>
      <c r="D31" s="244" t="s">
        <v>528</v>
      </c>
      <c r="E31" s="546">
        <v>4223.8999999999996</v>
      </c>
      <c r="F31" s="547">
        <v>3041.3</v>
      </c>
      <c r="G31" s="332">
        <f t="shared" si="1"/>
        <v>72.00217808186747</v>
      </c>
      <c r="H31" s="56"/>
    </row>
    <row r="32" spans="1:15" s="44" customFormat="1" ht="8.1" customHeight="1" x14ac:dyDescent="0.25">
      <c r="A32" s="685"/>
      <c r="B32" s="685"/>
      <c r="C32" s="685"/>
      <c r="D32" s="685"/>
      <c r="E32" s="685"/>
      <c r="F32" s="685"/>
      <c r="G32" s="685"/>
    </row>
    <row r="33" spans="1:7" s="44" customFormat="1" ht="15.9" customHeight="1" x14ac:dyDescent="0.25">
      <c r="A33" s="684"/>
      <c r="B33" s="684"/>
      <c r="C33" s="684"/>
      <c r="D33" s="684"/>
      <c r="E33" s="684"/>
      <c r="F33" s="684"/>
      <c r="G33" s="684"/>
    </row>
    <row r="34" spans="1:7" ht="12.75" customHeight="1" x14ac:dyDescent="0.25">
      <c r="A34" s="684"/>
      <c r="B34" s="684"/>
      <c r="C34" s="684"/>
      <c r="D34" s="684"/>
      <c r="E34" s="684"/>
      <c r="F34" s="684"/>
      <c r="G34" s="684"/>
    </row>
    <row r="35" spans="1:7" ht="12.75" customHeight="1" x14ac:dyDescent="0.25">
      <c r="A35" s="685"/>
      <c r="B35" s="685"/>
      <c r="C35" s="685"/>
      <c r="D35" s="685"/>
      <c r="E35" s="685"/>
      <c r="F35" s="685"/>
      <c r="G35" s="685"/>
    </row>
    <row r="36" spans="1:7" ht="12.75" customHeight="1" x14ac:dyDescent="0.25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&amp;C&amp;8- 24 -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9.109375" style="43"/>
    <col min="5" max="6" width="14" style="43" customWidth="1"/>
    <col min="7" max="7" width="8.44140625" style="43" customWidth="1"/>
    <col min="8" max="16384" width="9.109375" style="43"/>
  </cols>
  <sheetData>
    <row r="1" spans="1:15" ht="30.9" customHeight="1" x14ac:dyDescent="0.25">
      <c r="A1" s="364"/>
      <c r="B1" s="691" t="s">
        <v>54</v>
      </c>
      <c r="C1" s="691"/>
      <c r="D1" s="691"/>
      <c r="E1" s="691"/>
      <c r="F1" s="691"/>
      <c r="G1" s="691"/>
    </row>
    <row r="2" spans="1:15" ht="8.1" customHeight="1" x14ac:dyDescent="0.3">
      <c r="A2" s="241"/>
      <c r="B2" s="241"/>
      <c r="C2" s="241"/>
      <c r="D2" s="241"/>
      <c r="E2" s="241"/>
      <c r="F2" s="241"/>
      <c r="G2" s="241"/>
    </row>
    <row r="3" spans="1:15" s="88" customFormat="1" ht="42.9" customHeight="1" x14ac:dyDescent="0.3">
      <c r="A3" s="692" t="s">
        <v>370</v>
      </c>
      <c r="B3" s="693"/>
      <c r="C3" s="693"/>
      <c r="D3" s="698" t="s">
        <v>163</v>
      </c>
      <c r="E3" s="655" t="s">
        <v>337</v>
      </c>
      <c r="F3" s="656"/>
      <c r="G3" s="77" t="s">
        <v>403</v>
      </c>
      <c r="J3" s="2"/>
      <c r="K3" s="2"/>
      <c r="L3" s="2"/>
      <c r="M3" s="2"/>
      <c r="N3" s="2"/>
      <c r="O3" s="2"/>
    </row>
    <row r="4" spans="1:15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  <c r="J4" s="2"/>
      <c r="K4" s="2"/>
      <c r="L4" s="2"/>
      <c r="M4" s="2"/>
      <c r="N4" s="2"/>
      <c r="O4" s="2"/>
    </row>
    <row r="5" spans="1:15" s="88" customFormat="1" ht="9.75" customHeight="1" x14ac:dyDescent="0.3">
      <c r="A5" s="696"/>
      <c r="B5" s="697"/>
      <c r="C5" s="697"/>
      <c r="D5" s="700"/>
      <c r="E5" s="704"/>
      <c r="F5" s="704"/>
      <c r="G5" s="702"/>
      <c r="J5" s="2"/>
      <c r="K5" s="2"/>
      <c r="L5" s="2"/>
      <c r="M5" s="2"/>
      <c r="N5" s="2"/>
      <c r="O5" s="2"/>
    </row>
    <row r="6" spans="1:15" s="88" customFormat="1" ht="30" customHeight="1" x14ac:dyDescent="0.3">
      <c r="A6" s="686" t="s">
        <v>294</v>
      </c>
      <c r="B6" s="687"/>
      <c r="C6" s="687"/>
      <c r="D6" s="687"/>
      <c r="E6" s="687"/>
      <c r="F6" s="687"/>
      <c r="G6" s="688"/>
      <c r="J6" s="2"/>
      <c r="K6" s="2"/>
      <c r="L6" s="2"/>
      <c r="M6" s="2"/>
      <c r="N6" s="2"/>
      <c r="O6" s="2"/>
    </row>
    <row r="7" spans="1:15" s="88" customFormat="1" ht="8.1" customHeight="1" x14ac:dyDescent="0.3">
      <c r="A7" s="78"/>
      <c r="B7" s="53"/>
      <c r="C7" s="82"/>
      <c r="D7" s="242"/>
      <c r="E7" s="242"/>
      <c r="F7" s="243"/>
      <c r="G7" s="83"/>
      <c r="J7" s="2"/>
      <c r="K7" s="2"/>
      <c r="L7" s="2"/>
      <c r="M7" s="2"/>
      <c r="N7" s="2"/>
      <c r="O7" s="2"/>
    </row>
    <row r="8" spans="1:15" s="88" customFormat="1" ht="27.9" customHeight="1" x14ac:dyDescent="0.3">
      <c r="A8" s="120"/>
      <c r="B8" s="79" t="s">
        <v>166</v>
      </c>
      <c r="C8" s="166" t="s">
        <v>438</v>
      </c>
      <c r="D8" s="244" t="s">
        <v>433</v>
      </c>
      <c r="E8" s="546">
        <v>28760.739000000001</v>
      </c>
      <c r="F8" s="547">
        <v>33590.271999999997</v>
      </c>
      <c r="G8" s="332">
        <f t="shared" ref="G8:G17" si="0">F8/E8*100</f>
        <v>116.79210329053087</v>
      </c>
      <c r="J8" s="2"/>
      <c r="K8" s="2"/>
      <c r="L8" s="2"/>
      <c r="M8" s="2"/>
      <c r="N8" s="2"/>
      <c r="O8" s="2"/>
    </row>
    <row r="9" spans="1:15" s="88" customFormat="1" ht="27.9" customHeight="1" x14ac:dyDescent="0.3">
      <c r="A9" s="120"/>
      <c r="B9" s="165" t="s">
        <v>169</v>
      </c>
      <c r="C9" s="166" t="s">
        <v>439</v>
      </c>
      <c r="D9" s="244" t="s">
        <v>554</v>
      </c>
      <c r="E9" s="546">
        <v>273401.33100000001</v>
      </c>
      <c r="F9" s="547">
        <v>317464.033</v>
      </c>
      <c r="G9" s="332">
        <f t="shared" si="0"/>
        <v>116.11649140069476</v>
      </c>
      <c r="J9" s="2"/>
      <c r="K9" s="2"/>
      <c r="L9" s="2"/>
      <c r="M9" s="2"/>
      <c r="N9" s="2"/>
      <c r="O9" s="2"/>
    </row>
    <row r="10" spans="1:15" s="88" customFormat="1" ht="27.9" customHeight="1" x14ac:dyDescent="0.3">
      <c r="A10" s="120"/>
      <c r="B10" s="306"/>
      <c r="C10" s="166" t="s">
        <v>440</v>
      </c>
      <c r="D10" s="244" t="s">
        <v>528</v>
      </c>
      <c r="E10" s="546">
        <v>34422.707999999999</v>
      </c>
      <c r="F10" s="547">
        <v>38518.987999999998</v>
      </c>
      <c r="G10" s="332">
        <f t="shared" si="0"/>
        <v>111.89993535662563</v>
      </c>
      <c r="J10" s="2"/>
      <c r="K10" s="2"/>
      <c r="L10" s="2"/>
      <c r="M10" s="2"/>
      <c r="N10" s="2"/>
      <c r="O10" s="2"/>
    </row>
    <row r="11" spans="1:15" s="88" customFormat="1" ht="27.9" customHeight="1" x14ac:dyDescent="0.3">
      <c r="A11" s="120"/>
      <c r="B11" s="165" t="s">
        <v>110</v>
      </c>
      <c r="C11" s="166" t="s">
        <v>441</v>
      </c>
      <c r="D11" s="244" t="s">
        <v>554</v>
      </c>
      <c r="E11" s="546">
        <v>270597.26699999999</v>
      </c>
      <c r="F11" s="547">
        <v>314486.43400000001</v>
      </c>
      <c r="G11" s="332">
        <f t="shared" si="0"/>
        <v>116.21936817270222</v>
      </c>
      <c r="J11" s="2"/>
      <c r="K11" s="2"/>
      <c r="L11" s="2"/>
      <c r="M11" s="2"/>
      <c r="N11" s="2"/>
      <c r="O11" s="2"/>
    </row>
    <row r="12" spans="1:15" s="88" customFormat="1" ht="27.9" customHeight="1" x14ac:dyDescent="0.3">
      <c r="A12" s="120"/>
      <c r="B12" s="165"/>
      <c r="C12" s="166" t="s">
        <v>442</v>
      </c>
      <c r="D12" s="244" t="s">
        <v>528</v>
      </c>
      <c r="E12" s="546">
        <v>34085.794999999998</v>
      </c>
      <c r="F12" s="547">
        <v>38166.678</v>
      </c>
      <c r="G12" s="332">
        <f t="shared" si="0"/>
        <v>111.97238615088779</v>
      </c>
      <c r="J12" s="2"/>
      <c r="K12" s="2"/>
      <c r="L12" s="2"/>
      <c r="M12" s="2"/>
      <c r="N12" s="2"/>
      <c r="O12" s="2"/>
    </row>
    <row r="13" spans="1:15" s="88" customFormat="1" ht="27.9" customHeight="1" x14ac:dyDescent="0.3">
      <c r="A13" s="120"/>
      <c r="B13" s="79" t="s">
        <v>172</v>
      </c>
      <c r="C13" s="166" t="s">
        <v>443</v>
      </c>
      <c r="D13" s="244" t="s">
        <v>529</v>
      </c>
      <c r="E13" s="546">
        <v>7942.4701566189997</v>
      </c>
      <c r="F13" s="547">
        <v>8241.7542485800004</v>
      </c>
      <c r="G13" s="332">
        <f t="shared" si="0"/>
        <v>103.76814877562477</v>
      </c>
      <c r="J13" s="2"/>
      <c r="K13" s="2"/>
      <c r="L13" s="2"/>
      <c r="M13" s="2"/>
      <c r="N13" s="2"/>
      <c r="O13" s="2"/>
    </row>
    <row r="14" spans="1:15" s="88" customFormat="1" ht="27.9" customHeight="1" x14ac:dyDescent="0.3">
      <c r="A14" s="120"/>
      <c r="B14" s="79" t="s">
        <v>192</v>
      </c>
      <c r="C14" s="166" t="s">
        <v>444</v>
      </c>
      <c r="D14" s="244" t="s">
        <v>554</v>
      </c>
      <c r="E14" s="333" t="s">
        <v>547</v>
      </c>
      <c r="F14" s="334" t="s">
        <v>547</v>
      </c>
      <c r="G14" s="311" t="s">
        <v>531</v>
      </c>
      <c r="I14"/>
      <c r="J14"/>
      <c r="K14" s="2"/>
      <c r="L14" s="2"/>
      <c r="M14" s="2"/>
      <c r="N14" s="2"/>
      <c r="O14" s="2"/>
    </row>
    <row r="15" spans="1:15" s="88" customFormat="1" ht="27.9" customHeight="1" x14ac:dyDescent="0.3">
      <c r="A15" s="21"/>
      <c r="B15" s="79" t="s">
        <v>110</v>
      </c>
      <c r="C15" s="166" t="s">
        <v>451</v>
      </c>
      <c r="D15" s="244" t="s">
        <v>554</v>
      </c>
      <c r="E15" s="333" t="s">
        <v>547</v>
      </c>
      <c r="F15" s="334" t="s">
        <v>547</v>
      </c>
      <c r="G15" s="311" t="s">
        <v>531</v>
      </c>
      <c r="I15"/>
      <c r="J15"/>
      <c r="K15" s="2"/>
      <c r="L15" s="2"/>
      <c r="M15" s="2"/>
      <c r="N15" s="2"/>
      <c r="O15" s="2"/>
    </row>
    <row r="16" spans="1:15" s="47" customFormat="1" ht="27.9" customHeight="1" x14ac:dyDescent="0.25">
      <c r="A16" s="21"/>
      <c r="B16" s="79" t="s">
        <v>173</v>
      </c>
      <c r="C16" s="166" t="s">
        <v>452</v>
      </c>
      <c r="D16" s="244" t="s">
        <v>434</v>
      </c>
      <c r="E16" s="548">
        <v>10.0474330649</v>
      </c>
      <c r="F16" s="549">
        <v>9.8614950185999994</v>
      </c>
      <c r="G16" s="332">
        <f t="shared" si="0"/>
        <v>98.149397511792728</v>
      </c>
      <c r="J16" s="2"/>
      <c r="K16" s="2"/>
      <c r="L16" s="2"/>
      <c r="M16" s="2"/>
      <c r="N16" s="2"/>
      <c r="O16" s="2"/>
    </row>
    <row r="17" spans="1:15" s="48" customFormat="1" ht="27.9" customHeight="1" x14ac:dyDescent="0.25">
      <c r="A17" s="56"/>
      <c r="B17" s="79" t="s">
        <v>174</v>
      </c>
      <c r="C17" s="166" t="s">
        <v>475</v>
      </c>
      <c r="D17" s="244" t="s">
        <v>530</v>
      </c>
      <c r="E17" s="546">
        <v>3397.7135330114761</v>
      </c>
      <c r="F17" s="547">
        <v>4135.7935663218268</v>
      </c>
      <c r="G17" s="332">
        <f t="shared" si="0"/>
        <v>121.72284467596572</v>
      </c>
      <c r="J17" s="2"/>
      <c r="K17" s="2"/>
      <c r="L17" s="2"/>
      <c r="M17" s="2"/>
      <c r="N17" s="2"/>
      <c r="O17" s="2"/>
    </row>
    <row r="18" spans="1:15" s="88" customFormat="1" ht="45" customHeight="1" x14ac:dyDescent="0.3">
      <c r="A18" s="689" t="s">
        <v>635</v>
      </c>
      <c r="B18" s="690"/>
      <c r="C18" s="690"/>
      <c r="D18" s="690"/>
      <c r="E18" s="690"/>
      <c r="F18" s="690"/>
      <c r="G18" s="690"/>
      <c r="I18" s="2"/>
      <c r="J18" s="2"/>
      <c r="K18" s="2"/>
      <c r="L18" s="2"/>
      <c r="M18" s="2"/>
      <c r="N18" s="2"/>
      <c r="O18" s="2"/>
    </row>
    <row r="19" spans="1:15" s="88" customFormat="1" ht="3" customHeight="1" x14ac:dyDescent="0.3">
      <c r="A19" s="245"/>
      <c r="B19" s="246"/>
      <c r="C19" s="246"/>
      <c r="D19" s="246"/>
      <c r="E19" s="246"/>
      <c r="F19" s="246"/>
      <c r="G19" s="246"/>
      <c r="I19" s="2"/>
      <c r="J19" s="2"/>
      <c r="K19" s="2"/>
      <c r="L19" s="2"/>
      <c r="M19" s="2"/>
    </row>
    <row r="20" spans="1:15" s="88" customFormat="1" ht="8.1" customHeight="1" x14ac:dyDescent="0.3">
      <c r="A20" s="78"/>
      <c r="B20" s="169"/>
      <c r="C20" s="170"/>
      <c r="D20" s="247"/>
      <c r="E20" s="247"/>
      <c r="F20" s="248"/>
      <c r="G20" s="171"/>
      <c r="I20" s="2"/>
      <c r="J20" s="2"/>
      <c r="K20" s="2"/>
      <c r="L20" s="2"/>
      <c r="M20" s="2"/>
    </row>
    <row r="21" spans="1:15" s="88" customFormat="1" ht="27.9" customHeight="1" x14ac:dyDescent="0.3">
      <c r="A21" s="120"/>
      <c r="B21" s="79" t="s">
        <v>166</v>
      </c>
      <c r="C21" s="166" t="s">
        <v>476</v>
      </c>
      <c r="D21" s="244" t="s">
        <v>433</v>
      </c>
      <c r="E21" s="546">
        <v>38250.660000000003</v>
      </c>
      <c r="F21" s="547">
        <v>47716.642999999996</v>
      </c>
      <c r="G21" s="332">
        <f t="shared" ref="G21:G31" si="1">F21/E21*100</f>
        <v>124.74724096263958</v>
      </c>
      <c r="I21" s="2"/>
      <c r="J21" s="2"/>
      <c r="K21" s="2"/>
      <c r="L21" s="2"/>
      <c r="M21" s="2"/>
    </row>
    <row r="22" spans="1:15" s="88" customFormat="1" ht="27.9" customHeight="1" x14ac:dyDescent="0.3">
      <c r="A22" s="120"/>
      <c r="B22" s="165" t="s">
        <v>167</v>
      </c>
      <c r="C22" s="166">
        <v>12</v>
      </c>
      <c r="D22" s="244" t="s">
        <v>554</v>
      </c>
      <c r="E22" s="546">
        <v>339800.69099999999</v>
      </c>
      <c r="F22" s="547">
        <v>424381.40299999999</v>
      </c>
      <c r="G22" s="332">
        <f t="shared" si="1"/>
        <v>124.89127133646707</v>
      </c>
      <c r="I22" s="2"/>
      <c r="J22" s="2"/>
      <c r="K22" s="2"/>
      <c r="L22" s="2"/>
      <c r="M22" s="2"/>
    </row>
    <row r="23" spans="1:15" s="88" customFormat="1" ht="27.9" customHeight="1" x14ac:dyDescent="0.3">
      <c r="A23" s="120"/>
      <c r="B23" s="172"/>
      <c r="C23" s="166">
        <v>13</v>
      </c>
      <c r="D23" s="244" t="s">
        <v>528</v>
      </c>
      <c r="E23" s="546">
        <v>15654.246999999999</v>
      </c>
      <c r="F23" s="547">
        <v>19713.366000000002</v>
      </c>
      <c r="G23" s="332">
        <f t="shared" si="1"/>
        <v>125.92982594435875</v>
      </c>
      <c r="I23" s="2"/>
      <c r="J23" s="2"/>
      <c r="K23" s="2"/>
      <c r="L23" s="2"/>
      <c r="M23" s="2"/>
    </row>
    <row r="24" spans="1:15" s="88" customFormat="1" ht="27.9" customHeight="1" x14ac:dyDescent="0.3">
      <c r="A24" s="120"/>
      <c r="B24" s="165" t="s">
        <v>110</v>
      </c>
      <c r="C24" s="166">
        <v>14</v>
      </c>
      <c r="D24" s="244" t="s">
        <v>554</v>
      </c>
      <c r="E24" s="546">
        <v>332232.57400000002</v>
      </c>
      <c r="F24" s="547">
        <v>415903.25799999997</v>
      </c>
      <c r="G24" s="332">
        <f t="shared" si="1"/>
        <v>125.18437099427821</v>
      </c>
      <c r="I24" s="2"/>
      <c r="J24" s="2"/>
      <c r="K24" s="2"/>
      <c r="L24" s="2"/>
      <c r="M24" s="2"/>
    </row>
    <row r="25" spans="1:15" s="88" customFormat="1" ht="27.9" customHeight="1" x14ac:dyDescent="0.3">
      <c r="A25" s="120"/>
      <c r="B25" s="165"/>
      <c r="C25" s="166">
        <v>15</v>
      </c>
      <c r="D25" s="244" t="s">
        <v>528</v>
      </c>
      <c r="E25" s="546">
        <v>15281.959000000001</v>
      </c>
      <c r="F25" s="547">
        <v>19293.543000000001</v>
      </c>
      <c r="G25" s="332">
        <f t="shared" si="1"/>
        <v>126.25045650233717</v>
      </c>
      <c r="I25" s="2"/>
      <c r="J25" s="2"/>
      <c r="K25" s="2"/>
      <c r="L25" s="2"/>
      <c r="M25" s="2"/>
    </row>
    <row r="26" spans="1:15" s="88" customFormat="1" ht="27.9" customHeight="1" x14ac:dyDescent="0.3">
      <c r="A26" s="120"/>
      <c r="B26" s="79" t="s">
        <v>168</v>
      </c>
      <c r="C26" s="166">
        <v>16</v>
      </c>
      <c r="D26" s="244" t="s">
        <v>529</v>
      </c>
      <c r="E26" s="546">
        <v>21706.61361099</v>
      </c>
      <c r="F26" s="547">
        <v>21527.597215006001</v>
      </c>
      <c r="G26" s="332">
        <f t="shared" si="1"/>
        <v>99.175291000281291</v>
      </c>
      <c r="I26" s="2"/>
      <c r="J26" s="2"/>
      <c r="K26" s="2"/>
      <c r="L26" s="2"/>
      <c r="M26" s="2"/>
    </row>
    <row r="27" spans="1:15" s="88" customFormat="1" ht="27.9" customHeight="1" x14ac:dyDescent="0.3">
      <c r="A27" s="120"/>
      <c r="B27" s="79" t="s">
        <v>192</v>
      </c>
      <c r="C27" s="166">
        <v>17</v>
      </c>
      <c r="D27" s="244" t="s">
        <v>554</v>
      </c>
      <c r="E27" s="546">
        <v>5130.3019999999997</v>
      </c>
      <c r="F27" s="547">
        <v>2517.0300000000002</v>
      </c>
      <c r="G27" s="332">
        <f t="shared" si="1"/>
        <v>49.062024028994792</v>
      </c>
      <c r="I27" s="2"/>
      <c r="J27" s="2"/>
      <c r="K27" s="2"/>
      <c r="L27" s="2"/>
      <c r="M27" s="2"/>
    </row>
    <row r="28" spans="1:15" s="88" customFormat="1" ht="27.9" customHeight="1" x14ac:dyDescent="0.3">
      <c r="A28" s="120"/>
      <c r="B28" s="79" t="s">
        <v>112</v>
      </c>
      <c r="C28" s="166">
        <v>18</v>
      </c>
      <c r="D28" s="244" t="s">
        <v>554</v>
      </c>
      <c r="E28" s="546">
        <v>4900.3220000000001</v>
      </c>
      <c r="F28" s="547">
        <v>2410.8020000000001</v>
      </c>
      <c r="G28" s="332">
        <f t="shared" si="1"/>
        <v>49.196807883237064</v>
      </c>
      <c r="I28" s="2"/>
      <c r="J28" s="2"/>
      <c r="K28" s="2"/>
      <c r="L28" s="2"/>
      <c r="M28" s="2"/>
    </row>
    <row r="29" spans="1:15" s="88" customFormat="1" ht="27.9" customHeight="1" x14ac:dyDescent="0.3">
      <c r="A29" s="120"/>
      <c r="B29" s="79" t="s">
        <v>173</v>
      </c>
      <c r="C29" s="166">
        <v>19</v>
      </c>
      <c r="D29" s="244" t="s">
        <v>434</v>
      </c>
      <c r="E29" s="548">
        <v>8.8538393847000005</v>
      </c>
      <c r="F29" s="549">
        <v>8.5702613237000005</v>
      </c>
      <c r="G29" s="332">
        <f t="shared" si="1"/>
        <v>96.797117626845136</v>
      </c>
      <c r="I29" s="2"/>
      <c r="J29" s="2"/>
      <c r="K29" s="2"/>
      <c r="L29" s="2"/>
      <c r="M29" s="2"/>
    </row>
    <row r="30" spans="1:15" s="47" customFormat="1" ht="27.9" customHeight="1" x14ac:dyDescent="0.25">
      <c r="A30" s="21"/>
      <c r="B30" s="79" t="s">
        <v>174</v>
      </c>
      <c r="C30" s="166">
        <v>20</v>
      </c>
      <c r="D30" s="244" t="s">
        <v>530</v>
      </c>
      <c r="E30" s="546">
        <v>2179.6903848345569</v>
      </c>
      <c r="F30" s="547">
        <v>2795.4784570018769</v>
      </c>
      <c r="G30" s="332">
        <f t="shared" si="1"/>
        <v>128.25117165500822</v>
      </c>
      <c r="I30" s="2"/>
      <c r="J30" s="2"/>
      <c r="K30" s="2"/>
      <c r="L30" s="2"/>
      <c r="M30" s="2"/>
    </row>
    <row r="31" spans="1:15" s="48" customFormat="1" ht="27.9" customHeight="1" x14ac:dyDescent="0.25">
      <c r="A31" s="56"/>
      <c r="B31" s="167" t="s">
        <v>175</v>
      </c>
      <c r="C31" s="166">
        <v>21</v>
      </c>
      <c r="D31" s="244" t="s">
        <v>528</v>
      </c>
      <c r="E31" s="546">
        <v>4223.8999999999996</v>
      </c>
      <c r="F31" s="547">
        <v>3041.3</v>
      </c>
      <c r="G31" s="332">
        <f t="shared" si="1"/>
        <v>72.00217808186747</v>
      </c>
      <c r="H31" s="56"/>
    </row>
    <row r="32" spans="1:15" s="44" customFormat="1" ht="8.1" customHeight="1" x14ac:dyDescent="0.25">
      <c r="A32" s="685"/>
      <c r="B32" s="685"/>
      <c r="C32" s="685"/>
      <c r="D32" s="685"/>
      <c r="E32" s="685"/>
      <c r="F32" s="685"/>
      <c r="G32" s="685"/>
    </row>
    <row r="33" spans="1:7" s="44" customFormat="1" ht="15.9" customHeight="1" x14ac:dyDescent="0.25">
      <c r="A33" s="684"/>
      <c r="B33" s="684"/>
      <c r="C33" s="684"/>
      <c r="D33" s="684"/>
      <c r="E33" s="684"/>
      <c r="F33" s="684"/>
      <c r="G33" s="684"/>
    </row>
    <row r="34" spans="1:7" ht="12.75" customHeight="1" x14ac:dyDescent="0.25">
      <c r="A34" s="684"/>
      <c r="B34" s="684"/>
      <c r="C34" s="684"/>
      <c r="D34" s="684"/>
      <c r="E34" s="684"/>
      <c r="F34" s="684"/>
      <c r="G34" s="684"/>
    </row>
    <row r="35" spans="1:7" ht="12.75" customHeight="1" x14ac:dyDescent="0.25">
      <c r="A35" s="685"/>
      <c r="B35" s="685"/>
      <c r="C35" s="685"/>
      <c r="D35" s="685"/>
      <c r="E35" s="685"/>
      <c r="F35" s="685"/>
      <c r="G35" s="685"/>
    </row>
    <row r="36" spans="1:7" ht="12.75" customHeight="1" x14ac:dyDescent="0.25"/>
  </sheetData>
  <mergeCells count="13">
    <mergeCell ref="B1:G1"/>
    <mergeCell ref="A3:C5"/>
    <mergeCell ref="D3:D5"/>
    <mergeCell ref="E3:F3"/>
    <mergeCell ref="G4:G5"/>
    <mergeCell ref="E4:E5"/>
    <mergeCell ref="F4:F5"/>
    <mergeCell ref="A34:G34"/>
    <mergeCell ref="A35:G35"/>
    <mergeCell ref="A6:G6"/>
    <mergeCell ref="A18:G18"/>
    <mergeCell ref="A32:G32"/>
    <mergeCell ref="A33:G33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&amp;C&amp;8- 25 -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8.6640625" style="43" customWidth="1"/>
    <col min="5" max="6" width="13" style="43" customWidth="1"/>
    <col min="7" max="7" width="9.5546875" style="43" customWidth="1"/>
    <col min="8" max="16384" width="9.109375" style="43"/>
  </cols>
  <sheetData>
    <row r="1" spans="1:14" ht="30.9" customHeight="1" x14ac:dyDescent="0.25">
      <c r="A1" s="364"/>
      <c r="B1" s="691" t="s">
        <v>55</v>
      </c>
      <c r="C1" s="691"/>
      <c r="D1" s="691"/>
      <c r="E1" s="691"/>
      <c r="F1" s="691"/>
      <c r="G1" s="691"/>
    </row>
    <row r="2" spans="1:14" ht="8.1" customHeight="1" x14ac:dyDescent="0.3">
      <c r="A2" s="241"/>
      <c r="B2" s="241"/>
      <c r="C2" s="241"/>
      <c r="D2" s="241"/>
      <c r="E2" s="241"/>
      <c r="F2" s="241"/>
      <c r="G2" s="241"/>
    </row>
    <row r="3" spans="1:14" s="88" customFormat="1" ht="42.9" customHeight="1" x14ac:dyDescent="0.3">
      <c r="A3" s="692" t="s">
        <v>370</v>
      </c>
      <c r="B3" s="693"/>
      <c r="C3" s="693"/>
      <c r="D3" s="698" t="s">
        <v>163</v>
      </c>
      <c r="E3" s="655" t="s">
        <v>336</v>
      </c>
      <c r="F3" s="656"/>
      <c r="G3" s="77" t="s">
        <v>404</v>
      </c>
      <c r="H3" s="108"/>
    </row>
    <row r="4" spans="1:14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</row>
    <row r="5" spans="1:14" s="88" customFormat="1" ht="9.75" customHeight="1" x14ac:dyDescent="0.3">
      <c r="A5" s="696"/>
      <c r="B5" s="697"/>
      <c r="C5" s="697"/>
      <c r="D5" s="700"/>
      <c r="E5" s="704"/>
      <c r="F5" s="704"/>
      <c r="G5" s="702"/>
    </row>
    <row r="6" spans="1:14" s="88" customFormat="1" ht="30" customHeight="1" x14ac:dyDescent="0.3">
      <c r="A6" s="705" t="s">
        <v>636</v>
      </c>
      <c r="B6" s="706"/>
      <c r="C6" s="706"/>
      <c r="D6" s="706"/>
      <c r="E6" s="706"/>
      <c r="F6" s="706"/>
      <c r="G6" s="706"/>
      <c r="I6" s="2"/>
      <c r="J6" s="2"/>
      <c r="K6" s="2"/>
      <c r="L6" s="2"/>
      <c r="M6" s="2"/>
      <c r="N6" s="2"/>
    </row>
    <row r="7" spans="1:14" s="88" customFormat="1" ht="8.1" customHeight="1" x14ac:dyDescent="0.3">
      <c r="A7" s="78"/>
      <c r="B7" s="53"/>
      <c r="C7" s="82"/>
      <c r="D7" s="242"/>
      <c r="E7" s="242"/>
      <c r="F7" s="243"/>
      <c r="G7" s="83"/>
      <c r="I7" s="2"/>
      <c r="J7" s="2"/>
      <c r="K7" s="2"/>
      <c r="L7" s="2"/>
      <c r="M7" s="2"/>
      <c r="N7" s="2"/>
    </row>
    <row r="8" spans="1:14" s="88" customFormat="1" ht="27.9" customHeight="1" x14ac:dyDescent="0.3">
      <c r="A8" s="120"/>
      <c r="B8" s="79" t="s">
        <v>166</v>
      </c>
      <c r="C8" s="163">
        <v>22</v>
      </c>
      <c r="D8" s="244" t="s">
        <v>433</v>
      </c>
      <c r="E8" s="546">
        <v>2287.8669999999984</v>
      </c>
      <c r="F8" s="547">
        <v>2249.0149999999999</v>
      </c>
      <c r="G8" s="332">
        <f t="shared" ref="G8:G18" si="0">F8/E8*100</f>
        <v>98.301824363042144</v>
      </c>
      <c r="I8" s="2"/>
      <c r="J8" s="2"/>
      <c r="K8" s="2"/>
      <c r="L8" s="2"/>
      <c r="M8" s="2"/>
      <c r="N8" s="2"/>
    </row>
    <row r="9" spans="1:14" s="88" customFormat="1" ht="27.9" customHeight="1" x14ac:dyDescent="0.3">
      <c r="A9" s="120"/>
      <c r="B9" s="165" t="s">
        <v>167</v>
      </c>
      <c r="C9" s="163">
        <v>23</v>
      </c>
      <c r="D9" s="244" t="s">
        <v>554</v>
      </c>
      <c r="E9" s="546">
        <v>24550.50900000002</v>
      </c>
      <c r="F9" s="547">
        <v>25811.90800000001</v>
      </c>
      <c r="G9" s="332">
        <f t="shared" si="0"/>
        <v>105.13797493974562</v>
      </c>
      <c r="I9" s="2"/>
      <c r="J9" s="2"/>
      <c r="K9" s="2"/>
      <c r="L9" s="2"/>
      <c r="M9" s="2"/>
      <c r="N9" s="2"/>
    </row>
    <row r="10" spans="1:14" s="88" customFormat="1" ht="27.9" customHeight="1" x14ac:dyDescent="0.3">
      <c r="A10" s="120"/>
      <c r="B10" s="165"/>
      <c r="C10" s="163">
        <v>24</v>
      </c>
      <c r="D10" s="244" t="s">
        <v>528</v>
      </c>
      <c r="E10" s="546">
        <v>1137.2090000000007</v>
      </c>
      <c r="F10" s="547">
        <v>1222.28</v>
      </c>
      <c r="G10" s="332">
        <f t="shared" si="0"/>
        <v>107.48068297032465</v>
      </c>
      <c r="I10" s="2"/>
      <c r="J10" s="2"/>
      <c r="K10" s="2"/>
      <c r="L10" s="2"/>
      <c r="M10" s="2"/>
      <c r="N10" s="2"/>
    </row>
    <row r="11" spans="1:14" s="88" customFormat="1" ht="27.9" customHeight="1" x14ac:dyDescent="0.3">
      <c r="A11" s="120"/>
      <c r="B11" s="165" t="s">
        <v>110</v>
      </c>
      <c r="C11" s="163">
        <v>25</v>
      </c>
      <c r="D11" s="244" t="s">
        <v>554</v>
      </c>
      <c r="E11" s="546">
        <v>14725.998</v>
      </c>
      <c r="F11" s="547">
        <v>14708.087</v>
      </c>
      <c r="G11" s="332">
        <f t="shared" si="0"/>
        <v>99.878371571149202</v>
      </c>
      <c r="I11" s="2"/>
      <c r="J11" s="2"/>
      <c r="K11" s="2"/>
      <c r="L11" s="2"/>
      <c r="M11" s="2"/>
      <c r="N11" s="2"/>
    </row>
    <row r="12" spans="1:14" s="88" customFormat="1" ht="27.9" customHeight="1" x14ac:dyDescent="0.3">
      <c r="A12" s="120"/>
      <c r="B12" s="165"/>
      <c r="C12" s="163">
        <v>26</v>
      </c>
      <c r="D12" s="244" t="s">
        <v>528</v>
      </c>
      <c r="E12" s="546">
        <v>697.96599999999989</v>
      </c>
      <c r="F12" s="547">
        <v>711.71699999999964</v>
      </c>
      <c r="G12" s="332">
        <f t="shared" si="0"/>
        <v>101.97015327394168</v>
      </c>
      <c r="I12" s="2"/>
      <c r="J12" s="2"/>
      <c r="K12" s="2"/>
      <c r="L12" s="2"/>
      <c r="M12" s="2"/>
      <c r="N12" s="2"/>
    </row>
    <row r="13" spans="1:14" s="88" customFormat="1" ht="27.9" customHeight="1" x14ac:dyDescent="0.3">
      <c r="A13" s="120"/>
      <c r="B13" s="79" t="s">
        <v>168</v>
      </c>
      <c r="C13" s="163">
        <v>27</v>
      </c>
      <c r="D13" s="244" t="s">
        <v>529</v>
      </c>
      <c r="E13" s="546">
        <v>21588.387886483491</v>
      </c>
      <c r="F13" s="547">
        <v>21117.835520502664</v>
      </c>
      <c r="G13" s="332">
        <f t="shared" si="0"/>
        <v>97.820345046350397</v>
      </c>
      <c r="I13" s="2"/>
      <c r="J13" s="2"/>
      <c r="K13" s="2"/>
      <c r="L13" s="2"/>
      <c r="M13" s="2"/>
      <c r="N13" s="2"/>
    </row>
    <row r="14" spans="1:14" s="88" customFormat="1" ht="27.9" customHeight="1" x14ac:dyDescent="0.3">
      <c r="A14" s="120"/>
      <c r="B14" s="79" t="s">
        <v>192</v>
      </c>
      <c r="C14" s="166">
        <v>28</v>
      </c>
      <c r="D14" s="244" t="s">
        <v>554</v>
      </c>
      <c r="E14" s="546">
        <v>4375.3829999999998</v>
      </c>
      <c r="F14" s="547">
        <v>3717.6709999999994</v>
      </c>
      <c r="G14" s="332">
        <f t="shared" si="0"/>
        <v>84.967898810229855</v>
      </c>
      <c r="I14" s="2"/>
      <c r="J14" s="2"/>
      <c r="K14" s="2"/>
      <c r="L14" s="2"/>
      <c r="M14" s="2"/>
      <c r="N14" s="2"/>
    </row>
    <row r="15" spans="1:14" s="88" customFormat="1" ht="27.9" customHeight="1" x14ac:dyDescent="0.3">
      <c r="A15" s="120"/>
      <c r="B15" s="79" t="s">
        <v>110</v>
      </c>
      <c r="C15" s="166">
        <v>29</v>
      </c>
      <c r="D15" s="244" t="s">
        <v>554</v>
      </c>
      <c r="E15" s="546">
        <v>2870.4189999999999</v>
      </c>
      <c r="F15" s="547">
        <v>2259.0839999999994</v>
      </c>
      <c r="G15" s="332">
        <f t="shared" si="0"/>
        <v>78.702238244660421</v>
      </c>
      <c r="I15" s="2"/>
      <c r="J15" s="2"/>
      <c r="K15" s="2"/>
      <c r="L15" s="2"/>
      <c r="M15" s="2"/>
      <c r="N15" s="2"/>
    </row>
    <row r="16" spans="1:14" s="88" customFormat="1" ht="27.9" customHeight="1" x14ac:dyDescent="0.3">
      <c r="A16" s="120"/>
      <c r="B16" s="79" t="s">
        <v>173</v>
      </c>
      <c r="C16" s="163">
        <v>30</v>
      </c>
      <c r="D16" s="244" t="s">
        <v>434</v>
      </c>
      <c r="E16" s="548">
        <v>9.838858639545089</v>
      </c>
      <c r="F16" s="549">
        <v>10.569338132538382</v>
      </c>
      <c r="G16" s="332">
        <f t="shared" si="0"/>
        <v>107.42443325750503</v>
      </c>
      <c r="I16" s="2"/>
      <c r="J16" s="2"/>
      <c r="K16" s="2"/>
      <c r="L16" s="2"/>
      <c r="M16" s="2"/>
      <c r="N16" s="2"/>
    </row>
    <row r="17" spans="1:14" s="47" customFormat="1" ht="27.9" customHeight="1" x14ac:dyDescent="0.3">
      <c r="A17" s="120"/>
      <c r="B17" s="79" t="s">
        <v>174</v>
      </c>
      <c r="C17" s="163">
        <v>31</v>
      </c>
      <c r="D17" s="244" t="s">
        <v>530</v>
      </c>
      <c r="E17" s="546">
        <v>535.86298161376908</v>
      </c>
      <c r="F17" s="547">
        <v>528.84402849953892</v>
      </c>
      <c r="G17" s="332">
        <f t="shared" si="0"/>
        <v>98.69015898558763</v>
      </c>
      <c r="I17" s="2"/>
      <c r="J17" s="2"/>
      <c r="K17" s="2"/>
      <c r="L17" s="2"/>
      <c r="M17" s="2"/>
      <c r="N17" s="2"/>
    </row>
    <row r="18" spans="1:14" s="48" customFormat="1" ht="27.9" customHeight="1" x14ac:dyDescent="0.25">
      <c r="A18" s="56"/>
      <c r="B18" s="167" t="s">
        <v>175</v>
      </c>
      <c r="C18" s="163">
        <v>32</v>
      </c>
      <c r="D18" s="244" t="s">
        <v>528</v>
      </c>
      <c r="E18" s="546">
        <v>2934.9</v>
      </c>
      <c r="F18" s="547">
        <v>1960</v>
      </c>
      <c r="G18" s="332">
        <f t="shared" si="0"/>
        <v>66.782513884629807</v>
      </c>
      <c r="I18" s="2"/>
      <c r="J18" s="2"/>
      <c r="K18" s="2"/>
      <c r="L18" s="2"/>
      <c r="M18" s="2"/>
      <c r="N18" s="2"/>
    </row>
    <row r="19" spans="1:14" s="88" customFormat="1" ht="45" customHeight="1" x14ac:dyDescent="0.3">
      <c r="A19" s="707" t="s">
        <v>401</v>
      </c>
      <c r="B19" s="708"/>
      <c r="C19" s="708"/>
      <c r="D19" s="708"/>
      <c r="E19" s="708"/>
      <c r="F19" s="708"/>
      <c r="G19" s="709"/>
      <c r="I19" s="305"/>
      <c r="J19" s="305"/>
      <c r="K19" s="305"/>
      <c r="L19" s="305"/>
      <c r="M19" s="305"/>
      <c r="N19" s="305"/>
    </row>
    <row r="20" spans="1:14" s="120" customFormat="1" ht="3" customHeight="1" x14ac:dyDescent="0.3">
      <c r="A20" s="245"/>
      <c r="B20" s="246"/>
      <c r="C20" s="246"/>
      <c r="D20" s="246"/>
      <c r="E20" s="246"/>
      <c r="F20" s="246"/>
      <c r="G20" s="246"/>
      <c r="I20" s="305"/>
      <c r="J20" s="305"/>
      <c r="K20" s="305"/>
      <c r="L20" s="305"/>
      <c r="M20" s="305"/>
      <c r="N20" s="305"/>
    </row>
    <row r="21" spans="1:14" s="88" customFormat="1" ht="8.1" customHeight="1" x14ac:dyDescent="0.3">
      <c r="A21" s="78"/>
      <c r="B21" s="53"/>
      <c r="C21" s="82"/>
      <c r="D21" s="242"/>
      <c r="E21" s="242"/>
      <c r="F21" s="243"/>
      <c r="G21" s="83"/>
      <c r="I21" s="2"/>
      <c r="J21" s="2"/>
      <c r="K21" s="2"/>
      <c r="L21" s="2"/>
      <c r="M21" s="2"/>
      <c r="N21" s="2"/>
    </row>
    <row r="22" spans="1:14" s="88" customFormat="1" ht="27.9" customHeight="1" x14ac:dyDescent="0.3">
      <c r="A22" s="120"/>
      <c r="B22" s="79" t="s">
        <v>166</v>
      </c>
      <c r="C22" s="163">
        <v>33</v>
      </c>
      <c r="D22" s="244" t="s">
        <v>433</v>
      </c>
      <c r="E22" s="546">
        <v>1551.6320000000001</v>
      </c>
      <c r="F22" s="547">
        <v>1400.145</v>
      </c>
      <c r="G22" s="332">
        <f t="shared" ref="G22:G30" si="1">F22/E22*100</f>
        <v>90.236924734730906</v>
      </c>
      <c r="I22" s="2"/>
      <c r="J22" s="2"/>
      <c r="K22" s="2"/>
      <c r="L22" s="2"/>
      <c r="M22" s="2"/>
      <c r="N22" s="2"/>
    </row>
    <row r="23" spans="1:14" s="88" customFormat="1" ht="27.9" customHeight="1" x14ac:dyDescent="0.3">
      <c r="A23" s="120"/>
      <c r="B23" s="79" t="s">
        <v>176</v>
      </c>
      <c r="C23" s="163">
        <v>34</v>
      </c>
      <c r="D23" s="244" t="s">
        <v>554</v>
      </c>
      <c r="E23" s="546">
        <v>11553.877000000004</v>
      </c>
      <c r="F23" s="547">
        <v>10525.163</v>
      </c>
      <c r="G23" s="332">
        <f t="shared" si="1"/>
        <v>91.096373970399696</v>
      </c>
      <c r="I23" s="2"/>
      <c r="J23" s="2"/>
      <c r="K23" s="2"/>
      <c r="L23" s="2"/>
      <c r="M23" s="2"/>
      <c r="N23" s="2"/>
    </row>
    <row r="24" spans="1:14" s="88" customFormat="1" ht="27.9" customHeight="1" x14ac:dyDescent="0.3">
      <c r="A24" s="120"/>
      <c r="B24" s="79" t="s">
        <v>110</v>
      </c>
      <c r="C24" s="163">
        <v>35</v>
      </c>
      <c r="D24" s="244" t="s">
        <v>554</v>
      </c>
      <c r="E24" s="546">
        <v>10072.457999999999</v>
      </c>
      <c r="F24" s="547">
        <v>9297.1660000000011</v>
      </c>
      <c r="G24" s="332">
        <f t="shared" si="1"/>
        <v>92.302851995014549</v>
      </c>
      <c r="I24" s="2"/>
      <c r="J24" s="2"/>
      <c r="K24" s="2"/>
      <c r="L24" s="2"/>
      <c r="M24" s="2"/>
      <c r="N24" s="2"/>
    </row>
    <row r="25" spans="1:14" s="88" customFormat="1" ht="27.9" customHeight="1" x14ac:dyDescent="0.3">
      <c r="A25" s="120"/>
      <c r="B25" s="79" t="s">
        <v>177</v>
      </c>
      <c r="C25" s="163">
        <v>36</v>
      </c>
      <c r="D25" s="244" t="s">
        <v>538</v>
      </c>
      <c r="E25" s="546">
        <v>32059.193877777401</v>
      </c>
      <c r="F25" s="547">
        <v>33255.805062387692</v>
      </c>
      <c r="G25" s="332">
        <f t="shared" si="1"/>
        <v>103.73250553077615</v>
      </c>
      <c r="I25" s="2"/>
      <c r="J25" s="2"/>
      <c r="K25" s="2"/>
      <c r="L25" s="2"/>
      <c r="M25" s="2"/>
      <c r="N25" s="2"/>
    </row>
    <row r="26" spans="1:14" s="88" customFormat="1" ht="27.9" customHeight="1" x14ac:dyDescent="0.3">
      <c r="A26" s="120"/>
      <c r="B26" s="79" t="s">
        <v>167</v>
      </c>
      <c r="C26" s="163">
        <v>37</v>
      </c>
      <c r="D26" s="244" t="s">
        <v>554</v>
      </c>
      <c r="E26" s="546">
        <v>25.672000000000025</v>
      </c>
      <c r="F26" s="547">
        <v>175.40299999999979</v>
      </c>
      <c r="G26" s="332">
        <f t="shared" si="1"/>
        <v>683.24633842318326</v>
      </c>
      <c r="I26"/>
      <c r="J26"/>
      <c r="K26"/>
      <c r="L26" s="2"/>
      <c r="M26" s="2"/>
      <c r="N26" s="2"/>
    </row>
    <row r="27" spans="1:14" s="88" customFormat="1" ht="27.9" customHeight="1" x14ac:dyDescent="0.3">
      <c r="A27" s="120"/>
      <c r="B27" s="79" t="s">
        <v>110</v>
      </c>
      <c r="C27" s="163">
        <v>38</v>
      </c>
      <c r="D27" s="244" t="s">
        <v>554</v>
      </c>
      <c r="E27" s="333" t="s">
        <v>547</v>
      </c>
      <c r="F27" s="334" t="s">
        <v>547</v>
      </c>
      <c r="G27" s="311" t="s">
        <v>531</v>
      </c>
      <c r="I27"/>
      <c r="J27"/>
      <c r="K27"/>
      <c r="L27" s="2"/>
      <c r="M27" s="2"/>
      <c r="N27" s="2"/>
    </row>
    <row r="28" spans="1:14" s="88" customFormat="1" ht="27.9" customHeight="1" x14ac:dyDescent="0.3">
      <c r="A28" s="120"/>
      <c r="B28" s="79" t="s">
        <v>173</v>
      </c>
      <c r="C28" s="163">
        <v>39</v>
      </c>
      <c r="D28" s="244" t="s">
        <v>434</v>
      </c>
      <c r="E28" s="548">
        <v>2.0786500922736431</v>
      </c>
      <c r="F28" s="549">
        <v>1.9300858125335718</v>
      </c>
      <c r="G28" s="332">
        <f t="shared" si="1"/>
        <v>92.852848091543365</v>
      </c>
      <c r="I28"/>
      <c r="J28"/>
      <c r="K28"/>
      <c r="L28" s="2"/>
      <c r="M28" s="2"/>
      <c r="N28" s="2"/>
    </row>
    <row r="29" spans="1:14" s="88" customFormat="1" ht="27.9" customHeight="1" x14ac:dyDescent="0.3">
      <c r="A29" s="21"/>
      <c r="B29" s="79" t="s">
        <v>174</v>
      </c>
      <c r="C29" s="163">
        <v>40</v>
      </c>
      <c r="D29" s="244" t="s">
        <v>530</v>
      </c>
      <c r="E29" s="546">
        <v>1498.7336946687633</v>
      </c>
      <c r="F29" s="547">
        <v>926.88352465243827</v>
      </c>
      <c r="G29" s="332">
        <f t="shared" si="1"/>
        <v>61.844444276492347</v>
      </c>
      <c r="I29" s="2"/>
      <c r="J29" s="2"/>
      <c r="K29" s="2"/>
      <c r="L29" s="2"/>
      <c r="M29" s="2"/>
      <c r="N29" s="2"/>
    </row>
    <row r="30" spans="1:14" s="88" customFormat="1" ht="27.9" customHeight="1" x14ac:dyDescent="0.3">
      <c r="A30" s="56"/>
      <c r="B30" s="167" t="s">
        <v>175</v>
      </c>
      <c r="C30" s="163">
        <v>41</v>
      </c>
      <c r="D30" s="244" t="s">
        <v>528</v>
      </c>
      <c r="E30" s="546">
        <v>41.3</v>
      </c>
      <c r="F30" s="547">
        <v>27.8</v>
      </c>
      <c r="G30" s="332">
        <f t="shared" si="1"/>
        <v>67.312348668280876</v>
      </c>
      <c r="I30" s="2"/>
      <c r="J30" s="2"/>
      <c r="K30" s="2"/>
      <c r="L30" s="2"/>
      <c r="M30" s="2"/>
      <c r="N30" s="2"/>
    </row>
    <row r="31" spans="1:14" s="44" customFormat="1" ht="8.1" customHeight="1" x14ac:dyDescent="0.25">
      <c r="A31" s="685"/>
      <c r="B31" s="685"/>
      <c r="C31" s="685"/>
      <c r="D31" s="685"/>
      <c r="E31" s="685"/>
      <c r="F31" s="685"/>
      <c r="G31" s="685"/>
      <c r="I31" s="281"/>
      <c r="J31" s="281"/>
      <c r="K31" s="281"/>
      <c r="L31" s="281"/>
      <c r="M31" s="281"/>
      <c r="N31" s="281"/>
    </row>
    <row r="32" spans="1:14" s="44" customFormat="1" ht="15.9" customHeight="1" x14ac:dyDescent="0.25">
      <c r="A32" s="684"/>
      <c r="B32" s="684"/>
      <c r="C32" s="684"/>
      <c r="D32" s="684"/>
      <c r="E32" s="684"/>
      <c r="F32" s="684"/>
      <c r="G32" s="684"/>
      <c r="I32" s="281"/>
      <c r="J32" s="281"/>
      <c r="K32" s="281"/>
      <c r="L32" s="281"/>
      <c r="M32" s="281"/>
      <c r="N32" s="281"/>
    </row>
    <row r="33" spans="1:14" ht="12.75" customHeight="1" x14ac:dyDescent="0.25">
      <c r="A33" s="684"/>
      <c r="B33" s="684"/>
      <c r="C33" s="684"/>
      <c r="D33" s="684"/>
      <c r="E33" s="684"/>
      <c r="F33" s="684"/>
      <c r="G33" s="684"/>
      <c r="I33" s="281"/>
      <c r="J33" s="281"/>
      <c r="K33" s="281"/>
      <c r="L33" s="281"/>
      <c r="M33" s="281"/>
      <c r="N33" s="281"/>
    </row>
    <row r="34" spans="1:14" ht="12.75" customHeight="1" x14ac:dyDescent="0.25">
      <c r="A34" s="685"/>
      <c r="B34" s="685"/>
      <c r="C34" s="685"/>
      <c r="D34" s="685"/>
      <c r="E34" s="685"/>
      <c r="F34" s="685"/>
      <c r="G34" s="685"/>
    </row>
    <row r="35" spans="1:14" ht="12.75" customHeight="1" x14ac:dyDescent="0.25"/>
  </sheetData>
  <mergeCells count="13">
    <mergeCell ref="A32:G32"/>
    <mergeCell ref="A33:G33"/>
    <mergeCell ref="A34:G34"/>
    <mergeCell ref="A6:G6"/>
    <mergeCell ref="A19:G19"/>
    <mergeCell ref="A31:G31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&amp;C&amp;8- 26 -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8.6640625" style="43" customWidth="1"/>
    <col min="5" max="6" width="13.6640625" style="43" customWidth="1"/>
    <col min="7" max="7" width="8.6640625" style="43" customWidth="1"/>
    <col min="8" max="16384" width="9.109375" style="43"/>
  </cols>
  <sheetData>
    <row r="1" spans="1:14" ht="30.9" customHeight="1" x14ac:dyDescent="0.25">
      <c r="A1" s="364"/>
      <c r="B1" s="691" t="s">
        <v>55</v>
      </c>
      <c r="C1" s="691"/>
      <c r="D1" s="691"/>
      <c r="E1" s="691"/>
      <c r="F1" s="691"/>
      <c r="G1" s="691"/>
    </row>
    <row r="2" spans="1:14" ht="8.1" customHeight="1" x14ac:dyDescent="0.3">
      <c r="A2" s="241"/>
      <c r="B2" s="241"/>
      <c r="C2" s="241"/>
      <c r="D2" s="241"/>
      <c r="E2" s="241"/>
      <c r="F2" s="241"/>
      <c r="G2" s="241"/>
    </row>
    <row r="3" spans="1:14" s="88" customFormat="1" ht="42.9" customHeight="1" x14ac:dyDescent="0.3">
      <c r="A3" s="692" t="s">
        <v>370</v>
      </c>
      <c r="B3" s="693"/>
      <c r="C3" s="693"/>
      <c r="D3" s="698" t="s">
        <v>163</v>
      </c>
      <c r="E3" s="655" t="s">
        <v>337</v>
      </c>
      <c r="F3" s="656"/>
      <c r="G3" s="77" t="s">
        <v>404</v>
      </c>
      <c r="H3" s="108"/>
    </row>
    <row r="4" spans="1:14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</row>
    <row r="5" spans="1:14" s="88" customFormat="1" ht="9.75" customHeight="1" x14ac:dyDescent="0.3">
      <c r="A5" s="696"/>
      <c r="B5" s="697"/>
      <c r="C5" s="697"/>
      <c r="D5" s="700"/>
      <c r="E5" s="704"/>
      <c r="F5" s="704"/>
      <c r="G5" s="702"/>
    </row>
    <row r="6" spans="1:14" s="88" customFormat="1" ht="30" customHeight="1" x14ac:dyDescent="0.3">
      <c r="A6" s="705" t="s">
        <v>636</v>
      </c>
      <c r="B6" s="706"/>
      <c r="C6" s="706"/>
      <c r="D6" s="706"/>
      <c r="E6" s="706"/>
      <c r="F6" s="706"/>
      <c r="G6" s="706"/>
      <c r="I6" s="2"/>
      <c r="J6" s="2"/>
      <c r="K6" s="2"/>
      <c r="L6" s="2"/>
      <c r="M6" s="2"/>
    </row>
    <row r="7" spans="1:14" s="88" customFormat="1" ht="8.1" customHeight="1" x14ac:dyDescent="0.3">
      <c r="A7" s="78"/>
      <c r="B7" s="53"/>
      <c r="C7" s="82"/>
      <c r="D7" s="242"/>
      <c r="E7" s="242"/>
      <c r="F7" s="243"/>
      <c r="G7" s="83"/>
      <c r="I7" s="2"/>
      <c r="J7" s="2"/>
      <c r="K7" s="2"/>
      <c r="L7" s="2"/>
      <c r="M7" s="2"/>
    </row>
    <row r="8" spans="1:14" s="88" customFormat="1" ht="27.9" customHeight="1" x14ac:dyDescent="0.3">
      <c r="A8" s="120"/>
      <c r="B8" s="79" t="s">
        <v>166</v>
      </c>
      <c r="C8" s="163">
        <v>22</v>
      </c>
      <c r="D8" s="244" t="s">
        <v>433</v>
      </c>
      <c r="E8" s="546">
        <v>10970.728999999999</v>
      </c>
      <c r="F8" s="547">
        <v>11452.916000000001</v>
      </c>
      <c r="G8" s="332">
        <f t="shared" ref="G8:G18" si="0">F8/E8*100</f>
        <v>104.39521384586203</v>
      </c>
      <c r="I8" s="2"/>
      <c r="J8" s="2"/>
      <c r="K8" s="2"/>
      <c r="L8" s="2"/>
      <c r="M8" s="2"/>
    </row>
    <row r="9" spans="1:14" s="88" customFormat="1" ht="27.9" customHeight="1" x14ac:dyDescent="0.3">
      <c r="A9" s="120"/>
      <c r="B9" s="165" t="s">
        <v>167</v>
      </c>
      <c r="C9" s="163">
        <v>23</v>
      </c>
      <c r="D9" s="244" t="s">
        <v>554</v>
      </c>
      <c r="E9" s="546">
        <v>136204.10200000001</v>
      </c>
      <c r="F9" s="547">
        <v>146459.26</v>
      </c>
      <c r="G9" s="332">
        <f t="shared" si="0"/>
        <v>107.52925781926889</v>
      </c>
      <c r="I9" s="2"/>
      <c r="J9" s="2"/>
      <c r="K9" s="2"/>
      <c r="L9" s="2"/>
      <c r="M9" s="2"/>
    </row>
    <row r="10" spans="1:14" s="88" customFormat="1" ht="27.9" customHeight="1" x14ac:dyDescent="0.3">
      <c r="A10" s="120"/>
      <c r="B10" s="165"/>
      <c r="C10" s="163">
        <v>24</v>
      </c>
      <c r="D10" s="244" t="s">
        <v>528</v>
      </c>
      <c r="E10" s="546">
        <v>6213.7070000000003</v>
      </c>
      <c r="F10" s="547">
        <v>6745.0150000000003</v>
      </c>
      <c r="G10" s="332">
        <f t="shared" si="0"/>
        <v>108.55058019311177</v>
      </c>
      <c r="I10" s="21"/>
      <c r="M10" s="21"/>
    </row>
    <row r="11" spans="1:14" s="88" customFormat="1" ht="27.9" customHeight="1" x14ac:dyDescent="0.3">
      <c r="A11" s="120"/>
      <c r="B11" s="165" t="s">
        <v>110</v>
      </c>
      <c r="C11" s="163">
        <v>25</v>
      </c>
      <c r="D11" s="244" t="s">
        <v>554</v>
      </c>
      <c r="E11" s="546">
        <v>55878.127999999997</v>
      </c>
      <c r="F11" s="547">
        <v>59316.182000000001</v>
      </c>
      <c r="G11" s="332">
        <f t="shared" si="0"/>
        <v>106.15277233338955</v>
      </c>
      <c r="I11" s="21"/>
      <c r="M11" s="21"/>
    </row>
    <row r="12" spans="1:14" s="88" customFormat="1" ht="27.9" customHeight="1" x14ac:dyDescent="0.3">
      <c r="A12" s="120"/>
      <c r="B12" s="165"/>
      <c r="C12" s="163">
        <v>26</v>
      </c>
      <c r="D12" s="244" t="s">
        <v>528</v>
      </c>
      <c r="E12" s="546">
        <v>2612.2359999999999</v>
      </c>
      <c r="F12" s="547">
        <v>2800.4769999999999</v>
      </c>
      <c r="G12" s="332">
        <f t="shared" si="0"/>
        <v>107.20612532711439</v>
      </c>
      <c r="I12" s="21"/>
      <c r="M12" s="21"/>
    </row>
    <row r="13" spans="1:14" s="88" customFormat="1" ht="27.9" customHeight="1" x14ac:dyDescent="0.3">
      <c r="A13" s="120"/>
      <c r="B13" s="79" t="s">
        <v>168</v>
      </c>
      <c r="C13" s="163">
        <v>27</v>
      </c>
      <c r="D13" s="244" t="s">
        <v>529</v>
      </c>
      <c r="E13" s="546">
        <v>21919.942797431999</v>
      </c>
      <c r="F13" s="547">
        <v>21713.704120746999</v>
      </c>
      <c r="G13" s="332">
        <f t="shared" si="0"/>
        <v>99.059127669305951</v>
      </c>
      <c r="I13" s="21"/>
      <c r="M13" s="21"/>
    </row>
    <row r="14" spans="1:14" s="88" customFormat="1" ht="27.9" customHeight="1" x14ac:dyDescent="0.3">
      <c r="A14" s="120"/>
      <c r="B14" s="79" t="s">
        <v>192</v>
      </c>
      <c r="C14" s="166">
        <v>28</v>
      </c>
      <c r="D14" s="244" t="s">
        <v>554</v>
      </c>
      <c r="E14" s="546">
        <v>11297.112999999999</v>
      </c>
      <c r="F14" s="547">
        <v>11441.683999999999</v>
      </c>
      <c r="G14" s="332">
        <f t="shared" si="0"/>
        <v>101.27971633106618</v>
      </c>
      <c r="I14" s="21"/>
      <c r="M14" s="21"/>
    </row>
    <row r="15" spans="1:14" s="88" customFormat="1" ht="27.9" customHeight="1" x14ac:dyDescent="0.3">
      <c r="A15" s="120"/>
      <c r="B15" s="79" t="s">
        <v>115</v>
      </c>
      <c r="C15" s="166">
        <v>29</v>
      </c>
      <c r="D15" s="244" t="s">
        <v>554</v>
      </c>
      <c r="E15" s="546">
        <v>6168.91</v>
      </c>
      <c r="F15" s="547">
        <v>5766.4129999999996</v>
      </c>
      <c r="G15" s="332">
        <f t="shared" si="0"/>
        <v>93.475395167055439</v>
      </c>
      <c r="I15" s="2"/>
      <c r="J15" s="2"/>
      <c r="K15" s="2"/>
      <c r="L15" s="2"/>
      <c r="M15" s="2"/>
      <c r="N15" s="2"/>
    </row>
    <row r="16" spans="1:14" s="88" customFormat="1" ht="27.9" customHeight="1" x14ac:dyDescent="0.3">
      <c r="A16" s="120"/>
      <c r="B16" s="79" t="s">
        <v>173</v>
      </c>
      <c r="C16" s="163">
        <v>30</v>
      </c>
      <c r="D16" s="244" t="s">
        <v>434</v>
      </c>
      <c r="E16" s="548">
        <v>6.8183071875000003</v>
      </c>
      <c r="F16" s="549">
        <v>7.1140248351000004</v>
      </c>
      <c r="G16" s="332">
        <f t="shared" si="0"/>
        <v>104.33711241614544</v>
      </c>
      <c r="I16" s="2"/>
      <c r="J16" s="2"/>
      <c r="K16" s="2"/>
      <c r="L16" s="2"/>
      <c r="M16" s="2"/>
      <c r="N16" s="2"/>
    </row>
    <row r="17" spans="1:14" s="47" customFormat="1" ht="27.9" customHeight="1" x14ac:dyDescent="0.3">
      <c r="A17" s="120"/>
      <c r="B17" s="79" t="s">
        <v>174</v>
      </c>
      <c r="C17" s="163">
        <v>31</v>
      </c>
      <c r="D17" s="244" t="s">
        <v>530</v>
      </c>
      <c r="E17" s="546">
        <v>2540.234575711017</v>
      </c>
      <c r="F17" s="547">
        <v>2663.4690332933219</v>
      </c>
      <c r="G17" s="332">
        <f t="shared" si="0"/>
        <v>104.8513022679337</v>
      </c>
      <c r="I17" s="2"/>
      <c r="J17" s="2"/>
      <c r="K17" s="2"/>
      <c r="L17" s="2"/>
      <c r="M17" s="2"/>
      <c r="N17" s="2"/>
    </row>
    <row r="18" spans="1:14" s="48" customFormat="1" ht="27.9" customHeight="1" x14ac:dyDescent="0.25">
      <c r="A18" s="56"/>
      <c r="B18" s="167" t="s">
        <v>175</v>
      </c>
      <c r="C18" s="163">
        <v>32</v>
      </c>
      <c r="D18" s="244" t="s">
        <v>528</v>
      </c>
      <c r="E18" s="546">
        <v>2934.9</v>
      </c>
      <c r="F18" s="547">
        <v>1960</v>
      </c>
      <c r="G18" s="332">
        <f t="shared" si="0"/>
        <v>66.782513884629807</v>
      </c>
      <c r="I18" s="2"/>
      <c r="J18" s="2"/>
      <c r="K18" s="2"/>
      <c r="L18" s="2"/>
      <c r="M18" s="2"/>
      <c r="N18" s="2"/>
    </row>
    <row r="19" spans="1:14" s="88" customFormat="1" ht="45" customHeight="1" x14ac:dyDescent="0.3">
      <c r="A19" s="707" t="s">
        <v>401</v>
      </c>
      <c r="B19" s="708"/>
      <c r="C19" s="708"/>
      <c r="D19" s="708"/>
      <c r="E19" s="708"/>
      <c r="F19" s="708"/>
      <c r="G19" s="709"/>
      <c r="I19" s="305"/>
      <c r="J19" s="305"/>
      <c r="K19" s="305"/>
      <c r="L19" s="305"/>
      <c r="M19" s="305"/>
      <c r="N19" s="305"/>
    </row>
    <row r="20" spans="1:14" s="120" customFormat="1" ht="3" customHeight="1" x14ac:dyDescent="0.3">
      <c r="A20" s="245"/>
      <c r="B20" s="246"/>
      <c r="C20" s="246"/>
      <c r="D20" s="246"/>
      <c r="E20" s="246"/>
      <c r="F20" s="246"/>
      <c r="G20" s="246"/>
      <c r="I20" s="305"/>
      <c r="J20" s="305"/>
      <c r="K20" s="305"/>
      <c r="L20" s="305"/>
      <c r="M20" s="305"/>
      <c r="N20" s="305"/>
    </row>
    <row r="21" spans="1:14" s="88" customFormat="1" ht="8.1" customHeight="1" x14ac:dyDescent="0.3">
      <c r="A21" s="78"/>
      <c r="B21" s="53"/>
      <c r="C21" s="82"/>
      <c r="D21" s="242"/>
      <c r="E21" s="242"/>
      <c r="F21" s="243"/>
      <c r="G21" s="83"/>
      <c r="I21" s="2"/>
      <c r="J21" s="2"/>
      <c r="K21" s="2"/>
      <c r="L21" s="2"/>
      <c r="M21" s="2"/>
      <c r="N21" s="2"/>
    </row>
    <row r="22" spans="1:14" s="88" customFormat="1" ht="27.9" customHeight="1" x14ac:dyDescent="0.3">
      <c r="A22" s="120"/>
      <c r="B22" s="79" t="s">
        <v>166</v>
      </c>
      <c r="C22" s="163">
        <v>33</v>
      </c>
      <c r="D22" s="244" t="s">
        <v>433</v>
      </c>
      <c r="E22" s="546">
        <v>4518.134</v>
      </c>
      <c r="F22" s="547">
        <v>5274.8519999999999</v>
      </c>
      <c r="G22" s="332">
        <f t="shared" ref="G22:G30" si="1">F22/E22*100</f>
        <v>116.74846297166042</v>
      </c>
      <c r="I22" s="2"/>
      <c r="J22" s="2"/>
      <c r="K22" s="2"/>
      <c r="L22" s="2"/>
      <c r="M22" s="2"/>
      <c r="N22" s="2"/>
    </row>
    <row r="23" spans="1:14" s="88" customFormat="1" ht="27.9" customHeight="1" x14ac:dyDescent="0.3">
      <c r="A23" s="120"/>
      <c r="B23" s="79" t="s">
        <v>176</v>
      </c>
      <c r="C23" s="163">
        <v>34</v>
      </c>
      <c r="D23" s="244" t="s">
        <v>554</v>
      </c>
      <c r="E23" s="546">
        <v>34938.694000000003</v>
      </c>
      <c r="F23" s="547">
        <v>41499.182000000001</v>
      </c>
      <c r="G23" s="332">
        <f t="shared" si="1"/>
        <v>118.77714146956953</v>
      </c>
      <c r="I23" s="2"/>
      <c r="J23" s="2"/>
      <c r="K23" s="2"/>
      <c r="L23" s="2"/>
      <c r="M23" s="2"/>
      <c r="N23" s="2"/>
    </row>
    <row r="24" spans="1:14" s="88" customFormat="1" ht="27.9" customHeight="1" x14ac:dyDescent="0.3">
      <c r="A24" s="120"/>
      <c r="B24" s="79" t="s">
        <v>110</v>
      </c>
      <c r="C24" s="163">
        <v>35</v>
      </c>
      <c r="D24" s="244" t="s">
        <v>554</v>
      </c>
      <c r="E24" s="546">
        <v>25943.706999999999</v>
      </c>
      <c r="F24" s="547">
        <v>31053.162</v>
      </c>
      <c r="G24" s="332">
        <f t="shared" si="1"/>
        <v>119.69439062813963</v>
      </c>
      <c r="I24" s="2"/>
      <c r="J24" s="2"/>
      <c r="K24" s="2"/>
      <c r="L24" s="2"/>
      <c r="M24" s="2"/>
      <c r="N24" s="2"/>
    </row>
    <row r="25" spans="1:14" s="88" customFormat="1" ht="27.9" customHeight="1" x14ac:dyDescent="0.3">
      <c r="A25" s="120"/>
      <c r="B25" s="79" t="s">
        <v>177</v>
      </c>
      <c r="C25" s="163">
        <v>36</v>
      </c>
      <c r="D25" s="244" t="s">
        <v>538</v>
      </c>
      <c r="E25" s="550">
        <v>31623.506901043002</v>
      </c>
      <c r="F25" s="551">
        <v>33084.660931348</v>
      </c>
      <c r="G25" s="332">
        <f t="shared" si="1"/>
        <v>104.62046804257754</v>
      </c>
      <c r="I25" s="2"/>
      <c r="J25" s="2"/>
      <c r="K25" s="2"/>
      <c r="L25" s="2"/>
      <c r="M25" s="2"/>
      <c r="N25" s="2"/>
    </row>
    <row r="26" spans="1:14" s="88" customFormat="1" ht="27.9" customHeight="1" x14ac:dyDescent="0.3">
      <c r="A26" s="120"/>
      <c r="B26" s="79" t="s">
        <v>167</v>
      </c>
      <c r="C26" s="163">
        <v>37</v>
      </c>
      <c r="D26" s="244" t="s">
        <v>554</v>
      </c>
      <c r="E26" s="546">
        <v>977.24900000000002</v>
      </c>
      <c r="F26" s="547">
        <v>1554.8309999999999</v>
      </c>
      <c r="G26" s="332">
        <f t="shared" si="1"/>
        <v>159.10284891568062</v>
      </c>
      <c r="I26"/>
      <c r="J26" s="2"/>
      <c r="K26" s="2"/>
      <c r="L26" s="2"/>
      <c r="M26" s="2"/>
      <c r="N26" s="2"/>
    </row>
    <row r="27" spans="1:14" s="88" customFormat="1" ht="27.9" customHeight="1" x14ac:dyDescent="0.3">
      <c r="A27" s="120"/>
      <c r="B27" s="79" t="s">
        <v>110</v>
      </c>
      <c r="C27" s="163">
        <v>38</v>
      </c>
      <c r="D27" s="244" t="s">
        <v>554</v>
      </c>
      <c r="E27" s="546">
        <v>15.707000000000001</v>
      </c>
      <c r="F27" s="334" t="s">
        <v>547</v>
      </c>
      <c r="G27" s="311" t="s">
        <v>531</v>
      </c>
      <c r="I27"/>
      <c r="J27" s="2"/>
      <c r="K27" s="2"/>
      <c r="L27" s="2"/>
      <c r="M27" s="2"/>
      <c r="N27" s="2"/>
    </row>
    <row r="28" spans="1:14" s="88" customFormat="1" ht="27.9" customHeight="1" x14ac:dyDescent="0.3">
      <c r="A28" s="120"/>
      <c r="B28" s="79" t="s">
        <v>173</v>
      </c>
      <c r="C28" s="163">
        <v>39</v>
      </c>
      <c r="D28" s="244" t="s">
        <v>434</v>
      </c>
      <c r="E28" s="548">
        <v>1.8635126801999999</v>
      </c>
      <c r="F28" s="549">
        <v>1.6916493581000001</v>
      </c>
      <c r="G28" s="332">
        <f t="shared" si="1"/>
        <v>90.777453573240251</v>
      </c>
      <c r="I28"/>
      <c r="J28" s="2"/>
      <c r="K28" s="2"/>
      <c r="L28" s="2"/>
      <c r="M28" s="2"/>
      <c r="N28" s="2"/>
    </row>
    <row r="29" spans="1:14" s="88" customFormat="1" ht="27.9" customHeight="1" x14ac:dyDescent="0.3">
      <c r="A29" s="21"/>
      <c r="B29" s="79" t="s">
        <v>174</v>
      </c>
      <c r="C29" s="163">
        <v>40</v>
      </c>
      <c r="D29" s="244" t="s">
        <v>530</v>
      </c>
      <c r="E29" s="546">
        <v>4364.0294524079218</v>
      </c>
      <c r="F29" s="547">
        <v>3495.9370511902771</v>
      </c>
      <c r="G29" s="332">
        <f t="shared" si="1"/>
        <v>80.10800773265494</v>
      </c>
      <c r="I29" s="2"/>
      <c r="J29" s="2"/>
      <c r="K29" s="2"/>
      <c r="L29" s="2"/>
      <c r="M29" s="2"/>
      <c r="N29" s="2"/>
    </row>
    <row r="30" spans="1:14" s="88" customFormat="1" ht="27.9" customHeight="1" x14ac:dyDescent="0.3">
      <c r="A30" s="56"/>
      <c r="B30" s="167" t="s">
        <v>175</v>
      </c>
      <c r="C30" s="163">
        <v>41</v>
      </c>
      <c r="D30" s="244" t="s">
        <v>528</v>
      </c>
      <c r="E30" s="546">
        <v>41.3</v>
      </c>
      <c r="F30" s="547">
        <v>27.8</v>
      </c>
      <c r="G30" s="332">
        <f t="shared" si="1"/>
        <v>67.312348668280876</v>
      </c>
      <c r="I30" s="2"/>
      <c r="J30" s="2"/>
      <c r="K30" s="2"/>
      <c r="L30" s="2"/>
      <c r="M30" s="2"/>
      <c r="N30" s="2"/>
    </row>
    <row r="31" spans="1:14" s="44" customFormat="1" ht="8.1" customHeight="1" x14ac:dyDescent="0.25">
      <c r="A31" s="685"/>
      <c r="B31" s="685"/>
      <c r="C31" s="685"/>
      <c r="D31" s="685"/>
      <c r="E31" s="685"/>
      <c r="F31" s="685"/>
      <c r="G31" s="685"/>
      <c r="I31" s="281"/>
      <c r="J31" s="281"/>
      <c r="K31" s="281"/>
      <c r="L31" s="281"/>
      <c r="M31" s="281"/>
      <c r="N31" s="281"/>
    </row>
    <row r="32" spans="1:14" s="44" customFormat="1" ht="15.9" customHeight="1" x14ac:dyDescent="0.25">
      <c r="A32" s="684"/>
      <c r="B32" s="684"/>
      <c r="C32" s="684"/>
      <c r="D32" s="684"/>
      <c r="E32" s="684"/>
      <c r="F32" s="684"/>
      <c r="G32" s="684"/>
      <c r="I32" s="281"/>
      <c r="J32" s="281"/>
      <c r="K32" s="281"/>
      <c r="L32" s="281"/>
      <c r="M32" s="281"/>
      <c r="N32" s="281"/>
    </row>
    <row r="33" spans="1:14" ht="12.75" customHeight="1" x14ac:dyDescent="0.25">
      <c r="A33" s="684"/>
      <c r="B33" s="684"/>
      <c r="C33" s="684"/>
      <c r="D33" s="684"/>
      <c r="E33" s="684"/>
      <c r="F33" s="684"/>
      <c r="G33" s="684"/>
      <c r="I33" s="281"/>
      <c r="J33" s="281"/>
      <c r="K33" s="281"/>
      <c r="L33" s="281"/>
      <c r="M33" s="281"/>
      <c r="N33" s="281"/>
    </row>
    <row r="34" spans="1:14" ht="12.75" customHeight="1" x14ac:dyDescent="0.25">
      <c r="A34" s="685"/>
      <c r="B34" s="685"/>
      <c r="C34" s="685"/>
      <c r="D34" s="685"/>
      <c r="E34" s="685"/>
      <c r="F34" s="685"/>
      <c r="G34" s="685"/>
    </row>
    <row r="35" spans="1:14" ht="12.75" customHeight="1" x14ac:dyDescent="0.25"/>
  </sheetData>
  <mergeCells count="13">
    <mergeCell ref="B1:G1"/>
    <mergeCell ref="A3:C5"/>
    <mergeCell ref="D3:D5"/>
    <mergeCell ref="E3:F3"/>
    <mergeCell ref="G4:G5"/>
    <mergeCell ref="E4:E5"/>
    <mergeCell ref="F4:F5"/>
    <mergeCell ref="A33:G33"/>
    <mergeCell ref="A34:G34"/>
    <mergeCell ref="A6:G6"/>
    <mergeCell ref="A19:G19"/>
    <mergeCell ref="A31:G31"/>
    <mergeCell ref="A32:G32"/>
  </mergeCells>
  <phoneticPr fontId="0" type="noConversion"/>
  <pageMargins left="0.6692913385826772" right="0.59055118110236227" top="0.19685039370078741" bottom="0.39370078740157483" header="0.51181102362204722" footer="0.31496062992125984"/>
  <pageSetup paperSize="9" orientation="portrait" r:id="rId1"/>
  <headerFooter alignWithMargins="0">
    <oddFooter>&amp;C&amp;8- 27 -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9.109375" style="43"/>
    <col min="5" max="6" width="14.44140625" style="43" customWidth="1"/>
    <col min="7" max="7" width="9.33203125" style="43" customWidth="1"/>
    <col min="8" max="16384" width="9.109375" style="43"/>
  </cols>
  <sheetData>
    <row r="1" spans="1:14" ht="30.9" customHeight="1" x14ac:dyDescent="0.25">
      <c r="A1" s="364"/>
      <c r="B1" s="691" t="s">
        <v>56</v>
      </c>
      <c r="C1" s="691"/>
      <c r="D1" s="691"/>
      <c r="E1" s="691"/>
      <c r="F1" s="691"/>
      <c r="G1" s="691"/>
    </row>
    <row r="2" spans="1:14" ht="8.1" customHeight="1" x14ac:dyDescent="0.3">
      <c r="A2" s="241"/>
      <c r="B2" s="241"/>
      <c r="C2" s="241"/>
      <c r="D2" s="241"/>
      <c r="E2" s="241"/>
      <c r="F2" s="241"/>
      <c r="G2" s="241"/>
    </row>
    <row r="3" spans="1:14" s="88" customFormat="1" ht="36" customHeight="1" x14ac:dyDescent="0.3">
      <c r="A3" s="692" t="s">
        <v>370</v>
      </c>
      <c r="B3" s="693"/>
      <c r="C3" s="693"/>
      <c r="D3" s="698" t="s">
        <v>163</v>
      </c>
      <c r="E3" s="655" t="s">
        <v>336</v>
      </c>
      <c r="F3" s="656"/>
      <c r="G3" s="77" t="s">
        <v>404</v>
      </c>
      <c r="H3" s="108"/>
    </row>
    <row r="4" spans="1:14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</row>
    <row r="5" spans="1:14" s="88" customFormat="1" ht="9.75" customHeight="1" x14ac:dyDescent="0.3">
      <c r="A5" s="696"/>
      <c r="B5" s="697"/>
      <c r="C5" s="697"/>
      <c r="D5" s="700"/>
      <c r="E5" s="704"/>
      <c r="F5" s="704"/>
      <c r="G5" s="702"/>
    </row>
    <row r="6" spans="1:14" s="88" customFormat="1" ht="27.9" customHeight="1" x14ac:dyDescent="0.3">
      <c r="A6" s="707" t="s">
        <v>402</v>
      </c>
      <c r="B6" s="708"/>
      <c r="C6" s="708"/>
      <c r="D6" s="708"/>
      <c r="E6" s="708"/>
      <c r="F6" s="708"/>
      <c r="G6" s="709"/>
    </row>
    <row r="7" spans="1:14" s="88" customFormat="1" ht="8.1" customHeight="1" x14ac:dyDescent="0.3">
      <c r="A7" s="286"/>
      <c r="B7" s="287"/>
      <c r="C7" s="288"/>
      <c r="D7" s="289"/>
      <c r="E7" s="71"/>
      <c r="F7" s="84"/>
      <c r="G7" s="290"/>
    </row>
    <row r="8" spans="1:14" s="88" customFormat="1" ht="27" customHeight="1" x14ac:dyDescent="0.3">
      <c r="A8" s="291"/>
      <c r="B8" s="79" t="s">
        <v>166</v>
      </c>
      <c r="C8" s="163">
        <v>42</v>
      </c>
      <c r="D8" s="244" t="s">
        <v>433</v>
      </c>
      <c r="E8" s="557">
        <v>735.03700000000026</v>
      </c>
      <c r="F8" s="558">
        <v>869.58100000000013</v>
      </c>
      <c r="G8" s="164">
        <f>F8/E8*100</f>
        <v>118.30438467723393</v>
      </c>
    </row>
    <row r="9" spans="1:14" s="88" customFormat="1" ht="27" customHeight="1" x14ac:dyDescent="0.3">
      <c r="A9" s="291"/>
      <c r="B9" s="79" t="s">
        <v>192</v>
      </c>
      <c r="C9" s="163">
        <v>43</v>
      </c>
      <c r="D9" s="244" t="s">
        <v>554</v>
      </c>
      <c r="E9" s="557">
        <v>8724.4929999999986</v>
      </c>
      <c r="F9" s="558">
        <v>9599.242000000002</v>
      </c>
      <c r="G9" s="164">
        <f>F9/E9*100</f>
        <v>110.02635912482255</v>
      </c>
    </row>
    <row r="10" spans="1:14" s="88" customFormat="1" ht="27" customHeight="1" x14ac:dyDescent="0.3">
      <c r="A10" s="291"/>
      <c r="B10" s="172" t="s">
        <v>110</v>
      </c>
      <c r="C10" s="163">
        <v>44</v>
      </c>
      <c r="D10" s="244" t="s">
        <v>554</v>
      </c>
      <c r="E10" s="557">
        <v>7319.2960000000021</v>
      </c>
      <c r="F10" s="558">
        <v>8421.8350000000009</v>
      </c>
      <c r="G10" s="164">
        <f>F10/E10*100</f>
        <v>115.06345692263298</v>
      </c>
    </row>
    <row r="11" spans="1:14" s="88" customFormat="1" ht="27" customHeight="1" x14ac:dyDescent="0.3">
      <c r="A11" s="291"/>
      <c r="B11" s="79" t="s">
        <v>173</v>
      </c>
      <c r="C11" s="163">
        <v>45</v>
      </c>
      <c r="D11" s="244" t="s">
        <v>434</v>
      </c>
      <c r="E11" s="559">
        <v>10.534707776648105</v>
      </c>
      <c r="F11" s="560">
        <v>8.4510816129299364</v>
      </c>
      <c r="G11" s="164">
        <f>F11/E11*100</f>
        <v>80.221319775600563</v>
      </c>
      <c r="I11"/>
      <c r="J11"/>
      <c r="K11"/>
    </row>
    <row r="12" spans="1:14" s="88" customFormat="1" ht="27" customHeight="1" x14ac:dyDescent="0.3">
      <c r="A12" s="291"/>
      <c r="B12" s="79" t="s">
        <v>174</v>
      </c>
      <c r="C12" s="163">
        <v>46</v>
      </c>
      <c r="D12" s="244" t="s">
        <v>530</v>
      </c>
      <c r="E12" s="557">
        <v>1236.1374582929679</v>
      </c>
      <c r="F12" s="558">
        <v>1462.8148249495871</v>
      </c>
      <c r="G12" s="164">
        <f>F12/E12*100</f>
        <v>118.33755341170932</v>
      </c>
      <c r="I12"/>
      <c r="J12"/>
      <c r="K12"/>
    </row>
    <row r="13" spans="1:14" s="88" customFormat="1" ht="27.9" customHeight="1" x14ac:dyDescent="0.3">
      <c r="A13" s="711" t="s">
        <v>637</v>
      </c>
      <c r="B13" s="712"/>
      <c r="C13" s="712"/>
      <c r="D13" s="712"/>
      <c r="E13" s="712"/>
      <c r="F13" s="712"/>
      <c r="G13" s="713"/>
    </row>
    <row r="14" spans="1:14" s="88" customFormat="1" ht="8.1" customHeight="1" x14ac:dyDescent="0.3">
      <c r="A14" s="53"/>
      <c r="B14" s="53"/>
      <c r="C14" s="82"/>
      <c r="D14" s="242"/>
      <c r="E14" s="242"/>
      <c r="F14" s="243"/>
      <c r="G14" s="83"/>
    </row>
    <row r="15" spans="1:14" s="88" customFormat="1" ht="27" customHeight="1" x14ac:dyDescent="0.3">
      <c r="A15" s="120"/>
      <c r="B15" s="79" t="s">
        <v>166</v>
      </c>
      <c r="C15" s="163">
        <v>47</v>
      </c>
      <c r="D15" s="244" t="s">
        <v>433</v>
      </c>
      <c r="E15" s="546">
        <v>497.88699999999994</v>
      </c>
      <c r="F15" s="547">
        <v>444.73400000000015</v>
      </c>
      <c r="G15" s="332">
        <f t="shared" ref="G15:G29" si="0">F15/E15*100</f>
        <v>89.324284425984246</v>
      </c>
      <c r="I15" s="2"/>
      <c r="J15" s="2"/>
      <c r="K15" s="2"/>
      <c r="L15" s="2"/>
      <c r="M15" s="2"/>
      <c r="N15" s="2"/>
    </row>
    <row r="16" spans="1:14" s="88" customFormat="1" ht="27" customHeight="1" x14ac:dyDescent="0.3">
      <c r="A16" s="120"/>
      <c r="B16" s="172" t="s">
        <v>167</v>
      </c>
      <c r="C16" s="163">
        <v>48</v>
      </c>
      <c r="D16" s="244" t="s">
        <v>554</v>
      </c>
      <c r="E16" s="546">
        <v>2750.5319999999992</v>
      </c>
      <c r="F16" s="547">
        <v>2949.49</v>
      </c>
      <c r="G16" s="332">
        <f t="shared" si="0"/>
        <v>107.23343702236514</v>
      </c>
      <c r="I16" s="2"/>
      <c r="J16" s="2"/>
      <c r="K16" s="2"/>
      <c r="L16" s="2"/>
      <c r="M16" s="2"/>
      <c r="N16" s="2"/>
    </row>
    <row r="17" spans="1:14" s="88" customFormat="1" ht="27" customHeight="1" x14ac:dyDescent="0.3">
      <c r="A17" s="120"/>
      <c r="B17" s="172"/>
      <c r="C17" s="163">
        <v>49</v>
      </c>
      <c r="D17" s="244" t="s">
        <v>528</v>
      </c>
      <c r="E17" s="546">
        <v>135.75099999999998</v>
      </c>
      <c r="F17" s="547">
        <v>146.17900000000009</v>
      </c>
      <c r="G17" s="332">
        <f t="shared" si="0"/>
        <v>107.68171136860877</v>
      </c>
      <c r="I17" s="2"/>
      <c r="J17" s="2"/>
      <c r="K17" s="2"/>
      <c r="L17" s="2"/>
      <c r="M17" s="2"/>
      <c r="N17" s="2"/>
    </row>
    <row r="18" spans="1:14" s="88" customFormat="1" ht="27" customHeight="1" x14ac:dyDescent="0.3">
      <c r="A18" s="120"/>
      <c r="B18" s="172" t="s">
        <v>110</v>
      </c>
      <c r="C18" s="163">
        <v>50</v>
      </c>
      <c r="D18" s="244" t="s">
        <v>554</v>
      </c>
      <c r="E18" s="546">
        <v>1406.2620000000002</v>
      </c>
      <c r="F18" s="547">
        <v>1355.49</v>
      </c>
      <c r="G18" s="332">
        <f t="shared" si="0"/>
        <v>96.38957747560552</v>
      </c>
      <c r="I18" s="2"/>
      <c r="J18" s="2"/>
      <c r="K18" s="2"/>
      <c r="L18" s="2"/>
      <c r="M18" s="2"/>
      <c r="N18" s="2"/>
    </row>
    <row r="19" spans="1:14" s="88" customFormat="1" ht="27" customHeight="1" x14ac:dyDescent="0.3">
      <c r="A19" s="120"/>
      <c r="B19" s="172"/>
      <c r="C19" s="163">
        <v>51</v>
      </c>
      <c r="D19" s="244" t="s">
        <v>528</v>
      </c>
      <c r="E19" s="546">
        <v>75.668000000000006</v>
      </c>
      <c r="F19" s="547">
        <v>73.832999999999998</v>
      </c>
      <c r="G19" s="332">
        <f t="shared" si="0"/>
        <v>97.574932600306596</v>
      </c>
      <c r="I19" s="2"/>
      <c r="J19" s="2"/>
      <c r="K19" s="2"/>
      <c r="L19" s="2"/>
      <c r="M19" s="2"/>
      <c r="N19" s="2"/>
    </row>
    <row r="20" spans="1:14" s="88" customFormat="1" ht="27" customHeight="1" x14ac:dyDescent="0.3">
      <c r="A20" s="120"/>
      <c r="B20" s="79" t="s">
        <v>168</v>
      </c>
      <c r="C20" s="163">
        <v>52</v>
      </c>
      <c r="D20" s="244" t="s">
        <v>529</v>
      </c>
      <c r="E20" s="546">
        <v>20261.596599656725</v>
      </c>
      <c r="F20" s="547">
        <v>20177.248441978645</v>
      </c>
      <c r="G20" s="332">
        <f t="shared" si="0"/>
        <v>99.583704288735532</v>
      </c>
      <c r="I20" s="2"/>
      <c r="J20" s="2"/>
      <c r="K20" s="2"/>
      <c r="L20" s="2"/>
      <c r="M20" s="2"/>
      <c r="N20" s="2"/>
    </row>
    <row r="21" spans="1:14" s="88" customFormat="1" ht="27" customHeight="1" x14ac:dyDescent="0.3">
      <c r="A21" s="120"/>
      <c r="B21" s="79" t="s">
        <v>176</v>
      </c>
      <c r="C21" s="166">
        <v>53</v>
      </c>
      <c r="D21" s="244" t="s">
        <v>554</v>
      </c>
      <c r="E21" s="546">
        <v>2282.9790000000003</v>
      </c>
      <c r="F21" s="547">
        <v>1892.429000000001</v>
      </c>
      <c r="G21" s="332">
        <f t="shared" si="0"/>
        <v>82.892965725922181</v>
      </c>
      <c r="I21" s="2"/>
      <c r="J21" s="2"/>
      <c r="K21" s="2"/>
      <c r="L21" s="2"/>
      <c r="M21" s="2"/>
      <c r="N21" s="2"/>
    </row>
    <row r="22" spans="1:14" s="88" customFormat="1" ht="27" customHeight="1" x14ac:dyDescent="0.3">
      <c r="A22" s="120"/>
      <c r="B22" s="79" t="s">
        <v>110</v>
      </c>
      <c r="C22" s="166">
        <v>54</v>
      </c>
      <c r="D22" s="244" t="s">
        <v>554</v>
      </c>
      <c r="E22" s="546">
        <v>1347.0550000000001</v>
      </c>
      <c r="F22" s="547">
        <v>1085.3429999999998</v>
      </c>
      <c r="G22" s="332">
        <f t="shared" si="0"/>
        <v>80.571543107000068</v>
      </c>
      <c r="I22" s="2"/>
      <c r="J22" s="2"/>
      <c r="K22" s="2"/>
      <c r="L22" s="2"/>
      <c r="M22" s="2"/>
      <c r="N22" s="2"/>
    </row>
    <row r="23" spans="1:14" s="88" customFormat="1" ht="27" customHeight="1" x14ac:dyDescent="0.3">
      <c r="A23" s="120"/>
      <c r="B23" s="79" t="s">
        <v>614</v>
      </c>
      <c r="C23" s="163">
        <v>55</v>
      </c>
      <c r="D23" s="244" t="s">
        <v>554</v>
      </c>
      <c r="E23" s="546">
        <v>735.65300000000002</v>
      </c>
      <c r="F23" s="547">
        <v>582.14</v>
      </c>
      <c r="G23" s="332">
        <f t="shared" si="0"/>
        <v>79.132417049886286</v>
      </c>
      <c r="I23" s="2"/>
      <c r="J23" s="2"/>
      <c r="K23" s="2"/>
      <c r="L23" s="2"/>
      <c r="M23" s="2"/>
      <c r="N23" s="2"/>
    </row>
    <row r="24" spans="1:14" s="88" customFormat="1" ht="27" customHeight="1" x14ac:dyDescent="0.3">
      <c r="A24" s="120"/>
      <c r="B24" s="79" t="s">
        <v>110</v>
      </c>
      <c r="C24" s="163">
        <v>56</v>
      </c>
      <c r="D24" s="244" t="s">
        <v>554</v>
      </c>
      <c r="E24" s="556">
        <v>472.08499999999998</v>
      </c>
      <c r="F24" s="547">
        <v>359.67400000000009</v>
      </c>
      <c r="G24" s="332">
        <f t="shared" si="0"/>
        <v>76.188398275734272</v>
      </c>
      <c r="I24" s="2"/>
      <c r="J24" s="2"/>
      <c r="K24" s="2"/>
      <c r="L24" s="2"/>
      <c r="M24" s="2"/>
      <c r="N24" s="2"/>
    </row>
    <row r="25" spans="1:14" s="88" customFormat="1" ht="27" customHeight="1" x14ac:dyDescent="0.3">
      <c r="A25" s="120"/>
      <c r="B25" s="79" t="s">
        <v>192</v>
      </c>
      <c r="C25" s="163">
        <v>57</v>
      </c>
      <c r="D25" s="244" t="s">
        <v>554</v>
      </c>
      <c r="E25" s="546">
        <v>814.71199999999999</v>
      </c>
      <c r="F25" s="547">
        <v>768.03099999999995</v>
      </c>
      <c r="G25" s="332">
        <f t="shared" si="0"/>
        <v>94.270245190938624</v>
      </c>
      <c r="I25" s="2"/>
      <c r="J25" s="2"/>
      <c r="K25" s="2"/>
      <c r="L25" s="2"/>
      <c r="M25" s="2"/>
      <c r="N25" s="2"/>
    </row>
    <row r="26" spans="1:14" s="88" customFormat="1" ht="27" customHeight="1" x14ac:dyDescent="0.3">
      <c r="A26" s="120"/>
      <c r="B26" s="79" t="s">
        <v>110</v>
      </c>
      <c r="C26" s="166">
        <v>58</v>
      </c>
      <c r="D26" s="244" t="s">
        <v>554</v>
      </c>
      <c r="E26" s="546">
        <v>555.93399999999997</v>
      </c>
      <c r="F26" s="547">
        <v>493.11300000000006</v>
      </c>
      <c r="G26" s="332">
        <f t="shared" si="0"/>
        <v>88.699917616119919</v>
      </c>
      <c r="I26" s="2"/>
      <c r="J26" s="2"/>
      <c r="K26" s="2"/>
      <c r="L26" s="2"/>
      <c r="M26" s="2"/>
      <c r="N26" s="2"/>
    </row>
    <row r="27" spans="1:14" s="88" customFormat="1" ht="27" customHeight="1" x14ac:dyDescent="0.3">
      <c r="A27" s="120"/>
      <c r="B27" s="79" t="s">
        <v>173</v>
      </c>
      <c r="C27" s="166">
        <v>59</v>
      </c>
      <c r="D27" s="244" t="s">
        <v>434</v>
      </c>
      <c r="E27" s="548">
        <v>5.5114915634259907</v>
      </c>
      <c r="F27" s="549">
        <v>6.1092698109308285</v>
      </c>
      <c r="G27" s="332">
        <f t="shared" si="0"/>
        <v>110.84603397511606</v>
      </c>
      <c r="I27" s="2"/>
      <c r="J27" s="2"/>
      <c r="K27" s="2"/>
      <c r="L27" s="2"/>
      <c r="M27" s="2"/>
      <c r="N27" s="2"/>
    </row>
    <row r="28" spans="1:14" s="47" customFormat="1" ht="27" customHeight="1" x14ac:dyDescent="0.25">
      <c r="A28" s="21"/>
      <c r="B28" s="79" t="s">
        <v>174</v>
      </c>
      <c r="C28" s="163">
        <v>60</v>
      </c>
      <c r="D28" s="244" t="s">
        <v>530</v>
      </c>
      <c r="E28" s="546">
        <v>746.90257609859225</v>
      </c>
      <c r="F28" s="547">
        <v>694.15716377235822</v>
      </c>
      <c r="G28" s="332">
        <f t="shared" si="0"/>
        <v>92.938113481714439</v>
      </c>
      <c r="I28" s="2"/>
      <c r="J28" s="2"/>
      <c r="K28" s="2"/>
      <c r="L28" s="2"/>
      <c r="M28" s="2"/>
      <c r="N28" s="2"/>
    </row>
    <row r="29" spans="1:14" s="48" customFormat="1" ht="27" customHeight="1" x14ac:dyDescent="0.25">
      <c r="A29" s="56"/>
      <c r="B29" s="167" t="s">
        <v>175</v>
      </c>
      <c r="C29" s="163">
        <v>61</v>
      </c>
      <c r="D29" s="244" t="s">
        <v>528</v>
      </c>
      <c r="E29" s="546">
        <v>257.10000000000002</v>
      </c>
      <c r="F29" s="547">
        <v>404.7</v>
      </c>
      <c r="G29" s="332">
        <f t="shared" si="0"/>
        <v>157.40956826137688</v>
      </c>
    </row>
    <row r="30" spans="1:14" s="89" customFormat="1" ht="27.9" customHeight="1" x14ac:dyDescent="0.3">
      <c r="A30" s="689" t="s">
        <v>638</v>
      </c>
      <c r="B30" s="690"/>
      <c r="C30" s="690"/>
      <c r="D30" s="690"/>
      <c r="E30" s="690"/>
      <c r="F30" s="690"/>
      <c r="G30" s="690"/>
    </row>
    <row r="31" spans="1:14" s="89" customFormat="1" ht="3" customHeight="1" x14ac:dyDescent="0.3">
      <c r="A31" s="245"/>
      <c r="B31" s="246"/>
      <c r="C31" s="246"/>
      <c r="D31" s="246"/>
      <c r="E31" s="246"/>
      <c r="F31" s="246"/>
      <c r="G31" s="246"/>
    </row>
    <row r="32" spans="1:14" s="49" customFormat="1" ht="8.1" customHeight="1" x14ac:dyDescent="0.25">
      <c r="A32" s="53"/>
      <c r="B32" s="53"/>
      <c r="C32" s="82"/>
      <c r="D32" s="242"/>
      <c r="E32" s="242"/>
      <c r="F32" s="243"/>
      <c r="G32" s="83"/>
    </row>
    <row r="33" spans="1:7" s="88" customFormat="1" ht="27.9" customHeight="1" x14ac:dyDescent="0.3">
      <c r="A33" s="120"/>
      <c r="B33" s="168" t="s">
        <v>179</v>
      </c>
      <c r="C33" s="82">
        <v>62</v>
      </c>
      <c r="D33" s="242" t="s">
        <v>433</v>
      </c>
      <c r="E33" s="552">
        <v>29344.617999999995</v>
      </c>
      <c r="F33" s="553">
        <v>35326.438999999998</v>
      </c>
      <c r="G33" s="335">
        <f>F33/E33*100</f>
        <v>120.38472949281535</v>
      </c>
    </row>
    <row r="34" spans="1:7" s="88" customFormat="1" ht="27.9" customHeight="1" x14ac:dyDescent="0.3">
      <c r="A34" s="120"/>
      <c r="B34" s="168" t="s">
        <v>180</v>
      </c>
      <c r="C34" s="82">
        <v>63</v>
      </c>
      <c r="D34" s="242" t="s">
        <v>434</v>
      </c>
      <c r="E34" s="554">
        <v>8.8942408450626349</v>
      </c>
      <c r="F34" s="555">
        <v>8.7490222265912987</v>
      </c>
      <c r="G34" s="335">
        <f>F34/E34*100</f>
        <v>98.367273598713595</v>
      </c>
    </row>
    <row r="35" spans="1:7" s="48" customFormat="1" ht="27.9" customHeight="1" x14ac:dyDescent="0.25">
      <c r="A35" s="56"/>
      <c r="B35" s="168" t="s">
        <v>181</v>
      </c>
      <c r="C35" s="82">
        <v>64</v>
      </c>
      <c r="D35" s="242" t="s">
        <v>530</v>
      </c>
      <c r="E35" s="552">
        <v>899.9919798614219</v>
      </c>
      <c r="F35" s="553">
        <v>1089.8008248132262</v>
      </c>
      <c r="G35" s="335">
        <f>F35/E35*100</f>
        <v>121.09005960042339</v>
      </c>
    </row>
    <row r="36" spans="1:7" s="48" customFormat="1" ht="8.1" customHeight="1" x14ac:dyDescent="0.25">
      <c r="A36" s="56"/>
      <c r="B36" s="22"/>
      <c r="C36" s="53"/>
      <c r="D36" s="53"/>
      <c r="E36" s="61"/>
      <c r="F36" s="61"/>
      <c r="G36" s="62"/>
    </row>
    <row r="37" spans="1:7" s="44" customFormat="1" ht="12.9" customHeight="1" x14ac:dyDescent="0.25">
      <c r="A37" s="685" t="s">
        <v>262</v>
      </c>
      <c r="B37" s="685"/>
      <c r="C37" s="685"/>
      <c r="D37" s="685"/>
      <c r="E37" s="685"/>
      <c r="F37" s="685"/>
      <c r="G37" s="685"/>
    </row>
    <row r="38" spans="1:7" s="44" customFormat="1" ht="12.9" customHeight="1" x14ac:dyDescent="0.25">
      <c r="A38" s="685" t="s">
        <v>263</v>
      </c>
      <c r="B38" s="685"/>
      <c r="C38" s="685"/>
      <c r="D38" s="685"/>
      <c r="E38" s="685"/>
      <c r="F38" s="685"/>
      <c r="G38" s="685"/>
    </row>
    <row r="39" spans="1:7" s="44" customFormat="1" ht="12.75" customHeight="1" x14ac:dyDescent="0.25">
      <c r="A39" s="710"/>
      <c r="B39" s="710"/>
      <c r="C39" s="710"/>
      <c r="D39" s="710"/>
      <c r="E39" s="710"/>
      <c r="F39" s="710"/>
      <c r="G39" s="710"/>
    </row>
    <row r="40" spans="1:7" s="44" customFormat="1" ht="12.75" customHeight="1" x14ac:dyDescent="0.25">
      <c r="A40" s="685"/>
      <c r="B40" s="685"/>
      <c r="C40" s="685"/>
      <c r="D40" s="685"/>
      <c r="E40" s="685"/>
      <c r="F40" s="685"/>
      <c r="G40" s="685"/>
    </row>
    <row r="41" spans="1:7" ht="12.75" customHeight="1" x14ac:dyDescent="0.25">
      <c r="A41" s="685"/>
      <c r="B41" s="685"/>
      <c r="C41" s="685"/>
      <c r="D41" s="685"/>
      <c r="E41" s="685"/>
      <c r="F41" s="685"/>
      <c r="G41" s="685"/>
    </row>
    <row r="42" spans="1:7" ht="12.75" customHeight="1" x14ac:dyDescent="0.25">
      <c r="A42" s="710"/>
      <c r="B42" s="710"/>
      <c r="C42" s="710"/>
      <c r="D42" s="710"/>
      <c r="E42" s="710"/>
      <c r="F42" s="710"/>
      <c r="G42" s="710"/>
    </row>
    <row r="43" spans="1:7" ht="12.75" customHeight="1" x14ac:dyDescent="0.25"/>
  </sheetData>
  <mergeCells count="16">
    <mergeCell ref="A42:G42"/>
    <mergeCell ref="A38:G38"/>
    <mergeCell ref="A39:G39"/>
    <mergeCell ref="A40:G40"/>
    <mergeCell ref="A41:G41"/>
    <mergeCell ref="A6:G6"/>
    <mergeCell ref="A13:G13"/>
    <mergeCell ref="A30:G30"/>
    <mergeCell ref="A37:G37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F16" sqref="F16"/>
    </sheetView>
  </sheetViews>
  <sheetFormatPr defaultColWidth="9.109375" defaultRowHeight="13.2" x14ac:dyDescent="0.25"/>
  <cols>
    <col min="1" max="1" width="1.5546875" style="43" customWidth="1"/>
    <col min="2" max="2" width="40.109375" style="43" customWidth="1"/>
    <col min="3" max="3" width="4.33203125" style="43" customWidth="1"/>
    <col min="4" max="4" width="9.109375" style="43"/>
    <col min="5" max="6" width="14.44140625" style="43" customWidth="1"/>
    <col min="7" max="7" width="9.33203125" style="43" customWidth="1"/>
    <col min="8" max="16384" width="9.109375" style="43"/>
  </cols>
  <sheetData>
    <row r="1" spans="1:14" ht="30.9" customHeight="1" x14ac:dyDescent="0.25">
      <c r="A1" s="364"/>
      <c r="B1" s="691" t="s">
        <v>56</v>
      </c>
      <c r="C1" s="691"/>
      <c r="D1" s="691"/>
      <c r="E1" s="691"/>
      <c r="F1" s="691"/>
      <c r="G1" s="691"/>
    </row>
    <row r="2" spans="1:14" ht="8.1" customHeight="1" x14ac:dyDescent="0.3">
      <c r="A2" s="241"/>
      <c r="B2" s="241"/>
      <c r="C2" s="241"/>
      <c r="D2" s="241"/>
      <c r="E2" s="241"/>
      <c r="F2" s="241"/>
      <c r="G2" s="241"/>
    </row>
    <row r="3" spans="1:14" s="88" customFormat="1" ht="36" customHeight="1" x14ac:dyDescent="0.3">
      <c r="A3" s="692" t="s">
        <v>370</v>
      </c>
      <c r="B3" s="693"/>
      <c r="C3" s="693"/>
      <c r="D3" s="698" t="s">
        <v>163</v>
      </c>
      <c r="E3" s="655" t="s">
        <v>337</v>
      </c>
      <c r="F3" s="656"/>
      <c r="G3" s="77" t="s">
        <v>404</v>
      </c>
      <c r="H3" s="108"/>
    </row>
    <row r="4" spans="1:14" s="88" customFormat="1" ht="6.75" customHeight="1" x14ac:dyDescent="0.3">
      <c r="A4" s="694"/>
      <c r="B4" s="695"/>
      <c r="C4" s="695"/>
      <c r="D4" s="699"/>
      <c r="E4" s="703">
        <v>2020</v>
      </c>
      <c r="F4" s="703">
        <v>2021</v>
      </c>
      <c r="G4" s="701" t="s">
        <v>434</v>
      </c>
    </row>
    <row r="5" spans="1:14" s="88" customFormat="1" ht="9.75" customHeight="1" x14ac:dyDescent="0.3">
      <c r="A5" s="696"/>
      <c r="B5" s="697"/>
      <c r="C5" s="697"/>
      <c r="D5" s="700"/>
      <c r="E5" s="704"/>
      <c r="F5" s="704"/>
      <c r="G5" s="702"/>
    </row>
    <row r="6" spans="1:14" s="88" customFormat="1" ht="27.9" customHeight="1" x14ac:dyDescent="0.3">
      <c r="A6" s="707" t="s">
        <v>402</v>
      </c>
      <c r="B6" s="708"/>
      <c r="C6" s="708"/>
      <c r="D6" s="708"/>
      <c r="E6" s="708"/>
      <c r="F6" s="708"/>
      <c r="G6" s="709"/>
    </row>
    <row r="7" spans="1:14" s="88" customFormat="1" ht="8.1" customHeight="1" x14ac:dyDescent="0.3">
      <c r="A7" s="286"/>
      <c r="B7" s="287"/>
      <c r="C7" s="288"/>
      <c r="D7" s="289"/>
      <c r="E7" s="71"/>
      <c r="F7" s="84"/>
      <c r="G7" s="290"/>
    </row>
    <row r="8" spans="1:14" s="88" customFormat="1" ht="27" customHeight="1" x14ac:dyDescent="0.3">
      <c r="A8" s="291"/>
      <c r="B8" s="79" t="s">
        <v>166</v>
      </c>
      <c r="C8" s="163">
        <v>42</v>
      </c>
      <c r="D8" s="244" t="s">
        <v>433</v>
      </c>
      <c r="E8" s="546">
        <v>2505.8000000000002</v>
      </c>
      <c r="F8" s="547">
        <v>2495.4580000000001</v>
      </c>
      <c r="G8" s="332">
        <f>F8/E8*100</f>
        <v>99.587277516162501</v>
      </c>
    </row>
    <row r="9" spans="1:14" s="88" customFormat="1" ht="27" customHeight="1" x14ac:dyDescent="0.3">
      <c r="A9" s="291"/>
      <c r="B9" s="79" t="s">
        <v>192</v>
      </c>
      <c r="C9" s="163">
        <v>43</v>
      </c>
      <c r="D9" s="244" t="s">
        <v>554</v>
      </c>
      <c r="E9" s="546">
        <v>28733.749</v>
      </c>
      <c r="F9" s="547">
        <v>28397.29</v>
      </c>
      <c r="G9" s="332">
        <f>F9/E9*100</f>
        <v>98.829045941759986</v>
      </c>
    </row>
    <row r="10" spans="1:14" s="88" customFormat="1" ht="27" customHeight="1" x14ac:dyDescent="0.3">
      <c r="A10" s="291"/>
      <c r="B10" s="172" t="s">
        <v>110</v>
      </c>
      <c r="C10" s="163">
        <v>44</v>
      </c>
      <c r="D10" s="244" t="s">
        <v>554</v>
      </c>
      <c r="E10" s="546">
        <v>23358.524000000001</v>
      </c>
      <c r="F10" s="547">
        <v>23035.329000000002</v>
      </c>
      <c r="G10" s="332">
        <f>F10/E10*100</f>
        <v>98.616372335854791</v>
      </c>
    </row>
    <row r="11" spans="1:14" s="88" customFormat="1" ht="27" customHeight="1" x14ac:dyDescent="0.3">
      <c r="A11" s="291"/>
      <c r="B11" s="79" t="s">
        <v>173</v>
      </c>
      <c r="C11" s="163">
        <v>45</v>
      </c>
      <c r="D11" s="244" t="s">
        <v>434</v>
      </c>
      <c r="E11" s="548">
        <v>9.4120041503999996</v>
      </c>
      <c r="F11" s="549">
        <v>8.8200242200000005</v>
      </c>
      <c r="G11" s="332">
        <f>F11/E11*100</f>
        <v>93.710373253768267</v>
      </c>
    </row>
    <row r="12" spans="1:14" s="88" customFormat="1" ht="27" customHeight="1" x14ac:dyDescent="0.3">
      <c r="A12" s="291"/>
      <c r="B12" s="79" t="s">
        <v>174</v>
      </c>
      <c r="C12" s="163">
        <v>46</v>
      </c>
      <c r="D12" s="244" t="s">
        <v>530</v>
      </c>
      <c r="E12" s="546">
        <v>4214.0915940157111</v>
      </c>
      <c r="F12" s="547">
        <v>4197.0912235877522</v>
      </c>
      <c r="G12" s="332">
        <f>F12/E12*100</f>
        <v>99.59658279729608</v>
      </c>
    </row>
    <row r="13" spans="1:14" s="88" customFormat="1" ht="27.9" customHeight="1" x14ac:dyDescent="0.3">
      <c r="A13" s="711" t="s">
        <v>637</v>
      </c>
      <c r="B13" s="712"/>
      <c r="C13" s="712"/>
      <c r="D13" s="712"/>
      <c r="E13" s="712"/>
      <c r="F13" s="712"/>
      <c r="G13" s="713"/>
    </row>
    <row r="14" spans="1:14" s="88" customFormat="1" ht="8.1" customHeight="1" x14ac:dyDescent="0.3">
      <c r="A14" s="53"/>
      <c r="B14" s="53"/>
      <c r="C14" s="82"/>
      <c r="D14" s="242"/>
      <c r="E14" s="242"/>
      <c r="F14" s="243"/>
      <c r="G14" s="83"/>
    </row>
    <row r="15" spans="1:14" s="88" customFormat="1" ht="27" customHeight="1" x14ac:dyDescent="0.3">
      <c r="A15" s="120"/>
      <c r="B15" s="79" t="s">
        <v>166</v>
      </c>
      <c r="C15" s="163">
        <v>47</v>
      </c>
      <c r="D15" s="244" t="s">
        <v>433</v>
      </c>
      <c r="E15" s="546">
        <v>1696.857</v>
      </c>
      <c r="F15" s="547">
        <v>1788.9670000000001</v>
      </c>
      <c r="G15" s="332">
        <f t="shared" ref="G15:G29" si="0">F15/E15*100</f>
        <v>105.4282712096541</v>
      </c>
      <c r="I15" s="2"/>
      <c r="J15" s="2"/>
      <c r="K15" s="2"/>
      <c r="L15" s="2"/>
      <c r="M15" s="2"/>
      <c r="N15" s="2"/>
    </row>
    <row r="16" spans="1:14" s="88" customFormat="1" ht="27" customHeight="1" x14ac:dyDescent="0.3">
      <c r="A16" s="120"/>
      <c r="B16" s="172" t="s">
        <v>167</v>
      </c>
      <c r="C16" s="163">
        <v>48</v>
      </c>
      <c r="D16" s="244" t="s">
        <v>554</v>
      </c>
      <c r="E16" s="546">
        <v>14994.945</v>
      </c>
      <c r="F16" s="547">
        <v>17048.493999999999</v>
      </c>
      <c r="G16" s="332">
        <f t="shared" si="0"/>
        <v>113.69494186207419</v>
      </c>
      <c r="I16" s="2"/>
      <c r="J16" s="2"/>
      <c r="K16" s="2"/>
      <c r="L16" s="2"/>
      <c r="M16" s="2"/>
      <c r="N16" s="2"/>
    </row>
    <row r="17" spans="1:14" s="88" customFormat="1" ht="27" customHeight="1" x14ac:dyDescent="0.3">
      <c r="A17" s="120"/>
      <c r="B17" s="172"/>
      <c r="C17" s="163">
        <v>49</v>
      </c>
      <c r="D17" s="244" t="s">
        <v>528</v>
      </c>
      <c r="E17" s="546">
        <v>679.39099999999996</v>
      </c>
      <c r="F17" s="547">
        <v>791.34400000000005</v>
      </c>
      <c r="G17" s="332">
        <f t="shared" si="0"/>
        <v>116.47843436253939</v>
      </c>
      <c r="I17" s="2"/>
      <c r="J17" s="2"/>
      <c r="K17" s="2"/>
      <c r="L17" s="2"/>
      <c r="M17" s="2"/>
      <c r="N17" s="2"/>
    </row>
    <row r="18" spans="1:14" s="88" customFormat="1" ht="27" customHeight="1" x14ac:dyDescent="0.3">
      <c r="A18" s="120"/>
      <c r="B18" s="172" t="s">
        <v>110</v>
      </c>
      <c r="C18" s="163">
        <v>50</v>
      </c>
      <c r="D18" s="244" t="s">
        <v>554</v>
      </c>
      <c r="E18" s="546">
        <v>4017.6750000000002</v>
      </c>
      <c r="F18" s="547">
        <v>4693.0339999999997</v>
      </c>
      <c r="G18" s="332">
        <f t="shared" si="0"/>
        <v>116.80969715071525</v>
      </c>
      <c r="I18" s="2"/>
      <c r="J18" s="2"/>
      <c r="K18" s="2"/>
      <c r="L18" s="2"/>
      <c r="M18" s="2"/>
      <c r="N18" s="2"/>
    </row>
    <row r="19" spans="1:14" s="88" customFormat="1" ht="27" customHeight="1" x14ac:dyDescent="0.3">
      <c r="A19" s="120"/>
      <c r="B19" s="172"/>
      <c r="C19" s="163">
        <v>51</v>
      </c>
      <c r="D19" s="244" t="s">
        <v>528</v>
      </c>
      <c r="E19" s="546">
        <v>195.149</v>
      </c>
      <c r="F19" s="547">
        <v>238.49799999999999</v>
      </c>
      <c r="G19" s="332">
        <f t="shared" si="0"/>
        <v>122.21328318361866</v>
      </c>
      <c r="I19" s="2"/>
      <c r="J19" s="2"/>
      <c r="K19" s="2"/>
      <c r="L19" s="2"/>
      <c r="M19" s="2"/>
      <c r="N19" s="2"/>
    </row>
    <row r="20" spans="1:14" s="88" customFormat="1" ht="27" customHeight="1" x14ac:dyDescent="0.3">
      <c r="A20" s="120"/>
      <c r="B20" s="79" t="s">
        <v>168</v>
      </c>
      <c r="C20" s="163">
        <v>52</v>
      </c>
      <c r="D20" s="244" t="s">
        <v>529</v>
      </c>
      <c r="E20" s="546">
        <v>22071.156373869999</v>
      </c>
      <c r="F20" s="547">
        <v>21543.720556420001</v>
      </c>
      <c r="G20" s="332">
        <f t="shared" si="0"/>
        <v>97.610293685951007</v>
      </c>
      <c r="I20" s="2"/>
      <c r="J20" s="2"/>
      <c r="K20" s="2"/>
      <c r="L20" s="2"/>
      <c r="M20" s="2"/>
      <c r="N20" s="2"/>
    </row>
    <row r="21" spans="1:14" s="88" customFormat="1" ht="27" customHeight="1" x14ac:dyDescent="0.3">
      <c r="A21" s="120"/>
      <c r="B21" s="79" t="s">
        <v>176</v>
      </c>
      <c r="C21" s="166">
        <v>53</v>
      </c>
      <c r="D21" s="244" t="s">
        <v>554</v>
      </c>
      <c r="E21" s="546">
        <v>8868.2139999999999</v>
      </c>
      <c r="F21" s="547">
        <v>8257.5400000000009</v>
      </c>
      <c r="G21" s="332">
        <f t="shared" si="0"/>
        <v>93.11390095006729</v>
      </c>
      <c r="I21" s="2"/>
      <c r="J21" s="2"/>
      <c r="K21" s="2"/>
      <c r="L21" s="2"/>
      <c r="M21" s="2"/>
      <c r="N21" s="2"/>
    </row>
    <row r="22" spans="1:14" s="88" customFormat="1" ht="27" customHeight="1" x14ac:dyDescent="0.3">
      <c r="A22" s="120"/>
      <c r="B22" s="79" t="s">
        <v>110</v>
      </c>
      <c r="C22" s="166">
        <v>54</v>
      </c>
      <c r="D22" s="244" t="s">
        <v>554</v>
      </c>
      <c r="E22" s="546">
        <v>4329.9110000000001</v>
      </c>
      <c r="F22" s="547">
        <v>4190.7809999999999</v>
      </c>
      <c r="G22" s="332">
        <f t="shared" si="0"/>
        <v>96.786769982108183</v>
      </c>
      <c r="I22" s="2"/>
      <c r="J22" s="2"/>
      <c r="K22" s="2"/>
      <c r="L22" s="2"/>
      <c r="M22" s="2"/>
      <c r="N22" s="2"/>
    </row>
    <row r="23" spans="1:14" s="88" customFormat="1" ht="27" customHeight="1" x14ac:dyDescent="0.3">
      <c r="A23" s="120"/>
      <c r="B23" s="79" t="s">
        <v>614</v>
      </c>
      <c r="C23" s="163">
        <v>55</v>
      </c>
      <c r="D23" s="244" t="s">
        <v>554</v>
      </c>
      <c r="E23" s="546">
        <v>2296.1179999999999</v>
      </c>
      <c r="F23" s="547">
        <v>1998.576</v>
      </c>
      <c r="G23" s="332">
        <f t="shared" si="0"/>
        <v>87.041519643154231</v>
      </c>
      <c r="I23" s="2"/>
      <c r="J23" s="2"/>
      <c r="K23" s="2"/>
      <c r="L23" s="2"/>
      <c r="M23" s="2"/>
      <c r="N23" s="2"/>
    </row>
    <row r="24" spans="1:14" s="88" customFormat="1" ht="27" customHeight="1" x14ac:dyDescent="0.3">
      <c r="A24" s="120"/>
      <c r="B24" s="79" t="s">
        <v>110</v>
      </c>
      <c r="C24" s="163">
        <v>56</v>
      </c>
      <c r="D24" s="244" t="s">
        <v>554</v>
      </c>
      <c r="E24" s="556">
        <v>1197.088</v>
      </c>
      <c r="F24" s="547">
        <v>903.18600000000004</v>
      </c>
      <c r="G24" s="332">
        <f t="shared" si="0"/>
        <v>75.448588574941866</v>
      </c>
      <c r="I24" s="2"/>
      <c r="J24" s="2"/>
      <c r="K24" s="2"/>
      <c r="L24" s="2"/>
      <c r="M24" s="2"/>
      <c r="N24" s="2"/>
    </row>
    <row r="25" spans="1:14" s="88" customFormat="1" ht="27" customHeight="1" x14ac:dyDescent="0.3">
      <c r="A25" s="120"/>
      <c r="B25" s="79" t="s">
        <v>192</v>
      </c>
      <c r="C25" s="163">
        <v>57</v>
      </c>
      <c r="D25" s="244" t="s">
        <v>554</v>
      </c>
      <c r="E25" s="546">
        <v>2835.576</v>
      </c>
      <c r="F25" s="547">
        <v>2571.672</v>
      </c>
      <c r="G25" s="332">
        <f t="shared" si="0"/>
        <v>90.693107855335214</v>
      </c>
      <c r="I25" s="2"/>
      <c r="J25" s="2"/>
      <c r="K25" s="2"/>
      <c r="L25" s="2"/>
      <c r="M25" s="2"/>
      <c r="N25" s="2"/>
    </row>
    <row r="26" spans="1:14" s="88" customFormat="1" ht="27" customHeight="1" x14ac:dyDescent="0.3">
      <c r="A26" s="120"/>
      <c r="B26" s="79" t="s">
        <v>110</v>
      </c>
      <c r="C26" s="166">
        <v>58</v>
      </c>
      <c r="D26" s="244" t="s">
        <v>554</v>
      </c>
      <c r="E26" s="546">
        <v>1761.6120000000001</v>
      </c>
      <c r="F26" s="547">
        <v>1554.15</v>
      </c>
      <c r="G26" s="332">
        <f t="shared" si="0"/>
        <v>88.223172866669856</v>
      </c>
      <c r="I26" s="2"/>
      <c r="J26" s="2"/>
      <c r="K26" s="2"/>
      <c r="L26" s="2"/>
      <c r="M26" s="2"/>
      <c r="N26" s="2"/>
    </row>
    <row r="27" spans="1:14" s="88" customFormat="1" ht="27" customHeight="1" x14ac:dyDescent="0.3">
      <c r="A27" s="120"/>
      <c r="B27" s="79" t="s">
        <v>173</v>
      </c>
      <c r="C27" s="166">
        <v>59</v>
      </c>
      <c r="D27" s="244" t="s">
        <v>434</v>
      </c>
      <c r="E27" s="548">
        <v>4.4759929681999999</v>
      </c>
      <c r="F27" s="549">
        <v>4.6107614058999999</v>
      </c>
      <c r="G27" s="332">
        <f t="shared" si="0"/>
        <v>103.01091710057348</v>
      </c>
      <c r="I27" s="2"/>
      <c r="J27" s="2"/>
      <c r="K27" s="2"/>
      <c r="L27" s="2"/>
      <c r="M27" s="2"/>
      <c r="N27" s="2"/>
    </row>
    <row r="28" spans="1:14" s="47" customFormat="1" ht="27" customHeight="1" x14ac:dyDescent="0.25">
      <c r="A28" s="21"/>
      <c r="B28" s="79" t="s">
        <v>174</v>
      </c>
      <c r="C28" s="163">
        <v>60</v>
      </c>
      <c r="D28" s="244" t="s">
        <v>530</v>
      </c>
      <c r="E28" s="546">
        <v>2546.2594442374202</v>
      </c>
      <c r="F28" s="547">
        <v>2787.668412836706</v>
      </c>
      <c r="G28" s="332">
        <f t="shared" si="0"/>
        <v>109.48092580061437</v>
      </c>
      <c r="I28" s="2"/>
      <c r="J28" s="2"/>
      <c r="K28" s="2"/>
      <c r="L28" s="2"/>
      <c r="M28" s="2"/>
      <c r="N28" s="2"/>
    </row>
    <row r="29" spans="1:14" s="48" customFormat="1" ht="27" customHeight="1" x14ac:dyDescent="0.25">
      <c r="A29" s="56"/>
      <c r="B29" s="167" t="s">
        <v>175</v>
      </c>
      <c r="C29" s="163">
        <v>61</v>
      </c>
      <c r="D29" s="244" t="s">
        <v>528</v>
      </c>
      <c r="E29" s="546">
        <v>257.10000000000002</v>
      </c>
      <c r="F29" s="547">
        <v>404.7</v>
      </c>
      <c r="G29" s="332">
        <f t="shared" si="0"/>
        <v>157.40956826137688</v>
      </c>
    </row>
    <row r="30" spans="1:14" s="89" customFormat="1" ht="27.9" customHeight="1" x14ac:dyDescent="0.3">
      <c r="A30" s="689" t="s">
        <v>638</v>
      </c>
      <c r="B30" s="690"/>
      <c r="C30" s="690"/>
      <c r="D30" s="690"/>
      <c r="E30" s="690"/>
      <c r="F30" s="690"/>
      <c r="G30" s="690"/>
    </row>
    <row r="31" spans="1:14" s="89" customFormat="1" ht="3" customHeight="1" x14ac:dyDescent="0.3">
      <c r="A31" s="245"/>
      <c r="B31" s="246"/>
      <c r="C31" s="246"/>
      <c r="D31" s="246"/>
      <c r="E31" s="246"/>
      <c r="F31" s="246"/>
      <c r="G31" s="246"/>
    </row>
    <row r="32" spans="1:14" s="49" customFormat="1" ht="8.1" customHeight="1" x14ac:dyDescent="0.25">
      <c r="A32" s="53"/>
      <c r="B32" s="53"/>
      <c r="C32" s="82"/>
      <c r="D32" s="242"/>
      <c r="E32" s="242"/>
      <c r="F32" s="243"/>
      <c r="G32" s="83"/>
    </row>
    <row r="33" spans="1:7" s="88" customFormat="1" ht="27.9" customHeight="1" x14ac:dyDescent="0.3">
      <c r="A33" s="120"/>
      <c r="B33" s="168" t="s">
        <v>179</v>
      </c>
      <c r="C33" s="82">
        <v>62</v>
      </c>
      <c r="D33" s="242" t="s">
        <v>433</v>
      </c>
      <c r="E33" s="552">
        <v>86702.918999999994</v>
      </c>
      <c r="F33" s="553">
        <v>102319.10799999999</v>
      </c>
      <c r="G33" s="335">
        <f>F33/E33*100</f>
        <v>118.01114562244439</v>
      </c>
    </row>
    <row r="34" spans="1:7" s="88" customFormat="1" ht="27.9" customHeight="1" x14ac:dyDescent="0.3">
      <c r="A34" s="120"/>
      <c r="B34" s="168" t="s">
        <v>180</v>
      </c>
      <c r="C34" s="82">
        <v>63</v>
      </c>
      <c r="D34" s="242" t="s">
        <v>434</v>
      </c>
      <c r="E34" s="554">
        <v>8.5606428083000008</v>
      </c>
      <c r="F34" s="555">
        <v>8.4150889977999999</v>
      </c>
      <c r="G34" s="335">
        <f>F34/E34*100</f>
        <v>98.299732698123094</v>
      </c>
    </row>
    <row r="35" spans="1:7" s="48" customFormat="1" ht="27.9" customHeight="1" x14ac:dyDescent="0.25">
      <c r="A35" s="56"/>
      <c r="B35" s="168" t="s">
        <v>181</v>
      </c>
      <c r="C35" s="82">
        <v>64</v>
      </c>
      <c r="D35" s="242" t="s">
        <v>530</v>
      </c>
      <c r="E35" s="552">
        <v>2657.5586267819131</v>
      </c>
      <c r="F35" s="553">
        <v>3174.2234402057729</v>
      </c>
      <c r="G35" s="335">
        <f>F35/E35*100</f>
        <v>119.44133266589489</v>
      </c>
    </row>
    <row r="36" spans="1:7" s="48" customFormat="1" ht="8.1" customHeight="1" x14ac:dyDescent="0.25">
      <c r="A36" s="56"/>
      <c r="B36" s="22"/>
      <c r="C36" s="53"/>
      <c r="D36" s="53"/>
      <c r="E36" s="61"/>
      <c r="F36" s="61"/>
      <c r="G36" s="62"/>
    </row>
    <row r="37" spans="1:7" s="44" customFormat="1" ht="12.9" customHeight="1" x14ac:dyDescent="0.25">
      <c r="A37" s="685" t="s">
        <v>262</v>
      </c>
      <c r="B37" s="685"/>
      <c r="C37" s="685"/>
      <c r="D37" s="685"/>
      <c r="E37" s="685"/>
      <c r="F37" s="685"/>
      <c r="G37" s="685"/>
    </row>
    <row r="38" spans="1:7" s="44" customFormat="1" ht="12.9" customHeight="1" x14ac:dyDescent="0.25">
      <c r="A38" s="685" t="s">
        <v>263</v>
      </c>
      <c r="B38" s="685"/>
      <c r="C38" s="685"/>
      <c r="D38" s="685"/>
      <c r="E38" s="685"/>
      <c r="F38" s="685"/>
      <c r="G38" s="685"/>
    </row>
    <row r="39" spans="1:7" s="44" customFormat="1" ht="12.75" customHeight="1" x14ac:dyDescent="0.25">
      <c r="A39" s="710"/>
      <c r="B39" s="710"/>
      <c r="C39" s="710"/>
      <c r="D39" s="710"/>
      <c r="E39" s="710"/>
      <c r="F39" s="710"/>
      <c r="G39" s="710"/>
    </row>
    <row r="40" spans="1:7" s="44" customFormat="1" ht="12.75" customHeight="1" x14ac:dyDescent="0.25">
      <c r="A40" s="685"/>
      <c r="B40" s="685"/>
      <c r="C40" s="685"/>
      <c r="D40" s="685"/>
      <c r="E40" s="685"/>
      <c r="F40" s="685"/>
      <c r="G40" s="685"/>
    </row>
    <row r="41" spans="1:7" ht="12.75" customHeight="1" x14ac:dyDescent="0.25">
      <c r="A41" s="685"/>
      <c r="B41" s="685"/>
      <c r="C41" s="685"/>
      <c r="D41" s="685"/>
      <c r="E41" s="685"/>
      <c r="F41" s="685"/>
      <c r="G41" s="685"/>
    </row>
    <row r="42" spans="1:7" ht="12.75" customHeight="1" x14ac:dyDescent="0.25">
      <c r="A42" s="710"/>
      <c r="B42" s="710"/>
      <c r="C42" s="710"/>
      <c r="D42" s="710"/>
      <c r="E42" s="710"/>
      <c r="F42" s="710"/>
      <c r="G42" s="710"/>
    </row>
    <row r="43" spans="1:7" ht="12.75" customHeight="1" x14ac:dyDescent="0.25"/>
  </sheetData>
  <mergeCells count="16">
    <mergeCell ref="A42:G42"/>
    <mergeCell ref="A38:G38"/>
    <mergeCell ref="A39:G39"/>
    <mergeCell ref="A40:G40"/>
    <mergeCell ref="A41:G41"/>
    <mergeCell ref="A6:G6"/>
    <mergeCell ref="A13:G13"/>
    <mergeCell ref="A30:G30"/>
    <mergeCell ref="A37:G37"/>
    <mergeCell ref="B1:G1"/>
    <mergeCell ref="A3:C5"/>
    <mergeCell ref="D3:D5"/>
    <mergeCell ref="E3:F3"/>
    <mergeCell ref="G4:G5"/>
    <mergeCell ref="E4:E5"/>
    <mergeCell ref="F4:F5"/>
  </mergeCells>
  <phoneticPr fontId="0" type="noConversion"/>
  <pageMargins left="0.6692913385826772" right="0.59055118110236227" top="0.19685039370078741" bottom="0.39370078740157483" header="0.51181102362204722" footer="0.31496062992125984"/>
  <pageSetup paperSize="9" scale="93" orientation="portrait" horizontalDpi="1200" verticalDpi="1200" r:id="rId1"/>
  <headerFooter alignWithMargins="0">
    <oddFooter>&amp;C- 29 -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30" sqref="D30:E41"/>
    </sheetView>
  </sheetViews>
  <sheetFormatPr defaultRowHeight="12.6" x14ac:dyDescent="0.25"/>
  <cols>
    <col min="1" max="1" width="1.5546875" customWidth="1"/>
    <col min="2" max="2" width="55.6640625" customWidth="1"/>
    <col min="3" max="3" width="3" customWidth="1"/>
    <col min="4" max="5" width="14.33203125" customWidth="1"/>
    <col min="6" max="6" width="10.5546875" customWidth="1"/>
    <col min="7" max="8" width="11" bestFit="1" customWidth="1"/>
    <col min="9" max="9" width="9.33203125" bestFit="1" customWidth="1"/>
  </cols>
  <sheetData>
    <row r="1" spans="1:9" s="97" customFormat="1" ht="30" customHeight="1" x14ac:dyDescent="0.25">
      <c r="A1" s="359"/>
      <c r="B1" s="647" t="s">
        <v>32</v>
      </c>
      <c r="C1" s="648"/>
      <c r="D1" s="648"/>
      <c r="E1" s="648"/>
      <c r="F1" s="648"/>
      <c r="G1"/>
      <c r="H1"/>
      <c r="I1"/>
    </row>
    <row r="2" spans="1:9" ht="8.1" customHeight="1" x14ac:dyDescent="0.25">
      <c r="A2" s="1"/>
      <c r="B2" s="1"/>
      <c r="C2" s="11"/>
      <c r="D2" s="1"/>
      <c r="E2" s="1"/>
      <c r="F2" s="1"/>
    </row>
    <row r="3" spans="1:9" ht="27.9" customHeight="1" x14ac:dyDescent="0.25">
      <c r="A3" s="58"/>
      <c r="B3" s="649" t="s">
        <v>370</v>
      </c>
      <c r="C3" s="650"/>
      <c r="D3" s="655" t="s">
        <v>337</v>
      </c>
      <c r="E3" s="656"/>
      <c r="F3" s="657" t="s">
        <v>378</v>
      </c>
    </row>
    <row r="4" spans="1:9" ht="12.9" customHeight="1" x14ac:dyDescent="0.25">
      <c r="A4" s="1"/>
      <c r="B4" s="651"/>
      <c r="C4" s="652"/>
      <c r="D4" s="226">
        <v>2020</v>
      </c>
      <c r="E4" s="226">
        <v>2021</v>
      </c>
      <c r="F4" s="658"/>
    </row>
    <row r="5" spans="1:9" ht="13.8" x14ac:dyDescent="0.25">
      <c r="A5" s="50"/>
      <c r="B5" s="653"/>
      <c r="C5" s="654"/>
      <c r="D5" s="659" t="s">
        <v>433</v>
      </c>
      <c r="E5" s="659"/>
      <c r="F5" s="57" t="s">
        <v>434</v>
      </c>
    </row>
    <row r="6" spans="1:9" ht="12.75" customHeight="1" x14ac:dyDescent="0.25">
      <c r="A6" s="660" t="s">
        <v>231</v>
      </c>
      <c r="B6" s="661"/>
      <c r="C6" s="661"/>
      <c r="D6" s="661"/>
      <c r="E6" s="661"/>
      <c r="F6" s="661"/>
    </row>
    <row r="7" spans="1:9" ht="6" customHeight="1" x14ac:dyDescent="0.25">
      <c r="A7" s="141"/>
      <c r="B7" s="229"/>
      <c r="C7" s="230"/>
      <c r="D7" s="230"/>
      <c r="E7" s="230"/>
      <c r="F7" s="231"/>
    </row>
    <row r="8" spans="1:9" ht="21" customHeight="1" x14ac:dyDescent="0.25">
      <c r="A8" s="1"/>
      <c r="B8" s="142" t="s">
        <v>232</v>
      </c>
      <c r="C8" s="189" t="s">
        <v>438</v>
      </c>
      <c r="D8" s="520">
        <v>130571.906538</v>
      </c>
      <c r="E8" s="520">
        <v>141521.99903499999</v>
      </c>
      <c r="F8" s="145">
        <f t="shared" ref="F8:F26" si="0">E8/D8*100</f>
        <v>108.3862545836483</v>
      </c>
    </row>
    <row r="9" spans="1:9" ht="21" customHeight="1" x14ac:dyDescent="0.3">
      <c r="A9" s="281"/>
      <c r="B9" s="343" t="s">
        <v>233</v>
      </c>
      <c r="C9" s="344" t="s">
        <v>439</v>
      </c>
      <c r="D9" s="521">
        <v>115043.024538</v>
      </c>
      <c r="E9" s="521">
        <v>130203.680035</v>
      </c>
      <c r="F9" s="345">
        <f t="shared" si="0"/>
        <v>113.17824836219623</v>
      </c>
    </row>
    <row r="10" spans="1:9" ht="30.9" customHeight="1" x14ac:dyDescent="0.25">
      <c r="A10" s="281"/>
      <c r="B10" s="75" t="s">
        <v>234</v>
      </c>
      <c r="C10" s="221" t="s">
        <v>440</v>
      </c>
      <c r="D10" s="522">
        <v>87341.423999999999</v>
      </c>
      <c r="E10" s="522">
        <v>102708.444</v>
      </c>
      <c r="F10" s="152">
        <f t="shared" si="0"/>
        <v>117.59419447981523</v>
      </c>
    </row>
    <row r="11" spans="1:9" ht="26.1" customHeight="1" x14ac:dyDescent="0.25">
      <c r="A11" s="281"/>
      <c r="B11" s="75" t="s">
        <v>499</v>
      </c>
      <c r="C11" s="188" t="s">
        <v>441</v>
      </c>
      <c r="D11" s="523">
        <v>28760.739000000001</v>
      </c>
      <c r="E11" s="523">
        <v>33793.061000000002</v>
      </c>
      <c r="F11" s="143">
        <f t="shared" si="0"/>
        <v>117.49719296155776</v>
      </c>
    </row>
    <row r="12" spans="1:9" ht="26.1" customHeight="1" x14ac:dyDescent="0.25">
      <c r="A12" s="281"/>
      <c r="B12" s="75" t="s">
        <v>235</v>
      </c>
      <c r="C12" s="188" t="s">
        <v>442</v>
      </c>
      <c r="D12" s="523">
        <v>50441.577000000005</v>
      </c>
      <c r="E12" s="523">
        <v>59971.324000000001</v>
      </c>
      <c r="F12" s="143">
        <f t="shared" si="0"/>
        <v>118.89264286879848</v>
      </c>
    </row>
    <row r="13" spans="1:9" ht="26.1" customHeight="1" x14ac:dyDescent="0.25">
      <c r="A13" s="281"/>
      <c r="B13" s="75" t="s">
        <v>236</v>
      </c>
      <c r="C13" s="188" t="s">
        <v>443</v>
      </c>
      <c r="D13" s="523">
        <v>5402.442</v>
      </c>
      <c r="E13" s="523">
        <v>6236.5349999999999</v>
      </c>
      <c r="F13" s="143">
        <f t="shared" si="0"/>
        <v>115.43918472424137</v>
      </c>
    </row>
    <row r="14" spans="1:9" ht="26.1" customHeight="1" x14ac:dyDescent="0.25">
      <c r="A14" s="281"/>
      <c r="B14" s="75" t="s">
        <v>399</v>
      </c>
      <c r="C14" s="188" t="s">
        <v>444</v>
      </c>
      <c r="D14" s="523">
        <v>2736.6660000000002</v>
      </c>
      <c r="E14" s="523">
        <v>2707.5239999999999</v>
      </c>
      <c r="F14" s="143">
        <f t="shared" si="0"/>
        <v>98.935127633405017</v>
      </c>
    </row>
    <row r="15" spans="1:9" ht="26.1" customHeight="1" x14ac:dyDescent="0.25">
      <c r="A15" s="281"/>
      <c r="B15" s="75" t="s">
        <v>140</v>
      </c>
      <c r="C15" s="188" t="s">
        <v>451</v>
      </c>
      <c r="D15" s="523">
        <v>1890.83</v>
      </c>
      <c r="E15" s="523">
        <v>2194.4760000000001</v>
      </c>
      <c r="F15" s="143">
        <f t="shared" si="0"/>
        <v>116.05887361634839</v>
      </c>
    </row>
    <row r="16" spans="1:9" ht="26.1" customHeight="1" x14ac:dyDescent="0.25">
      <c r="A16" s="281"/>
      <c r="B16" s="75" t="s">
        <v>122</v>
      </c>
      <c r="C16" s="188" t="s">
        <v>452</v>
      </c>
      <c r="D16" s="523">
        <v>536.24900000000002</v>
      </c>
      <c r="E16" s="523">
        <v>544.12699999999995</v>
      </c>
      <c r="F16" s="143">
        <f t="shared" si="0"/>
        <v>101.46909364865948</v>
      </c>
    </row>
    <row r="17" spans="1:6" ht="26.1" customHeight="1" x14ac:dyDescent="0.25">
      <c r="A17" s="281"/>
      <c r="B17" s="75" t="s">
        <v>600</v>
      </c>
      <c r="C17" s="188" t="s">
        <v>475</v>
      </c>
      <c r="D17" s="523">
        <v>2929</v>
      </c>
      <c r="E17" s="523">
        <v>2609.0039999999999</v>
      </c>
      <c r="F17" s="143">
        <f t="shared" si="0"/>
        <v>89.074906111300777</v>
      </c>
    </row>
    <row r="18" spans="1:6" ht="30.9" customHeight="1" x14ac:dyDescent="0.25">
      <c r="A18" s="281"/>
      <c r="B18" s="75" t="s">
        <v>142</v>
      </c>
      <c r="C18" s="188" t="s">
        <v>476</v>
      </c>
      <c r="D18" s="523">
        <v>12008.312056999999</v>
      </c>
      <c r="E18" s="523">
        <v>10628.123496999999</v>
      </c>
      <c r="F18" s="143">
        <f t="shared" si="0"/>
        <v>88.506389961814421</v>
      </c>
    </row>
    <row r="19" spans="1:6" ht="26.1" customHeight="1" x14ac:dyDescent="0.25">
      <c r="A19" s="281"/>
      <c r="B19" s="75" t="s">
        <v>597</v>
      </c>
      <c r="C19" s="188" t="s">
        <v>477</v>
      </c>
      <c r="D19" s="523">
        <v>10873.458481000001</v>
      </c>
      <c r="E19" s="523">
        <v>12063.632538</v>
      </c>
      <c r="F19" s="143">
        <f t="shared" si="0"/>
        <v>110.94568079769356</v>
      </c>
    </row>
    <row r="20" spans="1:6" ht="26.1" customHeight="1" x14ac:dyDescent="0.25">
      <c r="A20" s="281"/>
      <c r="B20" s="146" t="s">
        <v>498</v>
      </c>
      <c r="C20" s="282" t="s">
        <v>504</v>
      </c>
      <c r="D20" s="524">
        <v>11365.279978</v>
      </c>
      <c r="E20" s="524">
        <v>10581.834739</v>
      </c>
      <c r="F20" s="147">
        <f t="shared" si="0"/>
        <v>93.106678933413605</v>
      </c>
    </row>
    <row r="21" spans="1:6" ht="26.1" customHeight="1" x14ac:dyDescent="0.25">
      <c r="A21" s="281"/>
      <c r="B21" s="75" t="s">
        <v>237</v>
      </c>
      <c r="C21" s="188" t="s">
        <v>505</v>
      </c>
      <c r="D21" s="523">
        <v>8538.8670000000002</v>
      </c>
      <c r="E21" s="523">
        <v>8137.2910000000002</v>
      </c>
      <c r="F21" s="143">
        <f t="shared" si="0"/>
        <v>95.297080982758018</v>
      </c>
    </row>
    <row r="22" spans="1:6" ht="26.1" customHeight="1" x14ac:dyDescent="0.25">
      <c r="A22" s="281"/>
      <c r="B22" s="75" t="s">
        <v>238</v>
      </c>
      <c r="C22" s="188" t="s">
        <v>506</v>
      </c>
      <c r="D22" s="523">
        <v>1570.518912</v>
      </c>
      <c r="E22" s="523">
        <v>1912.574055</v>
      </c>
      <c r="F22" s="143">
        <f t="shared" si="0"/>
        <v>121.77975320045047</v>
      </c>
    </row>
    <row r="23" spans="1:6" ht="26.1" customHeight="1" x14ac:dyDescent="0.25">
      <c r="A23" s="281"/>
      <c r="B23" s="75" t="s">
        <v>239</v>
      </c>
      <c r="C23" s="188" t="s">
        <v>507</v>
      </c>
      <c r="D23" s="523">
        <v>870.10166900000002</v>
      </c>
      <c r="E23" s="523">
        <v>956.04567099999997</v>
      </c>
      <c r="F23" s="143">
        <f t="shared" si="0"/>
        <v>109.87746662970714</v>
      </c>
    </row>
    <row r="24" spans="1:6" ht="26.1" customHeight="1" x14ac:dyDescent="0.25">
      <c r="A24" s="281"/>
      <c r="B24" s="75" t="s">
        <v>240</v>
      </c>
      <c r="C24" s="188" t="s">
        <v>508</v>
      </c>
      <c r="D24" s="523">
        <v>3534.5956639999999</v>
      </c>
      <c r="E24" s="523">
        <v>3405.6442510000002</v>
      </c>
      <c r="F24" s="143">
        <f t="shared" si="0"/>
        <v>96.351735099056029</v>
      </c>
    </row>
    <row r="25" spans="1:6" ht="26.1" customHeight="1" x14ac:dyDescent="0.25">
      <c r="A25" s="281"/>
      <c r="B25" s="283" t="s">
        <v>241</v>
      </c>
      <c r="C25" s="188" t="s">
        <v>509</v>
      </c>
      <c r="D25" s="525">
        <v>1787.4702579999998</v>
      </c>
      <c r="E25" s="525">
        <v>3294.864822</v>
      </c>
      <c r="F25" s="284">
        <f t="shared" si="0"/>
        <v>184.33116899447734</v>
      </c>
    </row>
    <row r="26" spans="1:6" ht="21" customHeight="1" x14ac:dyDescent="0.25">
      <c r="A26" s="281"/>
      <c r="B26" s="142" t="s">
        <v>242</v>
      </c>
      <c r="C26" s="285" t="s">
        <v>510</v>
      </c>
      <c r="D26" s="520">
        <v>15528.882</v>
      </c>
      <c r="E26" s="520">
        <v>11318.319</v>
      </c>
      <c r="F26" s="145">
        <f t="shared" si="0"/>
        <v>72.88560116562158</v>
      </c>
    </row>
    <row r="27" spans="1:6" ht="12.75" customHeight="1" x14ac:dyDescent="0.25">
      <c r="A27" s="662" t="s">
        <v>243</v>
      </c>
      <c r="B27" s="663"/>
      <c r="C27" s="663"/>
      <c r="D27" s="663"/>
      <c r="E27" s="663"/>
      <c r="F27" s="663"/>
    </row>
    <row r="28" spans="1:6" ht="6" customHeight="1" x14ac:dyDescent="0.25">
      <c r="A28" s="141"/>
      <c r="B28" s="229"/>
      <c r="C28" s="230"/>
      <c r="D28" s="230"/>
      <c r="E28" s="230"/>
      <c r="F28" s="231"/>
    </row>
    <row r="29" spans="1:6" ht="30" customHeight="1" x14ac:dyDescent="0.25">
      <c r="A29" s="281"/>
      <c r="B29" s="142" t="s">
        <v>232</v>
      </c>
      <c r="C29" s="189" t="s">
        <v>511</v>
      </c>
      <c r="D29" s="520">
        <v>130571.906538</v>
      </c>
      <c r="E29" s="520">
        <v>141521.99903499999</v>
      </c>
      <c r="F29" s="145">
        <f t="shared" ref="F29:F40" si="1">E29/D29*100</f>
        <v>108.3862545836483</v>
      </c>
    </row>
    <row r="30" spans="1:6" ht="30" customHeight="1" x14ac:dyDescent="0.25">
      <c r="A30" s="281"/>
      <c r="B30" s="142" t="s">
        <v>244</v>
      </c>
      <c r="C30" s="189" t="s">
        <v>512</v>
      </c>
      <c r="D30" s="520">
        <v>125306.98453799999</v>
      </c>
      <c r="E30" s="520">
        <v>132486.81203499998</v>
      </c>
      <c r="F30" s="145">
        <f t="shared" si="1"/>
        <v>105.72979034127397</v>
      </c>
    </row>
    <row r="31" spans="1:6" ht="30.9" customHeight="1" x14ac:dyDescent="0.25">
      <c r="A31" s="281"/>
      <c r="B31" s="75" t="s">
        <v>245</v>
      </c>
      <c r="C31" s="188" t="s">
        <v>513</v>
      </c>
      <c r="D31" s="523">
        <v>8968.7139999999999</v>
      </c>
      <c r="E31" s="523">
        <v>10308.001</v>
      </c>
      <c r="F31" s="143">
        <f t="shared" si="1"/>
        <v>114.93287666436905</v>
      </c>
    </row>
    <row r="32" spans="1:6" ht="30.9" customHeight="1" x14ac:dyDescent="0.25">
      <c r="A32" s="281"/>
      <c r="B32" s="75" t="s">
        <v>246</v>
      </c>
      <c r="C32" s="188" t="s">
        <v>514</v>
      </c>
      <c r="D32" s="523">
        <v>330.84020000000004</v>
      </c>
      <c r="E32" s="523">
        <v>355.17899999999997</v>
      </c>
      <c r="F32" s="143">
        <f t="shared" si="1"/>
        <v>107.35666342844669</v>
      </c>
    </row>
    <row r="33" spans="1:6" ht="30.9" customHeight="1" x14ac:dyDescent="0.25">
      <c r="A33" s="281"/>
      <c r="B33" s="75" t="s">
        <v>247</v>
      </c>
      <c r="C33" s="188" t="s">
        <v>515</v>
      </c>
      <c r="D33" s="523">
        <v>1218.924</v>
      </c>
      <c r="E33" s="523">
        <v>1226.7360000000001</v>
      </c>
      <c r="F33" s="143">
        <f t="shared" si="1"/>
        <v>100.64089311556752</v>
      </c>
    </row>
    <row r="34" spans="1:6" ht="30" customHeight="1" x14ac:dyDescent="0.25">
      <c r="A34" s="281"/>
      <c r="B34" s="75" t="s">
        <v>248</v>
      </c>
      <c r="C34" s="188" t="s">
        <v>516</v>
      </c>
      <c r="D34" s="523">
        <v>786.22199999999998</v>
      </c>
      <c r="E34" s="523">
        <v>816.14499999999998</v>
      </c>
      <c r="F34" s="143">
        <f t="shared" si="1"/>
        <v>103.80592250026075</v>
      </c>
    </row>
    <row r="35" spans="1:6" ht="30" customHeight="1" x14ac:dyDescent="0.25">
      <c r="A35" s="281"/>
      <c r="B35" s="75" t="s">
        <v>249</v>
      </c>
      <c r="C35" s="188" t="s">
        <v>517</v>
      </c>
      <c r="D35" s="523">
        <v>99105.922999999995</v>
      </c>
      <c r="E35" s="523">
        <v>105597.799</v>
      </c>
      <c r="F35" s="143">
        <f t="shared" si="1"/>
        <v>106.55044199527812</v>
      </c>
    </row>
    <row r="36" spans="1:6" ht="30" customHeight="1" x14ac:dyDescent="0.25">
      <c r="A36" s="281"/>
      <c r="B36" s="75" t="s">
        <v>250</v>
      </c>
      <c r="C36" s="188" t="s">
        <v>518</v>
      </c>
      <c r="D36" s="523">
        <v>1832.4639999999999</v>
      </c>
      <c r="E36" s="523">
        <v>1715.519</v>
      </c>
      <c r="F36" s="143">
        <f t="shared" si="1"/>
        <v>93.618155663631057</v>
      </c>
    </row>
    <row r="37" spans="1:6" ht="30" customHeight="1" x14ac:dyDescent="0.25">
      <c r="A37" s="281"/>
      <c r="B37" s="75" t="s">
        <v>251</v>
      </c>
      <c r="C37" s="188" t="s">
        <v>519</v>
      </c>
      <c r="D37" s="523">
        <v>6433</v>
      </c>
      <c r="E37" s="523">
        <v>6064</v>
      </c>
      <c r="F37" s="143">
        <f t="shared" si="1"/>
        <v>94.263951500077724</v>
      </c>
    </row>
    <row r="38" spans="1:6" ht="30" customHeight="1" x14ac:dyDescent="0.25">
      <c r="A38" s="281"/>
      <c r="B38" s="75" t="s">
        <v>252</v>
      </c>
      <c r="C38" s="188" t="s">
        <v>520</v>
      </c>
      <c r="D38" s="523">
        <v>175.26900000000001</v>
      </c>
      <c r="E38" s="523">
        <v>190.05799999999999</v>
      </c>
      <c r="F38" s="143">
        <f t="shared" si="1"/>
        <v>108.43788690527131</v>
      </c>
    </row>
    <row r="39" spans="1:6" ht="30" customHeight="1" x14ac:dyDescent="0.25">
      <c r="A39" s="281"/>
      <c r="B39" s="75" t="s">
        <v>253</v>
      </c>
      <c r="C39" s="188" t="s">
        <v>521</v>
      </c>
      <c r="D39" s="523">
        <v>6455.6608620000034</v>
      </c>
      <c r="E39" s="523">
        <v>6213.4655809999931</v>
      </c>
      <c r="F39" s="143">
        <f t="shared" si="1"/>
        <v>96.248327070189731</v>
      </c>
    </row>
    <row r="40" spans="1:6" ht="21" customHeight="1" x14ac:dyDescent="0.25">
      <c r="A40" s="281"/>
      <c r="B40" s="142" t="s">
        <v>254</v>
      </c>
      <c r="C40" s="189" t="s">
        <v>543</v>
      </c>
      <c r="D40" s="520">
        <v>5264.9219999999996</v>
      </c>
      <c r="E40" s="520">
        <v>9035.1869999999999</v>
      </c>
      <c r="F40" s="145">
        <f t="shared" si="1"/>
        <v>171.61103241415543</v>
      </c>
    </row>
    <row r="41" spans="1:6" ht="6" customHeight="1" x14ac:dyDescent="0.25">
      <c r="A41" s="1"/>
      <c r="B41" s="148"/>
      <c r="C41" s="60"/>
      <c r="D41" s="308"/>
      <c r="E41" s="308"/>
      <c r="F41" s="64"/>
    </row>
    <row r="42" spans="1:6" ht="13.2" x14ac:dyDescent="0.25">
      <c r="A42" s="1"/>
      <c r="B42" s="666" t="s">
        <v>365</v>
      </c>
      <c r="C42" s="666"/>
      <c r="D42" s="666"/>
      <c r="E42" s="666"/>
      <c r="F42" s="666"/>
    </row>
    <row r="43" spans="1:6" ht="13.2" x14ac:dyDescent="0.25">
      <c r="B43" s="667" t="s">
        <v>257</v>
      </c>
      <c r="C43" s="667"/>
      <c r="D43" s="667"/>
      <c r="E43" s="667"/>
      <c r="F43" s="667"/>
    </row>
  </sheetData>
  <mergeCells count="9">
    <mergeCell ref="A27:F27"/>
    <mergeCell ref="B42:F42"/>
    <mergeCell ref="B43:F43"/>
    <mergeCell ref="B1:F1"/>
    <mergeCell ref="B3:C5"/>
    <mergeCell ref="D3:E3"/>
    <mergeCell ref="F3:F4"/>
    <mergeCell ref="D5:E5"/>
    <mergeCell ref="A6:F6"/>
  </mergeCells>
  <phoneticPr fontId="0" type="noConversion"/>
  <pageMargins left="1.1811023622047245" right="0.78740157480314965" top="0.19685039370078741" bottom="0.39370078740157483" header="0.51181102362204722" footer="0.11811023622047245"/>
  <pageSetup paperSize="9" scale="80" orientation="portrait" horizontalDpi="1200" verticalDpi="1200" r:id="rId1"/>
  <headerFooter alignWithMargins="0">
    <oddFooter>&amp;C- 12 -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56.109375" style="1" customWidth="1"/>
    <col min="3" max="3" width="3" style="1" customWidth="1"/>
    <col min="4" max="5" width="17.6640625" style="1" customWidth="1"/>
    <col min="6" max="6" width="11.109375" style="1" customWidth="1"/>
    <col min="7" max="7" width="10.6640625" style="1" customWidth="1"/>
    <col min="8" max="16384" width="9.109375" style="1"/>
  </cols>
  <sheetData>
    <row r="1" spans="1:14" ht="72.75" customHeight="1" x14ac:dyDescent="0.25">
      <c r="B1" s="714" t="s">
        <v>94</v>
      </c>
      <c r="C1" s="714"/>
      <c r="D1" s="714"/>
      <c r="E1" s="714"/>
      <c r="F1" s="714"/>
      <c r="G1" s="140"/>
    </row>
    <row r="2" spans="1:14" ht="12" customHeight="1" x14ac:dyDescent="0.25">
      <c r="B2" s="123"/>
      <c r="C2" s="123"/>
      <c r="D2" s="123"/>
      <c r="E2" s="123"/>
      <c r="F2" s="123"/>
    </row>
    <row r="3" spans="1:14" ht="46.5" customHeight="1" x14ac:dyDescent="0.25">
      <c r="B3" s="715" t="s">
        <v>550</v>
      </c>
      <c r="C3" s="715"/>
      <c r="D3" s="715"/>
      <c r="E3" s="715"/>
      <c r="F3" s="715"/>
    </row>
    <row r="4" spans="1:14" ht="8.1" customHeight="1" x14ac:dyDescent="0.25"/>
    <row r="5" spans="1:14" ht="41.25" customHeight="1" x14ac:dyDescent="0.25">
      <c r="B5" s="647" t="s">
        <v>77</v>
      </c>
      <c r="C5" s="647"/>
      <c r="D5" s="647"/>
      <c r="E5" s="647"/>
      <c r="F5" s="647"/>
      <c r="H5" s="29"/>
      <c r="I5"/>
      <c r="J5"/>
      <c r="K5"/>
      <c r="L5"/>
      <c r="M5"/>
      <c r="N5"/>
    </row>
    <row r="6" spans="1:14" ht="8.1" customHeight="1" x14ac:dyDescent="0.25">
      <c r="A6" s="50"/>
      <c r="B6" s="3"/>
      <c r="C6" s="3"/>
      <c r="D6" s="3"/>
      <c r="E6" s="3"/>
      <c r="F6" s="3"/>
    </row>
    <row r="7" spans="1:14" s="17" customFormat="1" ht="33" customHeight="1" x14ac:dyDescent="0.25">
      <c r="A7" s="54"/>
      <c r="B7" s="716" t="s">
        <v>631</v>
      </c>
      <c r="C7" s="717"/>
      <c r="D7" s="655" t="s">
        <v>336</v>
      </c>
      <c r="E7" s="656"/>
      <c r="F7" s="722" t="s">
        <v>632</v>
      </c>
    </row>
    <row r="8" spans="1:14" s="17" customFormat="1" ht="14.1" customHeight="1" x14ac:dyDescent="0.25">
      <c r="B8" s="718"/>
      <c r="C8" s="719"/>
      <c r="D8" s="226">
        <v>2020</v>
      </c>
      <c r="E8" s="226">
        <v>2021</v>
      </c>
      <c r="F8" s="723"/>
    </row>
    <row r="9" spans="1:14" s="17" customFormat="1" ht="15" customHeight="1" x14ac:dyDescent="0.25">
      <c r="A9" s="55"/>
      <c r="B9" s="720"/>
      <c r="C9" s="721"/>
      <c r="D9" s="724" t="s">
        <v>589</v>
      </c>
      <c r="E9" s="725"/>
      <c r="F9" s="129" t="s">
        <v>434</v>
      </c>
      <c r="H9"/>
      <c r="I9"/>
      <c r="J9"/>
      <c r="K9" s="314"/>
      <c r="L9"/>
      <c r="M9"/>
      <c r="N9"/>
    </row>
    <row r="10" spans="1:14" s="17" customFormat="1" ht="8.1" customHeight="1" x14ac:dyDescent="0.25">
      <c r="A10" s="54"/>
      <c r="B10" s="130"/>
      <c r="C10" s="131"/>
      <c r="D10" s="131"/>
      <c r="E10" s="131"/>
      <c r="F10" s="132"/>
      <c r="H10"/>
      <c r="I10"/>
      <c r="J10"/>
      <c r="K10"/>
      <c r="L10"/>
      <c r="M10"/>
      <c r="N10"/>
    </row>
    <row r="11" spans="1:14" s="17" customFormat="1" ht="30" customHeight="1" x14ac:dyDescent="0.25">
      <c r="B11" s="173" t="s">
        <v>38</v>
      </c>
      <c r="C11" s="223" t="s">
        <v>438</v>
      </c>
      <c r="D11" s="561">
        <v>11168.9478</v>
      </c>
      <c r="E11" s="561">
        <v>14620.311599999999</v>
      </c>
      <c r="F11" s="145">
        <f t="shared" ref="F11:F18" si="0">E11/D11*100</f>
        <v>130.90142296125691</v>
      </c>
      <c r="H11"/>
      <c r="I11"/>
      <c r="J11"/>
      <c r="K11"/>
      <c r="L11"/>
      <c r="M11"/>
      <c r="N11"/>
    </row>
    <row r="12" spans="1:14" s="17" customFormat="1" ht="30" customHeight="1" x14ac:dyDescent="0.25">
      <c r="B12" s="173" t="s">
        <v>417</v>
      </c>
      <c r="C12" s="223" t="s">
        <v>439</v>
      </c>
      <c r="D12" s="561">
        <v>9026.429900000001</v>
      </c>
      <c r="E12" s="561">
        <v>9612.1919999999991</v>
      </c>
      <c r="F12" s="145">
        <f t="shared" si="0"/>
        <v>106.48941061404574</v>
      </c>
      <c r="H12"/>
      <c r="I12"/>
      <c r="J12"/>
      <c r="K12"/>
      <c r="L12"/>
      <c r="M12"/>
      <c r="N12"/>
    </row>
    <row r="13" spans="1:14" s="17" customFormat="1" ht="30" customHeight="1" x14ac:dyDescent="0.25">
      <c r="B13" s="173" t="s">
        <v>193</v>
      </c>
      <c r="C13" s="223" t="s">
        <v>440</v>
      </c>
      <c r="D13" s="561">
        <v>2142.5178999999998</v>
      </c>
      <c r="E13" s="561">
        <v>5008.1196</v>
      </c>
      <c r="F13" s="145">
        <f t="shared" si="0"/>
        <v>233.74925362350533</v>
      </c>
      <c r="H13"/>
      <c r="I13"/>
      <c r="J13"/>
      <c r="K13"/>
      <c r="L13"/>
      <c r="M13"/>
      <c r="N13"/>
    </row>
    <row r="14" spans="1:14" s="17" customFormat="1" ht="30" customHeight="1" x14ac:dyDescent="0.25">
      <c r="B14" s="174" t="s">
        <v>57</v>
      </c>
      <c r="C14" s="224" t="s">
        <v>441</v>
      </c>
      <c r="D14" s="562">
        <v>433.47629999999998</v>
      </c>
      <c r="E14" s="562">
        <v>177.20820000000001</v>
      </c>
      <c r="F14" s="143">
        <f t="shared" si="0"/>
        <v>40.88071250954205</v>
      </c>
      <c r="H14"/>
      <c r="I14"/>
      <c r="J14"/>
      <c r="K14"/>
      <c r="L14"/>
      <c r="M14"/>
      <c r="N14"/>
    </row>
    <row r="15" spans="1:14" s="17" customFormat="1" ht="30" customHeight="1" x14ac:dyDescent="0.25">
      <c r="B15" s="174" t="s">
        <v>183</v>
      </c>
      <c r="C15" s="224" t="s">
        <v>442</v>
      </c>
      <c r="D15" s="562">
        <v>3128.8191000000002</v>
      </c>
      <c r="E15" s="562">
        <v>6677.5145000000002</v>
      </c>
      <c r="F15" s="143">
        <f t="shared" si="0"/>
        <v>213.41964129533727</v>
      </c>
      <c r="H15"/>
      <c r="I15"/>
      <c r="J15"/>
      <c r="K15"/>
      <c r="L15"/>
      <c r="M15"/>
      <c r="N15"/>
    </row>
    <row r="16" spans="1:14" s="17" customFormat="1" ht="30" customHeight="1" x14ac:dyDescent="0.25">
      <c r="B16" s="174" t="s">
        <v>39</v>
      </c>
      <c r="C16" s="224" t="s">
        <v>443</v>
      </c>
      <c r="D16" s="562">
        <v>-552.82490000000007</v>
      </c>
      <c r="E16" s="562">
        <v>-1492.1867</v>
      </c>
      <c r="F16" s="370" t="s">
        <v>531</v>
      </c>
      <c r="H16"/>
      <c r="I16"/>
      <c r="J16"/>
      <c r="K16"/>
      <c r="L16"/>
      <c r="M16"/>
      <c r="N16"/>
    </row>
    <row r="17" spans="1:14" s="17" customFormat="1" ht="30" customHeight="1" x14ac:dyDescent="0.25">
      <c r="B17" s="174" t="s">
        <v>184</v>
      </c>
      <c r="C17" s="224" t="s">
        <v>444</v>
      </c>
      <c r="D17" s="562">
        <v>4.5495000000000001</v>
      </c>
      <c r="E17" s="562">
        <v>11.8796</v>
      </c>
      <c r="F17" s="143">
        <f t="shared" si="0"/>
        <v>261.11880426420487</v>
      </c>
      <c r="H17"/>
      <c r="I17"/>
      <c r="J17"/>
      <c r="K17"/>
      <c r="L17"/>
      <c r="M17"/>
      <c r="N17"/>
    </row>
    <row r="18" spans="1:14" s="17" customFormat="1" ht="30" customHeight="1" x14ac:dyDescent="0.25">
      <c r="B18" s="174" t="s">
        <v>185</v>
      </c>
      <c r="C18" s="224" t="s">
        <v>451</v>
      </c>
      <c r="D18" s="562">
        <v>417.50979999999998</v>
      </c>
      <c r="E18" s="562">
        <v>111.71339999999999</v>
      </c>
      <c r="F18" s="143">
        <f t="shared" si="0"/>
        <v>26.757072528596932</v>
      </c>
      <c r="H18"/>
      <c r="I18"/>
      <c r="J18"/>
      <c r="K18"/>
      <c r="L18"/>
      <c r="M18"/>
      <c r="N18"/>
    </row>
    <row r="19" spans="1:14" s="17" customFormat="1" ht="27.6" x14ac:dyDescent="0.25">
      <c r="B19" s="173" t="s">
        <v>40</v>
      </c>
      <c r="C19" s="225" t="s">
        <v>452</v>
      </c>
      <c r="D19" s="561">
        <v>-965.78519999999992</v>
      </c>
      <c r="E19" s="561">
        <v>-1592.0205000000001</v>
      </c>
      <c r="F19" s="392" t="s">
        <v>531</v>
      </c>
      <c r="H19"/>
      <c r="I19"/>
      <c r="J19"/>
      <c r="K19"/>
      <c r="L19"/>
      <c r="M19"/>
      <c r="N19"/>
    </row>
    <row r="20" spans="1:14" s="17" customFormat="1" ht="8.1" customHeight="1" x14ac:dyDescent="0.25">
      <c r="B20" s="13"/>
      <c r="C20" s="60"/>
      <c r="D20" s="63"/>
      <c r="E20" s="63"/>
      <c r="F20" s="64"/>
      <c r="H20"/>
      <c r="I20"/>
      <c r="J20"/>
      <c r="K20"/>
      <c r="L20"/>
      <c r="M20"/>
      <c r="N20"/>
    </row>
    <row r="21" spans="1:14" ht="27.9" customHeight="1" x14ac:dyDescent="0.25">
      <c r="B21" s="100"/>
      <c r="C21" s="100"/>
      <c r="D21" s="100"/>
      <c r="E21" s="100"/>
      <c r="F21" s="100"/>
    </row>
    <row r="22" spans="1:14" ht="41.25" customHeight="1" x14ac:dyDescent="0.25">
      <c r="B22" s="647" t="s">
        <v>76</v>
      </c>
      <c r="C22" s="647"/>
      <c r="D22" s="647"/>
      <c r="E22" s="647"/>
      <c r="F22" s="647"/>
    </row>
    <row r="23" spans="1:14" ht="13.2" x14ac:dyDescent="0.25">
      <c r="A23" s="50"/>
      <c r="B23" s="3"/>
      <c r="C23" s="3"/>
      <c r="D23" s="3"/>
      <c r="E23" s="3"/>
      <c r="F23" s="3"/>
    </row>
    <row r="24" spans="1:14" ht="33" customHeight="1" x14ac:dyDescent="0.25">
      <c r="A24" s="54"/>
      <c r="B24" s="716" t="s">
        <v>631</v>
      </c>
      <c r="C24" s="717"/>
      <c r="D24" s="655" t="s">
        <v>337</v>
      </c>
      <c r="E24" s="656"/>
      <c r="F24" s="722" t="s">
        <v>632</v>
      </c>
    </row>
    <row r="25" spans="1:14" ht="13.8" x14ac:dyDescent="0.25">
      <c r="A25" s="17"/>
      <c r="B25" s="718"/>
      <c r="C25" s="719"/>
      <c r="D25" s="226">
        <v>2020</v>
      </c>
      <c r="E25" s="226">
        <v>2021</v>
      </c>
      <c r="F25" s="723"/>
    </row>
    <row r="26" spans="1:14" ht="15.6" x14ac:dyDescent="0.25">
      <c r="A26" s="55"/>
      <c r="B26" s="720"/>
      <c r="C26" s="721"/>
      <c r="D26" s="724" t="s">
        <v>589</v>
      </c>
      <c r="E26" s="725"/>
      <c r="F26" s="129" t="s">
        <v>434</v>
      </c>
    </row>
    <row r="27" spans="1:14" ht="8.1" customHeight="1" x14ac:dyDescent="0.25">
      <c r="A27" s="54"/>
      <c r="B27" s="130"/>
      <c r="C27" s="131"/>
      <c r="D27" s="131"/>
      <c r="E27" s="131"/>
      <c r="F27" s="132"/>
    </row>
    <row r="28" spans="1:14" ht="30" customHeight="1" x14ac:dyDescent="0.25">
      <c r="A28" s="17"/>
      <c r="B28" s="173" t="s">
        <v>38</v>
      </c>
      <c r="C28" s="223" t="s">
        <v>438</v>
      </c>
      <c r="D28" s="561">
        <v>34584.531200000005</v>
      </c>
      <c r="E28" s="561">
        <v>41436.714100000005</v>
      </c>
      <c r="F28" s="145">
        <f t="shared" ref="F28:F35" si="1">E28/D28*100</f>
        <v>119.81285465566755</v>
      </c>
      <c r="I28" s="314"/>
    </row>
    <row r="29" spans="1:14" ht="30" customHeight="1" x14ac:dyDescent="0.25">
      <c r="A29" s="17"/>
      <c r="B29" s="173" t="s">
        <v>417</v>
      </c>
      <c r="C29" s="223" t="s">
        <v>439</v>
      </c>
      <c r="D29" s="561">
        <v>26683.576800000003</v>
      </c>
      <c r="E29" s="561">
        <v>27510.940399999999</v>
      </c>
      <c r="F29" s="145">
        <f t="shared" si="1"/>
        <v>103.10064728653619</v>
      </c>
    </row>
    <row r="30" spans="1:14" ht="30" customHeight="1" x14ac:dyDescent="0.25">
      <c r="A30" s="17"/>
      <c r="B30" s="173" t="s">
        <v>375</v>
      </c>
      <c r="C30" s="223" t="s">
        <v>440</v>
      </c>
      <c r="D30" s="561">
        <v>7900.9544000000005</v>
      </c>
      <c r="E30" s="561">
        <v>13925.7737</v>
      </c>
      <c r="F30" s="145">
        <f t="shared" si="1"/>
        <v>176.25432314860595</v>
      </c>
    </row>
    <row r="31" spans="1:14" ht="30" customHeight="1" x14ac:dyDescent="0.25">
      <c r="A31" s="17"/>
      <c r="B31" s="174" t="s">
        <v>57</v>
      </c>
      <c r="C31" s="224" t="s">
        <v>441</v>
      </c>
      <c r="D31" s="562">
        <v>1456.5213999999999</v>
      </c>
      <c r="E31" s="562">
        <v>713.8146999999999</v>
      </c>
      <c r="F31" s="143">
        <f t="shared" si="1"/>
        <v>49.008184843696768</v>
      </c>
    </row>
    <row r="32" spans="1:14" ht="30" customHeight="1" x14ac:dyDescent="0.25">
      <c r="A32" s="17"/>
      <c r="B32" s="174" t="s">
        <v>183</v>
      </c>
      <c r="C32" s="224" t="s">
        <v>442</v>
      </c>
      <c r="D32" s="562">
        <v>9069.2284</v>
      </c>
      <c r="E32" s="562">
        <v>14368.052900000001</v>
      </c>
      <c r="F32" s="143">
        <f t="shared" si="1"/>
        <v>158.42640924116546</v>
      </c>
    </row>
    <row r="33" spans="1:6" ht="30" customHeight="1" x14ac:dyDescent="0.25">
      <c r="A33" s="17"/>
      <c r="B33" s="174" t="s">
        <v>39</v>
      </c>
      <c r="C33" s="224" t="s">
        <v>443</v>
      </c>
      <c r="D33" s="562">
        <v>288.24740000000003</v>
      </c>
      <c r="E33" s="562">
        <v>271.53550000000001</v>
      </c>
      <c r="F33" s="143">
        <f t="shared" si="1"/>
        <v>94.202237383580893</v>
      </c>
    </row>
    <row r="34" spans="1:6" ht="30" customHeight="1" x14ac:dyDescent="0.25">
      <c r="A34" s="17"/>
      <c r="B34" s="174" t="s">
        <v>184</v>
      </c>
      <c r="C34" s="224" t="s">
        <v>444</v>
      </c>
      <c r="D34" s="562">
        <v>58.397300000000001</v>
      </c>
      <c r="E34" s="562">
        <v>34.882100000000001</v>
      </c>
      <c r="F34" s="143">
        <f t="shared" si="1"/>
        <v>59.732384887657474</v>
      </c>
    </row>
    <row r="35" spans="1:6" ht="30" customHeight="1" x14ac:dyDescent="0.25">
      <c r="A35" s="17"/>
      <c r="B35" s="174" t="s">
        <v>185</v>
      </c>
      <c r="C35" s="224" t="s">
        <v>451</v>
      </c>
      <c r="D35" s="562">
        <v>677.59280000000001</v>
      </c>
      <c r="E35" s="562">
        <v>369.5145</v>
      </c>
      <c r="F35" s="143">
        <f t="shared" si="1"/>
        <v>54.533415939484598</v>
      </c>
    </row>
    <row r="36" spans="1:6" ht="27.6" x14ac:dyDescent="0.25">
      <c r="A36" s="17"/>
      <c r="B36" s="173" t="s">
        <v>40</v>
      </c>
      <c r="C36" s="225" t="s">
        <v>452</v>
      </c>
      <c r="D36" s="561">
        <v>-330.94809999999995</v>
      </c>
      <c r="E36" s="561">
        <v>-63.096899999999998</v>
      </c>
      <c r="F36" s="392" t="s">
        <v>531</v>
      </c>
    </row>
    <row r="37" spans="1:6" ht="13.8" x14ac:dyDescent="0.25">
      <c r="A37" s="17"/>
      <c r="B37" s="13"/>
      <c r="C37" s="60"/>
      <c r="D37" s="63"/>
      <c r="E37" s="63"/>
      <c r="F37" s="64"/>
    </row>
    <row r="38" spans="1:6" ht="13.8" x14ac:dyDescent="0.3">
      <c r="A38" s="19"/>
      <c r="B38" s="322" t="s">
        <v>562</v>
      </c>
      <c r="C38" s="26"/>
      <c r="D38" s="27"/>
      <c r="E38" s="27"/>
      <c r="F38" s="28"/>
    </row>
    <row r="39" spans="1:6" ht="13.2" x14ac:dyDescent="0.25">
      <c r="B39" s="322" t="s">
        <v>194</v>
      </c>
    </row>
    <row r="40" spans="1:6" ht="18" customHeight="1" x14ac:dyDescent="0.25"/>
  </sheetData>
  <mergeCells count="12">
    <mergeCell ref="B22:F22"/>
    <mergeCell ref="B24:C26"/>
    <mergeCell ref="D24:E24"/>
    <mergeCell ref="F24:F25"/>
    <mergeCell ref="D26:E26"/>
    <mergeCell ref="B1:F1"/>
    <mergeCell ref="B3:F3"/>
    <mergeCell ref="B5:F5"/>
    <mergeCell ref="B7:C9"/>
    <mergeCell ref="D7:E7"/>
    <mergeCell ref="F7:F8"/>
    <mergeCell ref="D9:E9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&amp;C- 30 -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I9" sqref="I9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4.109375" style="1" customWidth="1"/>
    <col min="6" max="6" width="9.5546875" style="1" customWidth="1"/>
    <col min="7" max="7" width="10.6640625" style="1" customWidth="1"/>
    <col min="8" max="8" width="9.109375" style="1"/>
    <col min="9" max="9" width="34.5546875" style="1" customWidth="1"/>
    <col min="10" max="16384" width="9.109375" style="1"/>
  </cols>
  <sheetData>
    <row r="1" spans="1:12" ht="50.25" customHeight="1" x14ac:dyDescent="0.25">
      <c r="B1" s="672" t="s">
        <v>367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10316.4488</v>
      </c>
      <c r="E7" s="563">
        <v>13479.2001</v>
      </c>
      <c r="F7" s="478">
        <f t="shared" ref="F7:F23" si="0">E7/D7*100</f>
        <v>130.65736438298418</v>
      </c>
      <c r="I7" s="372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9892.5026999999991</v>
      </c>
      <c r="E8" s="564">
        <v>12042.965700000001</v>
      </c>
      <c r="F8" s="429">
        <f t="shared" si="0"/>
        <v>121.73831097362249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1169.9412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272.24209999999999</v>
      </c>
      <c r="E10" s="564">
        <v>66.948400000000007</v>
      </c>
      <c r="F10" s="429">
        <f t="shared" si="0"/>
        <v>24.591494114980751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150.09010000000001</v>
      </c>
      <c r="E11" s="564">
        <v>199.05549999999999</v>
      </c>
      <c r="F11" s="429">
        <f t="shared" si="0"/>
        <v>132.62400384835507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8079.1678000000002</v>
      </c>
      <c r="E12" s="563">
        <v>8530.2271999999994</v>
      </c>
      <c r="F12" s="478">
        <f t="shared" si="0"/>
        <v>105.58299333750685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5121.1162999999997</v>
      </c>
      <c r="E13" s="564">
        <v>5481.2806</v>
      </c>
      <c r="F13" s="429">
        <f t="shared" si="0"/>
        <v>107.03292561428452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2595.2968999999998</v>
      </c>
      <c r="E14" s="564">
        <v>2638.6147999999998</v>
      </c>
      <c r="F14" s="429">
        <f t="shared" si="0"/>
        <v>101.66909227225602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6.6924000000000001</v>
      </c>
      <c r="E15" s="564">
        <v>3.6663999999999999</v>
      </c>
      <c r="F15" s="429">
        <f t="shared" si="0"/>
        <v>54.784531707608629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0.1802</v>
      </c>
      <c r="E16" s="564">
        <v>0.17080000000000001</v>
      </c>
      <c r="F16" s="429">
        <f t="shared" si="0"/>
        <v>94.78357380688125</v>
      </c>
      <c r="I16"/>
      <c r="J16"/>
      <c r="K16"/>
      <c r="L16"/>
    </row>
    <row r="17" spans="1:12" s="17" customFormat="1" ht="36.9" customHeight="1" x14ac:dyDescent="0.25">
      <c r="B17" s="174" t="s">
        <v>150</v>
      </c>
      <c r="C17" s="479" t="s">
        <v>476</v>
      </c>
      <c r="D17" s="564">
        <v>143.39789999999999</v>
      </c>
      <c r="E17" s="564">
        <v>149.7167</v>
      </c>
      <c r="F17" s="429">
        <f t="shared" si="0"/>
        <v>104.40648015068561</v>
      </c>
      <c r="I17"/>
      <c r="J17"/>
      <c r="K17"/>
      <c r="L17"/>
    </row>
    <row r="18" spans="1:12" s="17" customFormat="1" ht="36.9" customHeight="1" x14ac:dyDescent="0.25">
      <c r="B18" s="173" t="s">
        <v>375</v>
      </c>
      <c r="C18" s="477" t="s">
        <v>477</v>
      </c>
      <c r="D18" s="563">
        <v>2237.2809999999999</v>
      </c>
      <c r="E18" s="563">
        <v>4948.9728999999998</v>
      </c>
      <c r="F18" s="478">
        <f t="shared" si="0"/>
        <v>221.20479725166399</v>
      </c>
      <c r="I18"/>
      <c r="J18"/>
      <c r="K18"/>
      <c r="L18"/>
    </row>
    <row r="19" spans="1:12" s="17" customFormat="1" ht="36.9" customHeight="1" x14ac:dyDescent="0.25">
      <c r="B19" s="174" t="s">
        <v>58</v>
      </c>
      <c r="C19" s="479" t="s">
        <v>504</v>
      </c>
      <c r="D19" s="564">
        <v>364.93700000000001</v>
      </c>
      <c r="E19" s="564">
        <v>163.36930000000001</v>
      </c>
      <c r="F19" s="429">
        <f t="shared" si="0"/>
        <v>44.766439138810263</v>
      </c>
    </row>
    <row r="20" spans="1:12" s="17" customFormat="1" ht="36.9" customHeight="1" x14ac:dyDescent="0.25">
      <c r="B20" s="174" t="s">
        <v>183</v>
      </c>
      <c r="C20" s="479" t="s">
        <v>505</v>
      </c>
      <c r="D20" s="564">
        <v>2945.0839000000001</v>
      </c>
      <c r="E20" s="564">
        <v>6177.3537999999999</v>
      </c>
      <c r="F20" s="429">
        <f t="shared" si="0"/>
        <v>209.75136905267792</v>
      </c>
    </row>
    <row r="21" spans="1:12" s="17" customFormat="1" ht="36.9" customHeight="1" x14ac:dyDescent="0.25">
      <c r="B21" s="174" t="s">
        <v>418</v>
      </c>
      <c r="C21" s="479" t="s">
        <v>506</v>
      </c>
      <c r="D21" s="564">
        <v>-342.86590000000001</v>
      </c>
      <c r="E21" s="564">
        <v>-1065.0116</v>
      </c>
      <c r="F21" s="480" t="s">
        <v>531</v>
      </c>
    </row>
    <row r="22" spans="1:12" s="17" customFormat="1" ht="36.9" customHeight="1" x14ac:dyDescent="0.25">
      <c r="B22" s="174" t="s">
        <v>184</v>
      </c>
      <c r="C22" s="479" t="s">
        <v>507</v>
      </c>
      <c r="D22" s="564">
        <v>0.87129999999999996</v>
      </c>
      <c r="E22" s="564">
        <v>6.6216999999999997</v>
      </c>
      <c r="F22" s="429">
        <f t="shared" si="0"/>
        <v>759.9793412142775</v>
      </c>
    </row>
    <row r="23" spans="1:12" s="17" customFormat="1" ht="36.9" customHeight="1" x14ac:dyDescent="0.25">
      <c r="B23" s="174" t="s">
        <v>185</v>
      </c>
      <c r="C23" s="479" t="s">
        <v>508</v>
      </c>
      <c r="D23" s="564">
        <v>220.14230000000001</v>
      </c>
      <c r="E23" s="564">
        <v>81.989199999999997</v>
      </c>
      <c r="F23" s="429">
        <f t="shared" si="0"/>
        <v>37.243728261220127</v>
      </c>
    </row>
    <row r="24" spans="1:12" s="17" customFormat="1" ht="36.9" customHeight="1" x14ac:dyDescent="0.25">
      <c r="B24" s="173" t="s">
        <v>151</v>
      </c>
      <c r="C24" s="477" t="s">
        <v>509</v>
      </c>
      <c r="D24" s="563">
        <v>-562.13689999999997</v>
      </c>
      <c r="E24" s="563">
        <v>-1140.3791000000001</v>
      </c>
      <c r="F24" s="482" t="s">
        <v>531</v>
      </c>
    </row>
    <row r="25" spans="1:12" ht="8.1" customHeight="1" x14ac:dyDescent="0.25">
      <c r="A25" s="17"/>
      <c r="B25" s="13"/>
      <c r="C25" s="60"/>
      <c r="D25" s="63"/>
      <c r="E25" s="63"/>
      <c r="F25" s="64"/>
    </row>
    <row r="26" spans="1:12" ht="13.8" x14ac:dyDescent="0.25">
      <c r="B26" s="15"/>
      <c r="C26" s="90"/>
      <c r="D26" s="91"/>
      <c r="E26" s="91"/>
      <c r="F26" s="92"/>
    </row>
    <row r="27" spans="1:12" x14ac:dyDescent="0.25">
      <c r="B27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&amp;C&amp;8- 31 -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zoomScaleNormal="100" workbookViewId="0">
      <selection activeCell="H10" sqref="H10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2.109375" style="1" customWidth="1"/>
    <col min="6" max="6" width="9.88671875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50.25" customHeight="1" x14ac:dyDescent="0.25">
      <c r="B1" s="672" t="s">
        <v>33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30370.1302</v>
      </c>
      <c r="E7" s="563">
        <v>36000.29</v>
      </c>
      <c r="F7" s="478">
        <f t="shared" ref="F7:F24" si="0">E7/D7*100</f>
        <v>118.53847765196608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29080.6767</v>
      </c>
      <c r="E8" s="564">
        <v>31799.2369</v>
      </c>
      <c r="F8" s="429">
        <f t="shared" si="0"/>
        <v>109.348338857603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3379.8314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782.19460000000004</v>
      </c>
      <c r="E10" s="564">
        <v>277.3492</v>
      </c>
      <c r="F10" s="429">
        <f t="shared" si="0"/>
        <v>35.457825968115856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498.74439999999998</v>
      </c>
      <c r="E11" s="564">
        <v>537.87739999999997</v>
      </c>
      <c r="F11" s="429">
        <f t="shared" si="0"/>
        <v>107.84630363769499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22844.532999999999</v>
      </c>
      <c r="E12" s="563">
        <v>23256.066599999998</v>
      </c>
      <c r="F12" s="478">
        <f t="shared" si="0"/>
        <v>101.80145332802381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14469.652899999999</v>
      </c>
      <c r="E13" s="564">
        <v>15284.8395</v>
      </c>
      <c r="F13" s="429">
        <f t="shared" si="0"/>
        <v>105.63376748311634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7268.5995000000003</v>
      </c>
      <c r="E14" s="564">
        <v>6851.0348999999997</v>
      </c>
      <c r="F14" s="429">
        <f t="shared" si="0"/>
        <v>94.255226195912982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10.7378</v>
      </c>
      <c r="E15" s="564">
        <v>7.0095000000000001</v>
      </c>
      <c r="F15" s="429">
        <f t="shared" si="0"/>
        <v>65.278734936392937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0.68320000000000003</v>
      </c>
      <c r="E16" s="564">
        <v>0.63119999999999998</v>
      </c>
      <c r="F16" s="429">
        <f t="shared" si="0"/>
        <v>92.388758782201393</v>
      </c>
      <c r="I16"/>
      <c r="J16"/>
      <c r="K16"/>
      <c r="L16"/>
    </row>
    <row r="17" spans="1:12" s="17" customFormat="1" ht="36.9" customHeight="1" x14ac:dyDescent="0.25">
      <c r="B17" s="174" t="s">
        <v>150</v>
      </c>
      <c r="C17" s="479" t="s">
        <v>476</v>
      </c>
      <c r="D17" s="564">
        <v>437.94170000000003</v>
      </c>
      <c r="E17" s="564">
        <v>449.0086</v>
      </c>
      <c r="F17" s="429">
        <f t="shared" si="0"/>
        <v>102.52702585755135</v>
      </c>
      <c r="I17"/>
      <c r="J17"/>
      <c r="K17"/>
      <c r="L17"/>
    </row>
    <row r="18" spans="1:12" s="17" customFormat="1" ht="36.9" customHeight="1" x14ac:dyDescent="0.25">
      <c r="B18" s="173" t="s">
        <v>375</v>
      </c>
      <c r="C18" s="477" t="s">
        <v>477</v>
      </c>
      <c r="D18" s="563">
        <v>7525.5972000000002</v>
      </c>
      <c r="E18" s="563">
        <v>12744.223400000001</v>
      </c>
      <c r="F18" s="478">
        <f t="shared" si="0"/>
        <v>169.34501091820329</v>
      </c>
      <c r="I18"/>
      <c r="J18"/>
      <c r="K18"/>
      <c r="L18"/>
    </row>
    <row r="19" spans="1:12" s="17" customFormat="1" ht="36.9" customHeight="1" x14ac:dyDescent="0.25">
      <c r="B19" s="174" t="s">
        <v>58</v>
      </c>
      <c r="C19" s="479" t="s">
        <v>504</v>
      </c>
      <c r="D19" s="564">
        <v>1074.3363999999999</v>
      </c>
      <c r="E19" s="564">
        <v>648.15989999999999</v>
      </c>
      <c r="F19" s="429">
        <f t="shared" si="0"/>
        <v>60.331186767943457</v>
      </c>
    </row>
    <row r="20" spans="1:12" s="17" customFormat="1" ht="36.9" customHeight="1" x14ac:dyDescent="0.25">
      <c r="B20" s="174" t="s">
        <v>183</v>
      </c>
      <c r="C20" s="479" t="s">
        <v>505</v>
      </c>
      <c r="D20" s="564">
        <v>8029.576</v>
      </c>
      <c r="E20" s="564">
        <v>12655.598099999999</v>
      </c>
      <c r="F20" s="429">
        <f t="shared" si="0"/>
        <v>157.61228363739255</v>
      </c>
    </row>
    <row r="21" spans="1:12" s="17" customFormat="1" ht="36.9" customHeight="1" x14ac:dyDescent="0.25">
      <c r="B21" s="174" t="s">
        <v>418</v>
      </c>
      <c r="C21" s="479" t="s">
        <v>506</v>
      </c>
      <c r="D21" s="564">
        <v>570.35760000000005</v>
      </c>
      <c r="E21" s="564">
        <v>736.78520000000003</v>
      </c>
      <c r="F21" s="429">
        <f t="shared" si="0"/>
        <v>129.17951825310999</v>
      </c>
    </row>
    <row r="22" spans="1:12" s="17" customFormat="1" ht="36.9" customHeight="1" x14ac:dyDescent="0.25">
      <c r="B22" s="174" t="s">
        <v>184</v>
      </c>
      <c r="C22" s="479" t="s">
        <v>507</v>
      </c>
      <c r="D22" s="564">
        <v>37.401299999999999</v>
      </c>
      <c r="E22" s="564">
        <v>21.726500000000001</v>
      </c>
      <c r="F22" s="429">
        <f t="shared" si="0"/>
        <v>58.090226810298041</v>
      </c>
    </row>
    <row r="23" spans="1:12" s="17" customFormat="1" ht="36.9" customHeight="1" x14ac:dyDescent="0.25">
      <c r="B23" s="174" t="s">
        <v>185</v>
      </c>
      <c r="C23" s="479" t="s">
        <v>508</v>
      </c>
      <c r="D23" s="564">
        <v>390.0437</v>
      </c>
      <c r="E23" s="564">
        <v>271.93490000000003</v>
      </c>
      <c r="F23" s="429">
        <f t="shared" si="0"/>
        <v>69.719085323003554</v>
      </c>
    </row>
    <row r="24" spans="1:12" s="17" customFormat="1" ht="36.9" customHeight="1" x14ac:dyDescent="0.25">
      <c r="B24" s="173" t="s">
        <v>151</v>
      </c>
      <c r="C24" s="477" t="s">
        <v>509</v>
      </c>
      <c r="D24" s="563">
        <v>217.71520000000001</v>
      </c>
      <c r="E24" s="563">
        <v>486.57679999999999</v>
      </c>
      <c r="F24" s="478">
        <f t="shared" si="0"/>
        <v>223.49234228937621</v>
      </c>
    </row>
    <row r="25" spans="1:12" ht="8.1" customHeight="1" x14ac:dyDescent="0.25">
      <c r="A25" s="17"/>
      <c r="B25" s="13"/>
      <c r="C25" s="60"/>
      <c r="D25" s="63"/>
      <c r="E25" s="63"/>
      <c r="F25" s="64"/>
    </row>
    <row r="26" spans="1:12" ht="13.8" x14ac:dyDescent="0.25">
      <c r="B26" s="15" t="s">
        <v>562</v>
      </c>
      <c r="C26" s="90"/>
      <c r="D26" s="91"/>
      <c r="E26" s="91"/>
      <c r="F26" s="92"/>
    </row>
    <row r="27" spans="1:12" x14ac:dyDescent="0.25">
      <c r="B27" s="15" t="s">
        <v>194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5" orientation="portrait" r:id="rId1"/>
  <headerFooter alignWithMargins="0">
    <oddFooter>&amp;C- 32 -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4.109375" style="1" customWidth="1"/>
    <col min="6" max="6" width="11.33203125" style="1" bestFit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96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3976.2345999999998</v>
      </c>
      <c r="E7" s="563">
        <v>4200.6343999999999</v>
      </c>
      <c r="F7" s="478">
        <f t="shared" ref="F7:F23" si="0">E7/D7*100</f>
        <v>105.64352515819866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3956.2208000000001</v>
      </c>
      <c r="E8" s="564">
        <v>3822.7332000000001</v>
      </c>
      <c r="F8" s="429">
        <f t="shared" si="0"/>
        <v>96.625880941731054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370.64080000000001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19.952100000000002</v>
      </c>
      <c r="E10" s="564">
        <v>7.2603999999999997</v>
      </c>
      <c r="F10" s="429">
        <f t="shared" si="0"/>
        <v>36.389152019085707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6.1699999999999998E-2</v>
      </c>
      <c r="E11" s="481" t="s">
        <v>195</v>
      </c>
      <c r="F11" s="480" t="s">
        <v>531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3180.4953</v>
      </c>
      <c r="E12" s="563">
        <v>2353.1878000000002</v>
      </c>
      <c r="F12" s="478">
        <f t="shared" si="0"/>
        <v>73.9880923578161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1616.9912999999999</v>
      </c>
      <c r="E13" s="564">
        <v>1463.9087999999999</v>
      </c>
      <c r="F13" s="429">
        <f t="shared" si="0"/>
        <v>90.532880418095019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1406.6141</v>
      </c>
      <c r="E14" s="564">
        <v>712.25900000000001</v>
      </c>
      <c r="F14" s="429">
        <f t="shared" si="0"/>
        <v>50.636418332504988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2.9999999999999997E-4</v>
      </c>
      <c r="E15" s="564">
        <v>8.9999999999999998E-4</v>
      </c>
      <c r="F15" s="429">
        <f t="shared" si="0"/>
        <v>300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5.1000000000000004E-3</v>
      </c>
      <c r="E16" s="564">
        <v>5.8999999999999999E-3</v>
      </c>
      <c r="F16" s="429">
        <f t="shared" si="0"/>
        <v>115.68627450980391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34.095100000000002</v>
      </c>
      <c r="E17" s="564">
        <v>32.711399999999998</v>
      </c>
      <c r="F17" s="429">
        <f t="shared" si="0"/>
        <v>95.941645573704122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795.73929999999996</v>
      </c>
      <c r="E18" s="563">
        <v>1847.4466</v>
      </c>
      <c r="F18" s="478">
        <f t="shared" si="0"/>
        <v>232.16731912072208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247.30250000000001</v>
      </c>
      <c r="E19" s="564">
        <v>74.913600000000002</v>
      </c>
      <c r="F19" s="429">
        <f t="shared" si="0"/>
        <v>30.292293850648498</v>
      </c>
    </row>
    <row r="20" spans="2:12" s="17" customFormat="1" ht="36.9" customHeight="1" x14ac:dyDescent="0.25">
      <c r="B20" s="174" t="s">
        <v>183</v>
      </c>
      <c r="C20" s="479" t="s">
        <v>505</v>
      </c>
      <c r="D20" s="564">
        <v>1496.7471</v>
      </c>
      <c r="E20" s="564">
        <v>3019.9926</v>
      </c>
      <c r="F20" s="429">
        <f t="shared" si="0"/>
        <v>201.77039928789574</v>
      </c>
    </row>
    <row r="21" spans="2:12" s="17" customFormat="1" ht="36.9" customHeight="1" x14ac:dyDescent="0.25">
      <c r="B21" s="174" t="s">
        <v>418</v>
      </c>
      <c r="C21" s="479" t="s">
        <v>506</v>
      </c>
      <c r="D21" s="564">
        <v>-453.70530000000002</v>
      </c>
      <c r="E21" s="564">
        <v>-1097.6324</v>
      </c>
      <c r="F21" s="480" t="s">
        <v>531</v>
      </c>
    </row>
    <row r="22" spans="2:12" s="17" customFormat="1" ht="36.9" customHeight="1" x14ac:dyDescent="0.25">
      <c r="B22" s="174" t="s">
        <v>184</v>
      </c>
      <c r="C22" s="479" t="s">
        <v>507</v>
      </c>
      <c r="D22" s="564">
        <v>-11.767099999999999</v>
      </c>
      <c r="E22" s="564">
        <v>-2.1692</v>
      </c>
      <c r="F22" s="480" t="s">
        <v>531</v>
      </c>
    </row>
    <row r="23" spans="2:12" s="17" customFormat="1" ht="36.9" customHeight="1" x14ac:dyDescent="0.25">
      <c r="B23" s="174" t="s">
        <v>185</v>
      </c>
      <c r="C23" s="479" t="s">
        <v>508</v>
      </c>
      <c r="D23" s="564">
        <v>125.24679999999999</v>
      </c>
      <c r="E23" s="564">
        <v>5.5867000000000004</v>
      </c>
      <c r="F23" s="429">
        <f t="shared" si="0"/>
        <v>4.4605530839909688</v>
      </c>
    </row>
    <row r="24" spans="2:12" s="17" customFormat="1" ht="36.9" customHeight="1" x14ac:dyDescent="0.25">
      <c r="B24" s="173" t="s">
        <v>151</v>
      </c>
      <c r="C24" s="477" t="s">
        <v>509</v>
      </c>
      <c r="D24" s="563">
        <v>-590.7192</v>
      </c>
      <c r="E24" s="563">
        <v>-1105.3883000000001</v>
      </c>
      <c r="F24" s="482" t="s">
        <v>531</v>
      </c>
    </row>
    <row r="25" spans="2:12" ht="12.75" customHeight="1" x14ac:dyDescent="0.25">
      <c r="B25" s="15"/>
      <c r="C25" s="90"/>
      <c r="D25" s="91"/>
      <c r="E25" s="91"/>
      <c r="F25" s="92"/>
    </row>
    <row r="26" spans="2:12" x14ac:dyDescent="0.25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&amp;C&amp;8- 33 -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4.109375" style="1" customWidth="1"/>
    <col min="6" max="6" width="11.33203125" style="1" bestFit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34</v>
      </c>
      <c r="C1" s="672"/>
      <c r="D1" s="672"/>
      <c r="E1" s="672"/>
      <c r="F1" s="672"/>
      <c r="G1" s="29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11691.612300000001</v>
      </c>
      <c r="E7" s="563">
        <v>11456.7129</v>
      </c>
      <c r="F7" s="478">
        <f t="shared" ref="F7:F23" si="0">E7/D7*100</f>
        <v>97.99087248214687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11604.0569</v>
      </c>
      <c r="E8" s="564">
        <v>10398.1888</v>
      </c>
      <c r="F8" s="429">
        <f t="shared" si="0"/>
        <v>89.608219690822096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1024.1413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86.263199999999998</v>
      </c>
      <c r="E10" s="564">
        <v>31.156199999999998</v>
      </c>
      <c r="F10" s="429">
        <f t="shared" si="0"/>
        <v>36.117602871212753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1.2874000000000001</v>
      </c>
      <c r="E11" s="564">
        <v>3.2265999999999999</v>
      </c>
      <c r="F11" s="429">
        <f t="shared" si="0"/>
        <v>250.62917508155968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8703.7541000000001</v>
      </c>
      <c r="E12" s="563">
        <v>6754.6314000000002</v>
      </c>
      <c r="F12" s="478">
        <f t="shared" si="0"/>
        <v>77.605953964163575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4292.1608999999999</v>
      </c>
      <c r="E13" s="564">
        <v>4016.6008999999999</v>
      </c>
      <c r="F13" s="429">
        <f t="shared" si="0"/>
        <v>93.579923809473215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3933.5880000000002</v>
      </c>
      <c r="E14" s="564">
        <v>2257.9052000000001</v>
      </c>
      <c r="F14" s="429">
        <f t="shared" si="0"/>
        <v>57.400653042464036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1.4800000000000001E-2</v>
      </c>
      <c r="E15" s="564">
        <v>1.26E-2</v>
      </c>
      <c r="F15" s="429">
        <f t="shared" si="0"/>
        <v>85.13513513513513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8.1500000000000003E-2</v>
      </c>
      <c r="E16" s="564">
        <v>5.3100000000000001E-2</v>
      </c>
      <c r="F16" s="429">
        <f t="shared" si="0"/>
        <v>65.153374233128829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104.5273</v>
      </c>
      <c r="E17" s="564">
        <v>98.902500000000003</v>
      </c>
      <c r="F17" s="429">
        <f t="shared" si="0"/>
        <v>94.618822068493117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2987.8582000000001</v>
      </c>
      <c r="E18" s="563">
        <v>4702.0815000000002</v>
      </c>
      <c r="F18" s="478">
        <f t="shared" si="0"/>
        <v>157.37298041787926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395.54500000000002</v>
      </c>
      <c r="E19" s="564">
        <v>210.7355</v>
      </c>
      <c r="F19" s="429">
        <f t="shared" si="0"/>
        <v>53.2772503760634</v>
      </c>
    </row>
    <row r="20" spans="2:12" s="17" customFormat="1" ht="36.9" customHeight="1" x14ac:dyDescent="0.25">
      <c r="B20" s="174" t="s">
        <v>183</v>
      </c>
      <c r="C20" s="479" t="s">
        <v>505</v>
      </c>
      <c r="D20" s="564">
        <v>3761.7221</v>
      </c>
      <c r="E20" s="564">
        <v>5741.9642999999996</v>
      </c>
      <c r="F20" s="429">
        <f t="shared" si="0"/>
        <v>152.64190568463309</v>
      </c>
    </row>
    <row r="21" spans="2:12" s="17" customFormat="1" ht="36.9" customHeight="1" x14ac:dyDescent="0.25">
      <c r="B21" s="174" t="s">
        <v>418</v>
      </c>
      <c r="C21" s="479" t="s">
        <v>506</v>
      </c>
      <c r="D21" s="564">
        <v>-378.31889999999999</v>
      </c>
      <c r="E21" s="564">
        <v>-829.14729999999997</v>
      </c>
      <c r="F21" s="480" t="s">
        <v>531</v>
      </c>
    </row>
    <row r="22" spans="2:12" s="17" customFormat="1" ht="36.9" customHeight="1" x14ac:dyDescent="0.25">
      <c r="B22" s="174" t="s">
        <v>184</v>
      </c>
      <c r="C22" s="479" t="s">
        <v>507</v>
      </c>
      <c r="D22" s="564">
        <v>9.3457000000000008</v>
      </c>
      <c r="E22" s="564">
        <v>4.2394999999999996</v>
      </c>
      <c r="F22" s="429">
        <f t="shared" si="0"/>
        <v>45.363108167392483</v>
      </c>
    </row>
    <row r="23" spans="2:12" s="17" customFormat="1" ht="36.9" customHeight="1" x14ac:dyDescent="0.25">
      <c r="B23" s="174" t="s">
        <v>185</v>
      </c>
      <c r="C23" s="479" t="s">
        <v>508</v>
      </c>
      <c r="D23" s="564">
        <v>152.51089999999999</v>
      </c>
      <c r="E23" s="564">
        <v>22.952200000000001</v>
      </c>
      <c r="F23" s="429">
        <f t="shared" si="0"/>
        <v>15.049547278260114</v>
      </c>
    </row>
    <row r="24" spans="2:12" s="17" customFormat="1" ht="36.9" customHeight="1" x14ac:dyDescent="0.25">
      <c r="B24" s="173" t="s">
        <v>151</v>
      </c>
      <c r="C24" s="477" t="s">
        <v>509</v>
      </c>
      <c r="D24" s="563">
        <v>-521.48410000000001</v>
      </c>
      <c r="E24" s="563">
        <v>-847.86</v>
      </c>
      <c r="F24" s="482" t="s">
        <v>531</v>
      </c>
    </row>
    <row r="25" spans="2:12" s="17" customFormat="1" ht="8.1" customHeight="1" x14ac:dyDescent="0.25">
      <c r="B25" s="179"/>
      <c r="C25" s="433"/>
      <c r="D25" s="434"/>
      <c r="E25" s="434"/>
      <c r="F25" s="435"/>
    </row>
    <row r="26" spans="2:12" ht="12.75" customHeight="1" x14ac:dyDescent="0.25">
      <c r="B26" s="322" t="s">
        <v>562</v>
      </c>
      <c r="C26" s="90"/>
      <c r="D26" s="91"/>
      <c r="E26" s="91"/>
      <c r="F26" s="92"/>
    </row>
    <row r="27" spans="2:12" ht="13.2" x14ac:dyDescent="0.25">
      <c r="B27" s="322" t="s">
        <v>194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&amp;C&amp;8- 34 -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3.109375" style="1" customWidth="1"/>
    <col min="6" max="6" width="10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95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5677.4242000000004</v>
      </c>
      <c r="E7" s="563">
        <v>8414.5866000000005</v>
      </c>
      <c r="F7" s="478">
        <f t="shared" ref="F7:F23" si="0">E7/D7*100</f>
        <v>148.2113420378206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5371.6741000000002</v>
      </c>
      <c r="E8" s="564">
        <v>7580.9287000000004</v>
      </c>
      <c r="F8" s="429">
        <f t="shared" si="0"/>
        <v>141.1278599347641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737.06659999999999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252.01240000000001</v>
      </c>
      <c r="E10" s="564">
        <v>46.988500000000002</v>
      </c>
      <c r="F10" s="429">
        <f t="shared" si="0"/>
        <v>18.645312690962825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53.737699999999997</v>
      </c>
      <c r="E11" s="564">
        <v>49.602800000000002</v>
      </c>
      <c r="F11" s="429">
        <f t="shared" si="0"/>
        <v>92.305401980360173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4390.9103999999998</v>
      </c>
      <c r="E12" s="563">
        <v>5501.6246000000001</v>
      </c>
      <c r="F12" s="478">
        <f t="shared" si="0"/>
        <v>125.29576098842739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3064.0011</v>
      </c>
      <c r="E13" s="564">
        <v>3510.2022000000002</v>
      </c>
      <c r="F13" s="429">
        <f t="shared" si="0"/>
        <v>114.56269385804072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1151.0045</v>
      </c>
      <c r="E14" s="564">
        <v>1784.2593999999999</v>
      </c>
      <c r="F14" s="429">
        <f t="shared" si="0"/>
        <v>155.01758681221489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6.4851000000000001</v>
      </c>
      <c r="E15" s="564">
        <v>2.8582999999999998</v>
      </c>
      <c r="F15" s="429">
        <f t="shared" si="0"/>
        <v>44.074879338791995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0.15010000000000001</v>
      </c>
      <c r="E16" s="564">
        <v>0.15029999999999999</v>
      </c>
      <c r="F16" s="429">
        <f t="shared" si="0"/>
        <v>100.13324450366422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92.708699999999993</v>
      </c>
      <c r="E17" s="564">
        <v>101.06619999999999</v>
      </c>
      <c r="F17" s="429">
        <f t="shared" si="0"/>
        <v>109.0147958066503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1286.5137999999999</v>
      </c>
      <c r="E18" s="563">
        <v>2912.962</v>
      </c>
      <c r="F18" s="478">
        <f t="shared" si="0"/>
        <v>226.42291128163569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117.4876</v>
      </c>
      <c r="E19" s="564">
        <v>81.289699999999996</v>
      </c>
      <c r="F19" s="429">
        <f t="shared" si="0"/>
        <v>69.190025160101996</v>
      </c>
    </row>
    <row r="20" spans="2:12" s="17" customFormat="1" ht="36.9" customHeight="1" x14ac:dyDescent="0.25">
      <c r="B20" s="174" t="s">
        <v>183</v>
      </c>
      <c r="C20" s="479" t="s">
        <v>505</v>
      </c>
      <c r="D20" s="564">
        <v>1387.9129</v>
      </c>
      <c r="E20" s="564">
        <v>3093.2103000000002</v>
      </c>
      <c r="F20" s="429">
        <f t="shared" si="0"/>
        <v>222.86775344475868</v>
      </c>
    </row>
    <row r="21" spans="2:12" s="17" customFormat="1" ht="36.9" customHeight="1" x14ac:dyDescent="0.25">
      <c r="B21" s="174" t="s">
        <v>418</v>
      </c>
      <c r="C21" s="479" t="s">
        <v>506</v>
      </c>
      <c r="D21" s="564">
        <v>16.0885</v>
      </c>
      <c r="E21" s="564">
        <v>-98.958600000000004</v>
      </c>
      <c r="F21" s="480" t="s">
        <v>531</v>
      </c>
    </row>
    <row r="22" spans="2:12" s="17" customFormat="1" ht="36.9" customHeight="1" x14ac:dyDescent="0.25">
      <c r="B22" s="174" t="s">
        <v>184</v>
      </c>
      <c r="C22" s="479" t="s">
        <v>507</v>
      </c>
      <c r="D22" s="564">
        <v>5.3766999999999996</v>
      </c>
      <c r="E22" s="564">
        <v>7.7230999999999996</v>
      </c>
      <c r="F22" s="429">
        <f t="shared" si="0"/>
        <v>143.64015102200233</v>
      </c>
    </row>
    <row r="23" spans="2:12" s="17" customFormat="1" ht="36.9" customHeight="1" x14ac:dyDescent="0.25">
      <c r="B23" s="174" t="s">
        <v>185</v>
      </c>
      <c r="C23" s="479" t="s">
        <v>508</v>
      </c>
      <c r="D23" s="564">
        <v>82.782399999999996</v>
      </c>
      <c r="E23" s="564">
        <v>52.252299999999998</v>
      </c>
      <c r="F23" s="429">
        <f t="shared" si="0"/>
        <v>63.120059336284044</v>
      </c>
    </row>
    <row r="24" spans="2:12" s="17" customFormat="1" ht="36.9" customHeight="1" x14ac:dyDescent="0.25">
      <c r="B24" s="173" t="s">
        <v>151</v>
      </c>
      <c r="C24" s="477" t="s">
        <v>509</v>
      </c>
      <c r="D24" s="563">
        <v>-61.3172</v>
      </c>
      <c r="E24" s="563">
        <v>-143.48779999999999</v>
      </c>
      <c r="F24" s="482" t="s">
        <v>531</v>
      </c>
    </row>
    <row r="25" spans="2:12" ht="12.75" customHeight="1" x14ac:dyDescent="0.25">
      <c r="B25" s="15"/>
      <c r="C25" s="90"/>
      <c r="D25" s="91"/>
      <c r="E25" s="91"/>
      <c r="F25" s="92"/>
    </row>
    <row r="26" spans="2:12" x14ac:dyDescent="0.25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50.6640625" style="1" customWidth="1"/>
    <col min="3" max="3" width="2.6640625" style="1" customWidth="1"/>
    <col min="4" max="5" width="14.109375" style="1" customWidth="1"/>
    <col min="6" max="6" width="10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35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16654.764800000001</v>
      </c>
      <c r="E7" s="563">
        <v>21847.8125</v>
      </c>
      <c r="F7" s="478">
        <f t="shared" ref="F7:F24" si="0">E7/D7*100</f>
        <v>131.18055260678312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15780.6037</v>
      </c>
      <c r="E8" s="564">
        <v>19296.596799999999</v>
      </c>
      <c r="F8" s="429">
        <f t="shared" si="0"/>
        <v>122.28047270460254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2171.6343000000002</v>
      </c>
      <c r="F9" s="480" t="s">
        <v>531</v>
      </c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695.03570000000002</v>
      </c>
      <c r="E10" s="564">
        <v>232.84819999999999</v>
      </c>
      <c r="F10" s="429">
        <f t="shared" si="0"/>
        <v>33.501617255056104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4">
        <v>179.12540000000001</v>
      </c>
      <c r="E11" s="564">
        <v>146.73320000000001</v>
      </c>
      <c r="F11" s="429">
        <f t="shared" si="0"/>
        <v>81.916467457993107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12622.5764</v>
      </c>
      <c r="E12" s="563">
        <v>14512.0371</v>
      </c>
      <c r="F12" s="478">
        <f t="shared" si="0"/>
        <v>114.96889890086149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8835.2867000000006</v>
      </c>
      <c r="E13" s="564">
        <v>9759.5416000000005</v>
      </c>
      <c r="F13" s="429">
        <f t="shared" si="0"/>
        <v>110.46094972786791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3248.0147000000002</v>
      </c>
      <c r="E14" s="564">
        <v>4200.5385999999999</v>
      </c>
      <c r="F14" s="429">
        <f t="shared" si="0"/>
        <v>129.32634202671557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10.4815</v>
      </c>
      <c r="E15" s="564">
        <v>5.6963999999999997</v>
      </c>
      <c r="F15" s="429">
        <f t="shared" si="0"/>
        <v>54.347183132185272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0.53739999999999999</v>
      </c>
      <c r="E16" s="564">
        <v>0.51910000000000001</v>
      </c>
      <c r="F16" s="429">
        <f t="shared" si="0"/>
        <v>96.594715295869008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283.95479999999998</v>
      </c>
      <c r="E17" s="564">
        <v>302.28899999999999</v>
      </c>
      <c r="F17" s="429">
        <f t="shared" si="0"/>
        <v>106.45673184605438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4032.1884</v>
      </c>
      <c r="E18" s="563">
        <v>7335.7754000000004</v>
      </c>
      <c r="F18" s="478">
        <f t="shared" si="0"/>
        <v>181.93037309466987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610.59960000000001</v>
      </c>
      <c r="E19" s="564">
        <v>387.25760000000002</v>
      </c>
      <c r="F19" s="429">
        <f t="shared" si="0"/>
        <v>63.422511249597932</v>
      </c>
    </row>
    <row r="20" spans="2:12" s="17" customFormat="1" ht="36.9" customHeight="1" x14ac:dyDescent="0.25">
      <c r="B20" s="174" t="s">
        <v>183</v>
      </c>
      <c r="C20" s="479" t="s">
        <v>505</v>
      </c>
      <c r="D20" s="564">
        <v>4121.3618999999999</v>
      </c>
      <c r="E20" s="564">
        <v>6739.0378000000001</v>
      </c>
      <c r="F20" s="429">
        <f t="shared" si="0"/>
        <v>163.51482746516388</v>
      </c>
    </row>
    <row r="21" spans="2:12" s="17" customFormat="1" ht="36.9" customHeight="1" x14ac:dyDescent="0.25">
      <c r="B21" s="174" t="s">
        <v>418</v>
      </c>
      <c r="C21" s="479" t="s">
        <v>506</v>
      </c>
      <c r="D21" s="564">
        <v>521.42610000000002</v>
      </c>
      <c r="E21" s="564">
        <v>983.99519999999995</v>
      </c>
      <c r="F21" s="429">
        <f t="shared" si="0"/>
        <v>188.71230266379069</v>
      </c>
    </row>
    <row r="22" spans="2:12" s="17" customFormat="1" ht="36.9" customHeight="1" x14ac:dyDescent="0.25">
      <c r="B22" s="174" t="s">
        <v>184</v>
      </c>
      <c r="C22" s="479" t="s">
        <v>507</v>
      </c>
      <c r="D22" s="564">
        <v>13.341100000000001</v>
      </c>
      <c r="E22" s="564">
        <v>13.189</v>
      </c>
      <c r="F22" s="429">
        <f t="shared" si="0"/>
        <v>98.859914100036733</v>
      </c>
    </row>
    <row r="23" spans="2:12" s="17" customFormat="1" ht="36.9" customHeight="1" x14ac:dyDescent="0.25">
      <c r="B23" s="174" t="s">
        <v>185</v>
      </c>
      <c r="C23" s="479" t="s">
        <v>508</v>
      </c>
      <c r="D23" s="564">
        <v>204.39680000000001</v>
      </c>
      <c r="E23" s="564">
        <v>163.34700000000001</v>
      </c>
      <c r="F23" s="429">
        <f t="shared" si="0"/>
        <v>79.916613175940128</v>
      </c>
    </row>
    <row r="24" spans="2:12" s="17" customFormat="1" ht="36.9" customHeight="1" x14ac:dyDescent="0.25">
      <c r="B24" s="173" t="s">
        <v>151</v>
      </c>
      <c r="C24" s="477" t="s">
        <v>509</v>
      </c>
      <c r="D24" s="563">
        <v>330.37040000000002</v>
      </c>
      <c r="E24" s="563">
        <v>833.83720000000005</v>
      </c>
      <c r="F24" s="478">
        <f t="shared" si="0"/>
        <v>252.39464552514389</v>
      </c>
    </row>
    <row r="25" spans="2:12" s="17" customFormat="1" ht="8.1" customHeight="1" x14ac:dyDescent="0.25">
      <c r="B25" s="179"/>
      <c r="C25" s="433"/>
      <c r="D25" s="434"/>
      <c r="E25" s="434"/>
      <c r="F25" s="436"/>
    </row>
    <row r="26" spans="2:12" ht="12.75" customHeight="1" x14ac:dyDescent="0.25">
      <c r="B26" s="322" t="s">
        <v>562</v>
      </c>
      <c r="C26" s="90"/>
      <c r="D26" s="91"/>
      <c r="E26" s="91"/>
      <c r="F26" s="92"/>
    </row>
    <row r="27" spans="2:12" ht="13.2" x14ac:dyDescent="0.25">
      <c r="B27" s="322" t="s">
        <v>194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47244094488188981" right="0.59055118110236227" top="0.19685039370078741" bottom="0.39370078740157483" header="0.51181102362204722" footer="0.51181102362204722"/>
  <pageSetup paperSize="9" scale="99" orientation="portrait" r:id="rId1"/>
  <headerFooter alignWithMargins="0">
    <oddFooter>&amp;C&amp;8- 36 -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4.109375" style="1" customWidth="1"/>
    <col min="6" max="6" width="9.6640625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97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411.35789999999997</v>
      </c>
      <c r="E7" s="563">
        <v>522.97979999999995</v>
      </c>
      <c r="F7" s="478">
        <f t="shared" ref="F7:F23" si="0">E7/D7*100</f>
        <v>127.13498391546632</v>
      </c>
      <c r="H7" s="303"/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409.46640000000002</v>
      </c>
      <c r="E8" s="564">
        <v>447.75720000000001</v>
      </c>
      <c r="F8" s="429">
        <f t="shared" si="0"/>
        <v>109.35139000416152</v>
      </c>
      <c r="H8" s="304"/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62.233800000000002</v>
      </c>
      <c r="F9" s="480" t="s">
        <v>531</v>
      </c>
      <c r="G9" s="121"/>
      <c r="H9" s="304"/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0.27760000000000001</v>
      </c>
      <c r="E10" s="564">
        <v>12.6995</v>
      </c>
      <c r="F10" s="429">
        <f t="shared" si="0"/>
        <v>4574.7478386167149</v>
      </c>
      <c r="H10" s="304"/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481" t="s">
        <v>195</v>
      </c>
      <c r="E11" s="481" t="s">
        <v>195</v>
      </c>
      <c r="F11" s="480" t="s">
        <v>531</v>
      </c>
      <c r="H11" s="304"/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289.91750000000002</v>
      </c>
      <c r="E12" s="563">
        <v>451.21660000000003</v>
      </c>
      <c r="F12" s="478">
        <f t="shared" si="0"/>
        <v>155.63620685194925</v>
      </c>
      <c r="H12" s="303"/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233.2028</v>
      </c>
      <c r="E13" s="564">
        <v>298.97890000000001</v>
      </c>
      <c r="F13" s="429">
        <f t="shared" si="0"/>
        <v>128.2055361256383</v>
      </c>
      <c r="H13" s="303"/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33.168399999999998</v>
      </c>
      <c r="E14" s="564">
        <v>133.0651</v>
      </c>
      <c r="F14" s="429">
        <f t="shared" si="0"/>
        <v>401.18034032392285</v>
      </c>
      <c r="H14" s="303"/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0.1951</v>
      </c>
      <c r="E15" s="564">
        <v>0.63370000000000004</v>
      </c>
      <c r="F15" s="429">
        <f t="shared" si="0"/>
        <v>324.80779087647363</v>
      </c>
      <c r="H15" s="303"/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4.1000000000000003E-3</v>
      </c>
      <c r="E16" s="564">
        <v>3.8999999999999998E-3</v>
      </c>
      <c r="F16" s="429">
        <f t="shared" si="0"/>
        <v>95.121951219512184</v>
      </c>
      <c r="H16" s="303"/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11.3742</v>
      </c>
      <c r="E17" s="564">
        <v>11.0733</v>
      </c>
      <c r="F17" s="429">
        <f t="shared" si="0"/>
        <v>97.354539220340769</v>
      </c>
      <c r="H17" s="303"/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121.4404</v>
      </c>
      <c r="E18" s="563">
        <v>71.763199999999998</v>
      </c>
      <c r="F18" s="478">
        <f t="shared" si="0"/>
        <v>59.093349494896266</v>
      </c>
      <c r="H18" s="303"/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-9.4478000000000009</v>
      </c>
      <c r="E19" s="564">
        <v>5.0326000000000004</v>
      </c>
      <c r="F19" s="480" t="s">
        <v>531</v>
      </c>
      <c r="H19" s="303"/>
    </row>
    <row r="20" spans="2:12" s="17" customFormat="1" ht="36.9" customHeight="1" x14ac:dyDescent="0.25">
      <c r="B20" s="174" t="s">
        <v>183</v>
      </c>
      <c r="C20" s="479" t="s">
        <v>505</v>
      </c>
      <c r="D20" s="564">
        <v>58.757300000000001</v>
      </c>
      <c r="E20" s="564">
        <v>62.391800000000003</v>
      </c>
      <c r="F20" s="429">
        <f t="shared" si="0"/>
        <v>106.18561438323408</v>
      </c>
      <c r="H20" s="303"/>
    </row>
    <row r="21" spans="2:12" s="17" customFormat="1" ht="36.9" customHeight="1" x14ac:dyDescent="0.25">
      <c r="B21" s="174" t="s">
        <v>418</v>
      </c>
      <c r="C21" s="479" t="s">
        <v>506</v>
      </c>
      <c r="D21" s="564">
        <v>53.235300000000002</v>
      </c>
      <c r="E21" s="564">
        <v>14.404</v>
      </c>
      <c r="F21" s="429">
        <f t="shared" si="0"/>
        <v>27.057234579311096</v>
      </c>
      <c r="H21" s="303"/>
    </row>
    <row r="22" spans="2:12" s="17" customFormat="1" ht="36.9" customHeight="1" x14ac:dyDescent="0.25">
      <c r="B22" s="174" t="s">
        <v>184</v>
      </c>
      <c r="C22" s="479" t="s">
        <v>507</v>
      </c>
      <c r="D22" s="564">
        <v>7.5622999999999996</v>
      </c>
      <c r="E22" s="564">
        <v>1.0125</v>
      </c>
      <c r="F22" s="429">
        <f t="shared" si="0"/>
        <v>13.388783835605569</v>
      </c>
      <c r="H22" s="303"/>
    </row>
    <row r="23" spans="2:12" s="17" customFormat="1" ht="36.9" customHeight="1" x14ac:dyDescent="0.25">
      <c r="B23" s="174" t="s">
        <v>185</v>
      </c>
      <c r="C23" s="479" t="s">
        <v>508</v>
      </c>
      <c r="D23" s="564">
        <v>8.7924000000000007</v>
      </c>
      <c r="E23" s="564">
        <v>23.479600000000001</v>
      </c>
      <c r="F23" s="429">
        <f t="shared" si="0"/>
        <v>267.04426550202447</v>
      </c>
      <c r="H23" s="303"/>
    </row>
    <row r="24" spans="2:12" s="17" customFormat="1" ht="36.9" customHeight="1" x14ac:dyDescent="0.25">
      <c r="B24" s="173" t="s">
        <v>151</v>
      </c>
      <c r="C24" s="477" t="s">
        <v>509</v>
      </c>
      <c r="D24" s="563">
        <v>52.005200000000002</v>
      </c>
      <c r="E24" s="563">
        <v>-8.0631000000000004</v>
      </c>
      <c r="F24" s="482" t="s">
        <v>531</v>
      </c>
    </row>
    <row r="25" spans="2:12" ht="12.75" customHeight="1" x14ac:dyDescent="0.25">
      <c r="B25" s="15"/>
      <c r="C25" s="90"/>
      <c r="D25" s="91"/>
      <c r="E25" s="91"/>
      <c r="F25" s="92"/>
    </row>
    <row r="26" spans="2:12" x14ac:dyDescent="0.25">
      <c r="B26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&amp;C&amp;8- 37 -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I13" sqref="I13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6640625" style="1" customWidth="1"/>
    <col min="4" max="5" width="14.109375" style="1" customWidth="1"/>
    <col min="6" max="6" width="9.6640625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36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71"/>
      <c r="E6" s="71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3">
        <v>1160.5663</v>
      </c>
      <c r="E7" s="563">
        <v>1777.8305</v>
      </c>
      <c r="F7" s="478">
        <f t="shared" ref="F7:F24" si="0">E7/D7*100</f>
        <v>153.18646595200983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4">
        <v>1151.1609000000001</v>
      </c>
      <c r="E8" s="564">
        <v>1574.4348</v>
      </c>
      <c r="F8" s="429">
        <f t="shared" si="0"/>
        <v>136.76930826959114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564">
        <v>184.0558</v>
      </c>
      <c r="F9" s="480" t="s">
        <v>531</v>
      </c>
      <c r="G9" s="121"/>
      <c r="H9" s="122"/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564">
        <v>0.89570000000000005</v>
      </c>
      <c r="E10" s="564">
        <v>13.344799999999999</v>
      </c>
      <c r="F10" s="429">
        <f t="shared" si="0"/>
        <v>1489.8738416880651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481" t="s">
        <v>195</v>
      </c>
      <c r="E11" s="481" t="s">
        <v>195</v>
      </c>
      <c r="F11" s="480" t="s">
        <v>531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3">
        <v>808.1875</v>
      </c>
      <c r="E12" s="563">
        <v>1367.2935</v>
      </c>
      <c r="F12" s="478">
        <f t="shared" si="0"/>
        <v>169.18023354728945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4">
        <v>668.87379999999996</v>
      </c>
      <c r="E13" s="564">
        <v>928.0394</v>
      </c>
      <c r="F13" s="429">
        <f t="shared" si="0"/>
        <v>138.74656175798782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4">
        <v>69.445800000000006</v>
      </c>
      <c r="E14" s="564">
        <v>370.45800000000003</v>
      </c>
      <c r="F14" s="429">
        <f t="shared" si="0"/>
        <v>533.4491070734299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4">
        <v>0.1779</v>
      </c>
      <c r="E15" s="564">
        <v>1.0436000000000001</v>
      </c>
      <c r="F15" s="429">
        <f t="shared" si="0"/>
        <v>586.62169758291179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4">
        <v>1.21E-2</v>
      </c>
      <c r="E16" s="564">
        <v>1.1900000000000001E-2</v>
      </c>
      <c r="F16" s="429">
        <f t="shared" si="0"/>
        <v>98.347107438016536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4">
        <v>34.692500000000003</v>
      </c>
      <c r="E17" s="564">
        <v>33.950299999999999</v>
      </c>
      <c r="F17" s="429">
        <f t="shared" si="0"/>
        <v>97.86063270159255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3">
        <v>352.37880000000001</v>
      </c>
      <c r="E18" s="563">
        <v>410.53699999999998</v>
      </c>
      <c r="F18" s="478">
        <f t="shared" si="0"/>
        <v>116.50445486504863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4">
        <v>55.101900000000001</v>
      </c>
      <c r="E19" s="564">
        <v>10.3002</v>
      </c>
      <c r="F19" s="429">
        <f t="shared" si="0"/>
        <v>18.693003326564057</v>
      </c>
    </row>
    <row r="20" spans="2:12" s="17" customFormat="1" ht="36.9" customHeight="1" x14ac:dyDescent="0.25">
      <c r="B20" s="174" t="s">
        <v>183</v>
      </c>
      <c r="C20" s="479" t="s">
        <v>505</v>
      </c>
      <c r="D20" s="564">
        <v>135.40039999999999</v>
      </c>
      <c r="E20" s="564">
        <v>166.06120000000001</v>
      </c>
      <c r="F20" s="429">
        <f t="shared" si="0"/>
        <v>122.64454167048254</v>
      </c>
    </row>
    <row r="21" spans="2:12" s="17" customFormat="1" ht="36.9" customHeight="1" x14ac:dyDescent="0.25">
      <c r="B21" s="174" t="s">
        <v>418</v>
      </c>
      <c r="C21" s="479" t="s">
        <v>506</v>
      </c>
      <c r="D21" s="564">
        <v>272.08030000000002</v>
      </c>
      <c r="E21" s="564">
        <v>254.77600000000001</v>
      </c>
      <c r="F21" s="429">
        <f t="shared" si="0"/>
        <v>93.640002602172956</v>
      </c>
    </row>
    <row r="22" spans="2:12" s="17" customFormat="1" ht="36.9" customHeight="1" x14ac:dyDescent="0.25">
      <c r="B22" s="174" t="s">
        <v>184</v>
      </c>
      <c r="C22" s="479" t="s">
        <v>507</v>
      </c>
      <c r="D22" s="564">
        <v>13.9621</v>
      </c>
      <c r="E22" s="564">
        <v>4.1520999999999999</v>
      </c>
      <c r="F22" s="429">
        <f t="shared" si="0"/>
        <v>29.738363140215295</v>
      </c>
    </row>
    <row r="23" spans="2:12" s="17" customFormat="1" ht="36.9" customHeight="1" x14ac:dyDescent="0.25">
      <c r="B23" s="174" t="s">
        <v>185</v>
      </c>
      <c r="C23" s="479" t="s">
        <v>508</v>
      </c>
      <c r="D23" s="564">
        <v>26.096499999999999</v>
      </c>
      <c r="E23" s="564">
        <v>82.645899999999997</v>
      </c>
      <c r="F23" s="429">
        <f t="shared" si="0"/>
        <v>316.6934263215374</v>
      </c>
    </row>
    <row r="24" spans="2:12" s="17" customFormat="1" ht="36.9" customHeight="1" x14ac:dyDescent="0.25">
      <c r="B24" s="173" t="s">
        <v>151</v>
      </c>
      <c r="C24" s="477" t="s">
        <v>509</v>
      </c>
      <c r="D24" s="563">
        <v>259.94589999999999</v>
      </c>
      <c r="E24" s="563">
        <v>176.28219999999999</v>
      </c>
      <c r="F24" s="478">
        <f t="shared" si="0"/>
        <v>67.814956881412627</v>
      </c>
    </row>
    <row r="25" spans="2:12" s="17" customFormat="1" ht="8.1" customHeight="1" x14ac:dyDescent="0.25">
      <c r="B25" s="179"/>
      <c r="C25" s="433"/>
      <c r="D25" s="434"/>
      <c r="E25" s="434"/>
      <c r="F25" s="436"/>
    </row>
    <row r="26" spans="2:12" ht="12.75" customHeight="1" x14ac:dyDescent="0.25">
      <c r="B26" s="322" t="s">
        <v>562</v>
      </c>
      <c r="C26" s="90"/>
      <c r="D26" s="91"/>
      <c r="E26" s="91"/>
      <c r="F26" s="92"/>
    </row>
    <row r="27" spans="2:12" ht="13.2" x14ac:dyDescent="0.25">
      <c r="B27" s="322" t="s">
        <v>194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7" orientation="portrait" r:id="rId1"/>
  <headerFooter alignWithMargins="0">
    <oddFooter>&amp;C&amp;8- 38 -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33203125" style="1" customWidth="1"/>
    <col min="4" max="5" width="12.109375" style="1" customWidth="1"/>
    <col min="6" max="6" width="12.44140625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75</v>
      </c>
      <c r="C1" s="672"/>
      <c r="D1" s="672"/>
      <c r="E1" s="672"/>
      <c r="F1" s="672"/>
      <c r="G1" s="29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483"/>
      <c r="E6" s="483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5">
        <v>251.43209999999999</v>
      </c>
      <c r="E7" s="565">
        <v>340.99930000000001</v>
      </c>
      <c r="F7" s="478">
        <f>E7/D7*100</f>
        <v>135.62281824794846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6">
        <v>155.1414</v>
      </c>
      <c r="E8" s="566">
        <v>191.54660000000001</v>
      </c>
      <c r="F8" s="429">
        <f>E8/D8*100</f>
        <v>123.46581892389781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481" t="s">
        <v>195</v>
      </c>
      <c r="F9" s="484" t="s">
        <v>531</v>
      </c>
      <c r="G9" s="121"/>
      <c r="H9" s="122"/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481" t="s">
        <v>195</v>
      </c>
      <c r="E10" s="481" t="s">
        <v>195</v>
      </c>
      <c r="F10" s="484" t="s">
        <v>531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6">
        <v>96.290700000000001</v>
      </c>
      <c r="E11" s="566">
        <v>149.45269999999999</v>
      </c>
      <c r="F11" s="429">
        <f t="shared" ref="F11:F24" si="0">E11/D11*100</f>
        <v>155.20990085231492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5">
        <v>217.84460000000001</v>
      </c>
      <c r="E12" s="565">
        <v>224.19820000000001</v>
      </c>
      <c r="F12" s="478">
        <f t="shared" si="0"/>
        <v>102.91657447556652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6">
        <v>206.9211</v>
      </c>
      <c r="E13" s="566">
        <v>208.19069999999999</v>
      </c>
      <c r="F13" s="429">
        <f t="shared" si="0"/>
        <v>100.61356720025169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6">
        <v>4.5099</v>
      </c>
      <c r="E14" s="566">
        <v>9.0312999999999999</v>
      </c>
      <c r="F14" s="429">
        <f t="shared" si="0"/>
        <v>200.25499456750703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6">
        <v>1.1900000000000001E-2</v>
      </c>
      <c r="E15" s="566">
        <v>0.17349999999999999</v>
      </c>
      <c r="F15" s="429">
        <f t="shared" si="0"/>
        <v>1457.9831932773106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6">
        <v>2.0899999999999998E-2</v>
      </c>
      <c r="E16" s="566">
        <v>1.0699999999999999E-2</v>
      </c>
      <c r="F16" s="429">
        <f t="shared" si="0"/>
        <v>51.196172248803826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6">
        <v>5.2199</v>
      </c>
      <c r="E17" s="566">
        <v>4.8658000000000001</v>
      </c>
      <c r="F17" s="429">
        <f t="shared" si="0"/>
        <v>93.21634514071151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5">
        <v>33.587499999999999</v>
      </c>
      <c r="E18" s="565">
        <v>116.80110000000001</v>
      </c>
      <c r="F18" s="478">
        <f t="shared" si="0"/>
        <v>347.75169333829552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6">
        <v>9.5946999999999996</v>
      </c>
      <c r="E19" s="566">
        <v>2.1334</v>
      </c>
      <c r="F19" s="429">
        <f t="shared" si="0"/>
        <v>22.23519234577423</v>
      </c>
    </row>
    <row r="20" spans="2:12" s="17" customFormat="1" ht="36.9" customHeight="1" x14ac:dyDescent="0.25">
      <c r="B20" s="174" t="s">
        <v>183</v>
      </c>
      <c r="C20" s="479" t="s">
        <v>505</v>
      </c>
      <c r="D20" s="566">
        <v>1.6666000000000001</v>
      </c>
      <c r="E20" s="566">
        <v>1.7591000000000001</v>
      </c>
      <c r="F20" s="429">
        <f t="shared" si="0"/>
        <v>105.55022200888035</v>
      </c>
    </row>
    <row r="21" spans="2:12" s="17" customFormat="1" ht="36.9" customHeight="1" x14ac:dyDescent="0.25">
      <c r="B21" s="174" t="s">
        <v>418</v>
      </c>
      <c r="C21" s="479" t="s">
        <v>506</v>
      </c>
      <c r="D21" s="566">
        <v>41.515599999999999</v>
      </c>
      <c r="E21" s="566">
        <v>117.1754</v>
      </c>
      <c r="F21" s="429">
        <f t="shared" si="0"/>
        <v>282.24426480648236</v>
      </c>
    </row>
    <row r="22" spans="2:12" s="17" customFormat="1" ht="36.9" customHeight="1" x14ac:dyDescent="0.25">
      <c r="B22" s="174" t="s">
        <v>184</v>
      </c>
      <c r="C22" s="479" t="s">
        <v>507</v>
      </c>
      <c r="D22" s="566">
        <v>-0.30059999999999998</v>
      </c>
      <c r="E22" s="566">
        <v>5.5300000000000002E-2</v>
      </c>
      <c r="F22" s="429">
        <f t="shared" si="0"/>
        <v>-18.39654025282768</v>
      </c>
    </row>
    <row r="23" spans="2:12" s="17" customFormat="1" ht="36.9" customHeight="1" x14ac:dyDescent="0.25">
      <c r="B23" s="174" t="s">
        <v>185</v>
      </c>
      <c r="C23" s="479" t="s">
        <v>508</v>
      </c>
      <c r="D23" s="566">
        <v>3.3207</v>
      </c>
      <c r="E23" s="566">
        <v>0.67059999999999997</v>
      </c>
      <c r="F23" s="429">
        <f t="shared" si="0"/>
        <v>20.194537296353175</v>
      </c>
    </row>
    <row r="24" spans="2:12" s="17" customFormat="1" ht="36.9" customHeight="1" x14ac:dyDescent="0.25">
      <c r="B24" s="173" t="s">
        <v>151</v>
      </c>
      <c r="C24" s="477" t="s">
        <v>509</v>
      </c>
      <c r="D24" s="565">
        <v>37.894300000000001</v>
      </c>
      <c r="E24" s="565">
        <v>116.56010000000001</v>
      </c>
      <c r="F24" s="478">
        <f t="shared" si="0"/>
        <v>307.59269863805378</v>
      </c>
    </row>
    <row r="25" spans="2:12" ht="12.9" customHeight="1" x14ac:dyDescent="0.25">
      <c r="B25" s="15"/>
      <c r="C25" s="90"/>
      <c r="D25" s="91"/>
      <c r="E25" s="91"/>
      <c r="F25" s="92"/>
    </row>
    <row r="26" spans="2:12" ht="12.9" customHeight="1" x14ac:dyDescent="0.25">
      <c r="B26" s="15"/>
      <c r="D26" s="2"/>
      <c r="E26" s="2"/>
    </row>
    <row r="27" spans="2:12" x14ac:dyDescent="0.25">
      <c r="D27" s="2"/>
      <c r="E27" s="2"/>
    </row>
    <row r="28" spans="2:12" x14ac:dyDescent="0.25">
      <c r="D28" s="2"/>
      <c r="E28" s="2"/>
    </row>
    <row r="29" spans="2:12" x14ac:dyDescent="0.25">
      <c r="D29" s="2"/>
      <c r="E29" s="2"/>
    </row>
    <row r="30" spans="2:12" x14ac:dyDescent="0.25">
      <c r="D30" s="2"/>
      <c r="E30" s="2"/>
    </row>
    <row r="31" spans="2:12" x14ac:dyDescent="0.25">
      <c r="D31" s="2"/>
      <c r="E31" s="2"/>
    </row>
    <row r="32" spans="2:12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  <row r="35" spans="4:5" x14ac:dyDescent="0.25">
      <c r="D35" s="2"/>
      <c r="E35" s="2"/>
    </row>
    <row r="36" spans="4:5" x14ac:dyDescent="0.25">
      <c r="D36" s="2"/>
      <c r="E36" s="2"/>
    </row>
    <row r="37" spans="4:5" x14ac:dyDescent="0.25">
      <c r="D37" s="2"/>
      <c r="E37" s="2"/>
    </row>
    <row r="38" spans="4:5" x14ac:dyDescent="0.25">
      <c r="D38" s="2"/>
      <c r="E38" s="2"/>
    </row>
    <row r="39" spans="4:5" x14ac:dyDescent="0.25">
      <c r="D39" s="2"/>
      <c r="E39" s="2"/>
    </row>
    <row r="40" spans="4:5" x14ac:dyDescent="0.25">
      <c r="D40" s="2"/>
      <c r="E40" s="2"/>
    </row>
    <row r="41" spans="4:5" x14ac:dyDescent="0.25">
      <c r="D41" s="2"/>
      <c r="E41" s="2"/>
    </row>
    <row r="42" spans="4:5" x14ac:dyDescent="0.25">
      <c r="D42" s="2"/>
      <c r="E42" s="2"/>
    </row>
    <row r="43" spans="4:5" x14ac:dyDescent="0.25">
      <c r="D43" s="2"/>
      <c r="E43" s="2"/>
    </row>
    <row r="44" spans="4:5" x14ac:dyDescent="0.25">
      <c r="D44" s="2"/>
      <c r="E44" s="2"/>
    </row>
    <row r="45" spans="4:5" x14ac:dyDescent="0.25">
      <c r="D45" s="2"/>
      <c r="E45" s="2"/>
    </row>
    <row r="46" spans="4:5" x14ac:dyDescent="0.25">
      <c r="D46" s="2"/>
      <c r="E46" s="2"/>
    </row>
    <row r="47" spans="4:5" x14ac:dyDescent="0.25">
      <c r="D47" s="2"/>
      <c r="E47" s="2"/>
    </row>
    <row r="48" spans="4:5" x14ac:dyDescent="0.25">
      <c r="D48" s="2"/>
      <c r="E48" s="2"/>
    </row>
    <row r="49" spans="4:5" x14ac:dyDescent="0.25">
      <c r="D49" s="2"/>
      <c r="E49" s="2"/>
    </row>
    <row r="50" spans="4:5" x14ac:dyDescent="0.25">
      <c r="D50" s="2"/>
      <c r="E50" s="2"/>
    </row>
    <row r="51" spans="4:5" x14ac:dyDescent="0.25">
      <c r="D51" s="2"/>
      <c r="E51" s="2"/>
    </row>
    <row r="52" spans="4:5" x14ac:dyDescent="0.25">
      <c r="D52" s="2"/>
      <c r="E52" s="2"/>
    </row>
    <row r="53" spans="4:5" x14ac:dyDescent="0.25">
      <c r="D53" s="2"/>
      <c r="E53" s="2"/>
    </row>
    <row r="54" spans="4:5" x14ac:dyDescent="0.25">
      <c r="D54" s="2"/>
      <c r="E54" s="2"/>
    </row>
    <row r="55" spans="4:5" x14ac:dyDescent="0.25">
      <c r="D55" s="2"/>
      <c r="E55" s="2"/>
    </row>
    <row r="56" spans="4:5" x14ac:dyDescent="0.25">
      <c r="D56" s="2"/>
      <c r="E56" s="2"/>
    </row>
    <row r="57" spans="4:5" x14ac:dyDescent="0.25">
      <c r="D57" s="2"/>
      <c r="E57" s="2"/>
    </row>
    <row r="58" spans="4:5" x14ac:dyDescent="0.25">
      <c r="D58" s="2"/>
      <c r="E58" s="2"/>
    </row>
    <row r="59" spans="4:5" x14ac:dyDescent="0.25">
      <c r="D59" s="2"/>
      <c r="E59" s="2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&amp;C&amp;8- 39 -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D30" sqref="D30:E41"/>
    </sheetView>
  </sheetViews>
  <sheetFormatPr defaultColWidth="9.109375" defaultRowHeight="12.6" x14ac:dyDescent="0.25"/>
  <cols>
    <col min="1" max="1" width="1.5546875" style="1" customWidth="1"/>
    <col min="2" max="2" width="40.6640625" style="1" customWidth="1"/>
    <col min="3" max="3" width="2.33203125" style="11" customWidth="1"/>
    <col min="4" max="6" width="14.6640625" style="2" customWidth="1"/>
    <col min="7" max="8" width="8.6640625" style="2" customWidth="1"/>
    <col min="9" max="9" width="7" style="1" customWidth="1"/>
    <col min="10" max="16384" width="9.109375" style="1"/>
  </cols>
  <sheetData>
    <row r="1" spans="1:17" ht="45" customHeight="1" x14ac:dyDescent="0.25">
      <c r="A1" s="647" t="s">
        <v>30</v>
      </c>
      <c r="B1" s="648"/>
      <c r="C1" s="648"/>
      <c r="D1" s="648"/>
      <c r="E1" s="648"/>
      <c r="F1" s="648"/>
    </row>
    <row r="4" spans="1:17" x14ac:dyDescent="0.25">
      <c r="I4" s="25"/>
    </row>
    <row r="6" spans="1:17" x14ac:dyDescent="0.25">
      <c r="Q6" s="391"/>
    </row>
    <row r="9" spans="1:17" x14ac:dyDescent="0.25">
      <c r="D9" s="315"/>
      <c r="E9" s="315"/>
    </row>
    <row r="10" spans="1:17" x14ac:dyDescent="0.25">
      <c r="D10" s="315"/>
      <c r="E10" s="315"/>
    </row>
    <row r="11" spans="1:17" x14ac:dyDescent="0.25">
      <c r="D11" s="315"/>
      <c r="E11" s="315"/>
    </row>
    <row r="12" spans="1:17" x14ac:dyDescent="0.25">
      <c r="D12" s="315"/>
      <c r="E12" s="315"/>
    </row>
    <row r="13" spans="1:17" x14ac:dyDescent="0.25">
      <c r="D13" s="315"/>
      <c r="E13" s="315"/>
    </row>
    <row r="14" spans="1:17" x14ac:dyDescent="0.25">
      <c r="D14" s="315"/>
      <c r="E14" s="315"/>
    </row>
    <row r="15" spans="1:17" x14ac:dyDescent="0.25">
      <c r="D15" s="315"/>
      <c r="E15" s="315"/>
    </row>
    <row r="16" spans="1:17" x14ac:dyDescent="0.25">
      <c r="D16" s="315"/>
      <c r="E16" s="315"/>
    </row>
    <row r="17" spans="1:6" x14ac:dyDescent="0.25">
      <c r="D17" s="315"/>
      <c r="E17" s="315"/>
    </row>
    <row r="18" spans="1:6" x14ac:dyDescent="0.25">
      <c r="D18" s="315"/>
      <c r="E18" s="315"/>
    </row>
    <row r="19" spans="1:6" x14ac:dyDescent="0.25">
      <c r="D19" s="315"/>
      <c r="E19" s="315"/>
    </row>
    <row r="20" spans="1:6" x14ac:dyDescent="0.25">
      <c r="D20" s="315"/>
      <c r="E20" s="315"/>
    </row>
    <row r="21" spans="1:6" x14ac:dyDescent="0.25">
      <c r="D21" s="315"/>
      <c r="E21" s="315"/>
    </row>
    <row r="22" spans="1:6" x14ac:dyDescent="0.25">
      <c r="D22" s="315"/>
      <c r="E22" s="315"/>
    </row>
    <row r="23" spans="1:6" x14ac:dyDescent="0.25">
      <c r="D23" s="315"/>
      <c r="E23" s="315"/>
    </row>
    <row r="24" spans="1:6" x14ac:dyDescent="0.25">
      <c r="D24" s="315"/>
      <c r="E24" s="315"/>
    </row>
    <row r="25" spans="1:6" x14ac:dyDescent="0.25">
      <c r="D25" s="315"/>
      <c r="E25" s="315"/>
    </row>
    <row r="26" spans="1:6" ht="63" customHeight="1" x14ac:dyDescent="0.25">
      <c r="A26" s="647"/>
      <c r="B26" s="648"/>
      <c r="C26" s="648"/>
      <c r="D26" s="668"/>
      <c r="E26" s="668"/>
      <c r="F26" s="648"/>
    </row>
    <row r="27" spans="1:6" ht="45" customHeight="1" x14ac:dyDescent="0.25">
      <c r="A27" s="647" t="s">
        <v>29</v>
      </c>
      <c r="B27" s="648"/>
      <c r="C27" s="648"/>
      <c r="D27" s="668"/>
      <c r="E27" s="668"/>
      <c r="F27" s="648"/>
    </row>
  </sheetData>
  <mergeCells count="3">
    <mergeCell ref="A1:F1"/>
    <mergeCell ref="A26:F26"/>
    <mergeCell ref="A27:F27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&amp;C&amp;8- 13 -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7.6640625" style="1" customWidth="1"/>
    <col min="3" max="3" width="2.33203125" style="1" customWidth="1"/>
    <col min="4" max="5" width="12.109375" style="1" customWidth="1"/>
    <col min="6" max="6" width="12.44140625" style="1" customWidth="1"/>
    <col min="7" max="7" width="10.6640625" style="1" customWidth="1"/>
    <col min="8" max="8" width="9.109375" style="1"/>
    <col min="9" max="9" width="26" style="1" customWidth="1"/>
    <col min="10" max="16384" width="9.109375" style="1"/>
  </cols>
  <sheetData>
    <row r="1" spans="1:12" ht="30.9" customHeight="1" x14ac:dyDescent="0.25">
      <c r="B1" s="672" t="s">
        <v>78</v>
      </c>
      <c r="C1" s="672"/>
      <c r="D1" s="672"/>
      <c r="E1" s="672"/>
      <c r="F1" s="672"/>
      <c r="G1" s="140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I3"/>
      <c r="J3"/>
      <c r="K3"/>
      <c r="L3"/>
    </row>
    <row r="4" spans="1:12" s="17" customFormat="1" ht="14.1" customHeight="1" x14ac:dyDescent="0.25">
      <c r="B4" s="651"/>
      <c r="C4" s="652"/>
      <c r="D4" s="226">
        <v>2020</v>
      </c>
      <c r="E4" s="226">
        <v>2021</v>
      </c>
      <c r="F4" s="658"/>
      <c r="I4"/>
      <c r="J4"/>
      <c r="K4"/>
      <c r="L4"/>
    </row>
    <row r="5" spans="1:12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2" s="17" customFormat="1" ht="8.1" customHeight="1" x14ac:dyDescent="0.25">
      <c r="B6" s="73"/>
      <c r="C6" s="71"/>
      <c r="D6" s="483"/>
      <c r="E6" s="483"/>
      <c r="F6" s="72"/>
      <c r="I6"/>
      <c r="J6"/>
      <c r="K6"/>
      <c r="L6"/>
    </row>
    <row r="7" spans="1:12" s="17" customFormat="1" ht="35.1" customHeight="1" x14ac:dyDescent="0.25">
      <c r="B7" s="173" t="s">
        <v>186</v>
      </c>
      <c r="C7" s="477" t="s">
        <v>438</v>
      </c>
      <c r="D7" s="565">
        <v>863.18679999999995</v>
      </c>
      <c r="E7" s="565">
        <v>917.93409999999994</v>
      </c>
      <c r="F7" s="478">
        <f>E7/D7*100</f>
        <v>106.34246260484986</v>
      </c>
      <c r="I7"/>
      <c r="J7"/>
      <c r="K7"/>
      <c r="L7"/>
    </row>
    <row r="8" spans="1:12" s="17" customFormat="1" ht="36.9" customHeight="1" x14ac:dyDescent="0.25">
      <c r="B8" s="174" t="s">
        <v>255</v>
      </c>
      <c r="C8" s="479" t="s">
        <v>439</v>
      </c>
      <c r="D8" s="566">
        <v>544.85519999999997</v>
      </c>
      <c r="E8" s="566">
        <v>530.01649999999995</v>
      </c>
      <c r="F8" s="429">
        <f>E8/D8*100</f>
        <v>97.276579171860703</v>
      </c>
      <c r="I8"/>
      <c r="J8"/>
      <c r="K8"/>
      <c r="L8"/>
    </row>
    <row r="9" spans="1:12" s="17" customFormat="1" ht="36.9" customHeight="1" x14ac:dyDescent="0.25">
      <c r="B9" s="174" t="s">
        <v>2</v>
      </c>
      <c r="C9" s="479" t="s">
        <v>440</v>
      </c>
      <c r="D9" s="481" t="s">
        <v>195</v>
      </c>
      <c r="E9" s="481" t="s">
        <v>195</v>
      </c>
      <c r="F9" s="484" t="s">
        <v>531</v>
      </c>
      <c r="G9" s="121"/>
      <c r="H9" s="122"/>
      <c r="I9"/>
      <c r="J9"/>
      <c r="K9"/>
      <c r="L9"/>
    </row>
    <row r="10" spans="1:12" s="17" customFormat="1" ht="36.9" customHeight="1" x14ac:dyDescent="0.25">
      <c r="B10" s="174" t="s">
        <v>104</v>
      </c>
      <c r="C10" s="479" t="s">
        <v>441</v>
      </c>
      <c r="D10" s="481" t="s">
        <v>195</v>
      </c>
      <c r="E10" s="481" t="s">
        <v>195</v>
      </c>
      <c r="F10" s="484" t="s">
        <v>531</v>
      </c>
      <c r="I10"/>
      <c r="J10"/>
      <c r="K10"/>
      <c r="L10"/>
    </row>
    <row r="11" spans="1:12" s="17" customFormat="1" ht="36.9" customHeight="1" x14ac:dyDescent="0.25">
      <c r="B11" s="174" t="s">
        <v>103</v>
      </c>
      <c r="C11" s="479" t="s">
        <v>442</v>
      </c>
      <c r="D11" s="566">
        <v>318.33159999999998</v>
      </c>
      <c r="E11" s="566">
        <v>387.91759999999999</v>
      </c>
      <c r="F11" s="429">
        <f t="shared" ref="F11:F24" si="0">E11/D11*100</f>
        <v>121.85959546586014</v>
      </c>
      <c r="I11"/>
      <c r="J11"/>
      <c r="K11"/>
      <c r="L11"/>
    </row>
    <row r="12" spans="1:12" s="17" customFormat="1" ht="36.9" customHeight="1" x14ac:dyDescent="0.25">
      <c r="B12" s="173" t="s">
        <v>417</v>
      </c>
      <c r="C12" s="477" t="s">
        <v>443</v>
      </c>
      <c r="D12" s="565">
        <v>710.01499999999999</v>
      </c>
      <c r="E12" s="565">
        <v>622.1046</v>
      </c>
      <c r="F12" s="478">
        <f t="shared" si="0"/>
        <v>87.618515101793619</v>
      </c>
      <c r="I12"/>
      <c r="J12"/>
      <c r="K12"/>
      <c r="L12"/>
    </row>
    <row r="13" spans="1:12" s="17" customFormat="1" ht="36.9" customHeight="1" x14ac:dyDescent="0.25">
      <c r="B13" s="174" t="s">
        <v>479</v>
      </c>
      <c r="C13" s="479" t="s">
        <v>444</v>
      </c>
      <c r="D13" s="566">
        <v>673.33150000000001</v>
      </c>
      <c r="E13" s="566">
        <v>580.6576</v>
      </c>
      <c r="F13" s="429">
        <f t="shared" si="0"/>
        <v>86.236512030107022</v>
      </c>
      <c r="I13"/>
      <c r="J13"/>
      <c r="K13"/>
      <c r="L13"/>
    </row>
    <row r="14" spans="1:12" s="17" customFormat="1" ht="36.9" customHeight="1" x14ac:dyDescent="0.25">
      <c r="B14" s="174" t="s">
        <v>147</v>
      </c>
      <c r="C14" s="479" t="s">
        <v>451</v>
      </c>
      <c r="D14" s="566">
        <v>17.550999999999998</v>
      </c>
      <c r="E14" s="566">
        <v>22.133099999999999</v>
      </c>
      <c r="F14" s="429">
        <f t="shared" si="0"/>
        <v>126.10734431086547</v>
      </c>
      <c r="I14"/>
      <c r="J14"/>
      <c r="K14"/>
      <c r="L14"/>
    </row>
    <row r="15" spans="1:12" s="17" customFormat="1" ht="36.9" customHeight="1" x14ac:dyDescent="0.25">
      <c r="B15" s="174" t="s">
        <v>148</v>
      </c>
      <c r="C15" s="479" t="s">
        <v>452</v>
      </c>
      <c r="D15" s="566">
        <v>6.3600000000000004E-2</v>
      </c>
      <c r="E15" s="566">
        <v>0.25690000000000002</v>
      </c>
      <c r="F15" s="429">
        <f t="shared" si="0"/>
        <v>403.93081761006295</v>
      </c>
      <c r="I15"/>
      <c r="J15"/>
      <c r="K15"/>
      <c r="L15"/>
    </row>
    <row r="16" spans="1:12" s="17" customFormat="1" ht="36.9" customHeight="1" x14ac:dyDescent="0.25">
      <c r="B16" s="174" t="s">
        <v>149</v>
      </c>
      <c r="C16" s="479" t="s">
        <v>475</v>
      </c>
      <c r="D16" s="566">
        <v>5.2200000000000003E-2</v>
      </c>
      <c r="E16" s="566">
        <v>4.7100000000000003E-2</v>
      </c>
      <c r="F16" s="429">
        <f t="shared" si="0"/>
        <v>90.229885057471265</v>
      </c>
      <c r="I16"/>
      <c r="J16"/>
      <c r="K16"/>
      <c r="L16"/>
    </row>
    <row r="17" spans="2:12" s="17" customFormat="1" ht="36.9" customHeight="1" x14ac:dyDescent="0.25">
      <c r="B17" s="174" t="s">
        <v>150</v>
      </c>
      <c r="C17" s="479" t="s">
        <v>476</v>
      </c>
      <c r="D17" s="566">
        <v>14.767099999999999</v>
      </c>
      <c r="E17" s="566">
        <v>13.8668</v>
      </c>
      <c r="F17" s="429">
        <f t="shared" si="0"/>
        <v>93.903339179662908</v>
      </c>
      <c r="I17"/>
      <c r="J17"/>
      <c r="K17"/>
      <c r="L17"/>
    </row>
    <row r="18" spans="2:12" s="17" customFormat="1" ht="36.9" customHeight="1" x14ac:dyDescent="0.25">
      <c r="B18" s="173" t="s">
        <v>375</v>
      </c>
      <c r="C18" s="477" t="s">
        <v>477</v>
      </c>
      <c r="D18" s="565">
        <v>153.17179999999999</v>
      </c>
      <c r="E18" s="565">
        <v>295.8295</v>
      </c>
      <c r="F18" s="478">
        <f t="shared" si="0"/>
        <v>193.13574691947213</v>
      </c>
      <c r="I18"/>
      <c r="J18"/>
      <c r="K18"/>
      <c r="L18"/>
    </row>
    <row r="19" spans="2:12" s="17" customFormat="1" ht="36.9" customHeight="1" x14ac:dyDescent="0.25">
      <c r="B19" s="174" t="s">
        <v>58</v>
      </c>
      <c r="C19" s="479" t="s">
        <v>504</v>
      </c>
      <c r="D19" s="566">
        <v>13.0899</v>
      </c>
      <c r="E19" s="566">
        <v>39.866599999999998</v>
      </c>
      <c r="F19" s="429">
        <f t="shared" si="0"/>
        <v>304.56000427810756</v>
      </c>
    </row>
    <row r="20" spans="2:12" s="17" customFormat="1" ht="36.9" customHeight="1" x14ac:dyDescent="0.25">
      <c r="B20" s="174" t="s">
        <v>183</v>
      </c>
      <c r="C20" s="479" t="s">
        <v>505</v>
      </c>
      <c r="D20" s="566">
        <v>11.0916</v>
      </c>
      <c r="E20" s="566">
        <v>8.5348000000000006</v>
      </c>
      <c r="F20" s="429">
        <f t="shared" si="0"/>
        <v>76.948321252118717</v>
      </c>
    </row>
    <row r="21" spans="2:12" s="17" customFormat="1" ht="36.9" customHeight="1" x14ac:dyDescent="0.25">
      <c r="B21" s="174" t="s">
        <v>418</v>
      </c>
      <c r="C21" s="479" t="s">
        <v>506</v>
      </c>
      <c r="D21" s="566">
        <v>155.17009999999999</v>
      </c>
      <c r="E21" s="566">
        <v>327.16129999999998</v>
      </c>
      <c r="F21" s="429">
        <f t="shared" si="0"/>
        <v>210.84042608724235</v>
      </c>
    </row>
    <row r="22" spans="2:12" s="17" customFormat="1" ht="36.9" customHeight="1" x14ac:dyDescent="0.25">
      <c r="B22" s="174" t="s">
        <v>184</v>
      </c>
      <c r="C22" s="479" t="s">
        <v>507</v>
      </c>
      <c r="D22" s="566">
        <v>0.75239999999999996</v>
      </c>
      <c r="E22" s="566">
        <v>0.1459</v>
      </c>
      <c r="F22" s="429">
        <f t="shared" si="0"/>
        <v>19.391281233386497</v>
      </c>
    </row>
    <row r="23" spans="2:12" s="17" customFormat="1" ht="36.9" customHeight="1" x14ac:dyDescent="0.25">
      <c r="B23" s="174" t="s">
        <v>185</v>
      </c>
      <c r="C23" s="479" t="s">
        <v>508</v>
      </c>
      <c r="D23" s="566">
        <v>7.0395000000000003</v>
      </c>
      <c r="E23" s="566">
        <v>2.9897999999999998</v>
      </c>
      <c r="F23" s="429">
        <f t="shared" si="0"/>
        <v>42.471766460686119</v>
      </c>
    </row>
    <row r="24" spans="2:12" s="17" customFormat="1" ht="36.9" customHeight="1" x14ac:dyDescent="0.25">
      <c r="B24" s="173" t="s">
        <v>151</v>
      </c>
      <c r="C24" s="477" t="s">
        <v>509</v>
      </c>
      <c r="D24" s="565">
        <v>148.88300000000001</v>
      </c>
      <c r="E24" s="565">
        <v>324.31740000000002</v>
      </c>
      <c r="F24" s="478">
        <f t="shared" si="0"/>
        <v>217.83373521490029</v>
      </c>
    </row>
    <row r="25" spans="2:12" s="17" customFormat="1" ht="8.1" customHeight="1" x14ac:dyDescent="0.25">
      <c r="B25" s="179"/>
      <c r="C25" s="433"/>
      <c r="D25" s="434"/>
      <c r="E25" s="434"/>
      <c r="F25" s="436"/>
    </row>
    <row r="26" spans="2:12" ht="12.9" customHeight="1" x14ac:dyDescent="0.25">
      <c r="B26" s="322" t="s">
        <v>562</v>
      </c>
      <c r="C26" s="90"/>
      <c r="D26" s="91"/>
      <c r="E26" s="91"/>
      <c r="F26" s="92"/>
    </row>
    <row r="27" spans="2:12" ht="12.9" customHeight="1" x14ac:dyDescent="0.25">
      <c r="B27" s="322" t="s">
        <v>194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&amp;C&amp;8- 40 -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5.44140625" style="1" customWidth="1"/>
    <col min="3" max="3" width="2.6640625" style="1" customWidth="1"/>
    <col min="4" max="5" width="17.5546875" style="1" customWidth="1"/>
    <col min="6" max="6" width="10.33203125" style="1" customWidth="1"/>
    <col min="7" max="7" width="10.6640625" style="1" customWidth="1"/>
    <col min="8" max="16384" width="9.109375" style="1"/>
  </cols>
  <sheetData>
    <row r="1" spans="1:12" ht="39.9" customHeight="1" x14ac:dyDescent="0.25">
      <c r="B1" s="672" t="s">
        <v>79</v>
      </c>
      <c r="C1" s="672"/>
      <c r="D1" s="672"/>
      <c r="E1" s="672"/>
      <c r="F1" s="672"/>
      <c r="G1" s="29"/>
      <c r="H1" s="29"/>
    </row>
    <row r="2" spans="1:12" ht="8.1" customHeight="1" x14ac:dyDescent="0.25">
      <c r="A2" s="50"/>
      <c r="B2" s="3"/>
      <c r="C2" s="3"/>
      <c r="D2" s="3"/>
      <c r="E2" s="3"/>
      <c r="F2" s="3"/>
    </row>
    <row r="3" spans="1:12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</row>
    <row r="4" spans="1:12" ht="14.1" customHeight="1" x14ac:dyDescent="0.25">
      <c r="A4" s="17"/>
      <c r="B4" s="651"/>
      <c r="C4" s="652"/>
      <c r="D4" s="226">
        <v>2020</v>
      </c>
      <c r="E4" s="226">
        <v>2021</v>
      </c>
      <c r="F4" s="658"/>
    </row>
    <row r="5" spans="1:12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H5"/>
      <c r="I5"/>
      <c r="J5"/>
      <c r="K5"/>
      <c r="L5"/>
    </row>
    <row r="6" spans="1:12" ht="8.1" customHeight="1" x14ac:dyDescent="0.25">
      <c r="A6" s="17"/>
      <c r="B6" s="73"/>
      <c r="C6" s="71"/>
      <c r="D6" s="71"/>
      <c r="E6" s="71"/>
      <c r="F6" s="72"/>
      <c r="H6"/>
      <c r="I6"/>
      <c r="J6"/>
      <c r="K6"/>
      <c r="L6"/>
    </row>
    <row r="7" spans="1:12" s="46" customFormat="1" ht="25.5" customHeight="1" x14ac:dyDescent="0.25">
      <c r="A7" s="45"/>
      <c r="B7" s="173" t="s">
        <v>596</v>
      </c>
      <c r="C7" s="175" t="s">
        <v>438</v>
      </c>
      <c r="D7" s="567">
        <v>3331.5304999999998</v>
      </c>
      <c r="E7" s="561">
        <v>3842.4481000000001</v>
      </c>
      <c r="F7" s="183">
        <f>E7/D7*100</f>
        <v>115.33582237953397</v>
      </c>
      <c r="H7" s="672"/>
      <c r="I7" s="672"/>
      <c r="J7" s="672"/>
      <c r="K7" s="672"/>
      <c r="L7" s="672"/>
    </row>
    <row r="8" spans="1:12" s="46" customFormat="1" ht="25.5" customHeight="1" x14ac:dyDescent="0.25">
      <c r="A8" s="45"/>
      <c r="B8" s="174" t="s">
        <v>480</v>
      </c>
      <c r="C8" s="176" t="s">
        <v>439</v>
      </c>
      <c r="D8" s="568">
        <v>3063.1014</v>
      </c>
      <c r="E8" s="562">
        <v>3534.5185000000001</v>
      </c>
      <c r="F8" s="143">
        <f>E8/D8*100</f>
        <v>115.39018917232058</v>
      </c>
      <c r="H8"/>
      <c r="I8"/>
      <c r="J8"/>
      <c r="K8"/>
      <c r="L8"/>
    </row>
    <row r="9" spans="1:12" s="46" customFormat="1" ht="25.5" customHeight="1" x14ac:dyDescent="0.25">
      <c r="A9" s="45"/>
      <c r="B9" s="174" t="s">
        <v>603</v>
      </c>
      <c r="C9" s="176" t="s">
        <v>440</v>
      </c>
      <c r="D9" s="568">
        <v>43.242100000000001</v>
      </c>
      <c r="E9" s="562">
        <v>46.914299999999997</v>
      </c>
      <c r="F9" s="143">
        <f>E9/D9*100</f>
        <v>108.49218701219412</v>
      </c>
      <c r="H9"/>
      <c r="I9"/>
      <c r="J9"/>
      <c r="K9"/>
      <c r="L9"/>
    </row>
    <row r="10" spans="1:12" ht="25.5" customHeight="1" x14ac:dyDescent="0.25">
      <c r="A10" s="17"/>
      <c r="B10" s="174" t="s">
        <v>602</v>
      </c>
      <c r="C10" s="176" t="s">
        <v>441</v>
      </c>
      <c r="D10" s="568">
        <v>107.64</v>
      </c>
      <c r="E10" s="562">
        <v>112.4248</v>
      </c>
      <c r="F10" s="143">
        <f t="shared" ref="F10:F18" si="0">E10/D10*100</f>
        <v>104.44518766257897</v>
      </c>
      <c r="H10"/>
      <c r="I10"/>
      <c r="J10"/>
      <c r="K10"/>
      <c r="L10"/>
    </row>
    <row r="11" spans="1:12" ht="25.5" customHeight="1" x14ac:dyDescent="0.25">
      <c r="A11" s="17"/>
      <c r="B11" s="173" t="s">
        <v>604</v>
      </c>
      <c r="C11" s="175" t="s">
        <v>442</v>
      </c>
      <c r="D11" s="567">
        <v>1846.2646999999999</v>
      </c>
      <c r="E11" s="561">
        <v>1709.9721</v>
      </c>
      <c r="F11" s="145">
        <f t="shared" si="0"/>
        <v>92.617927429365892</v>
      </c>
      <c r="H11"/>
      <c r="I11"/>
      <c r="J11"/>
      <c r="K11"/>
      <c r="L11"/>
    </row>
    <row r="12" spans="1:12" ht="25.5" customHeight="1" x14ac:dyDescent="0.25">
      <c r="A12" s="17"/>
      <c r="B12" s="174" t="s">
        <v>482</v>
      </c>
      <c r="C12" s="176" t="s">
        <v>443</v>
      </c>
      <c r="D12" s="568">
        <v>424.3075</v>
      </c>
      <c r="E12" s="562">
        <v>433.34730000000002</v>
      </c>
      <c r="F12" s="143">
        <f t="shared" si="0"/>
        <v>102.130483199095</v>
      </c>
      <c r="H12"/>
      <c r="I12"/>
      <c r="J12"/>
      <c r="K12"/>
      <c r="L12"/>
    </row>
    <row r="13" spans="1:12" ht="25.5" customHeight="1" x14ac:dyDescent="0.25">
      <c r="A13" s="17"/>
      <c r="B13" s="174" t="s">
        <v>615</v>
      </c>
      <c r="C13" s="134" t="s">
        <v>444</v>
      </c>
      <c r="D13" s="568">
        <v>864.87829999999997</v>
      </c>
      <c r="E13" s="562">
        <v>639.91549999999995</v>
      </c>
      <c r="F13" s="143">
        <f t="shared" si="0"/>
        <v>73.989080313380512</v>
      </c>
      <c r="H13"/>
      <c r="I13"/>
      <c r="J13"/>
      <c r="K13"/>
      <c r="L13"/>
    </row>
    <row r="14" spans="1:12" ht="25.5" customHeight="1" x14ac:dyDescent="0.25">
      <c r="A14" s="17"/>
      <c r="B14" s="174" t="s">
        <v>616</v>
      </c>
      <c r="C14" s="176" t="s">
        <v>451</v>
      </c>
      <c r="D14" s="568">
        <v>259.51949999999999</v>
      </c>
      <c r="E14" s="562">
        <v>262.18130000000002</v>
      </c>
      <c r="F14" s="143">
        <f t="shared" si="0"/>
        <v>101.02566473810255</v>
      </c>
      <c r="H14"/>
      <c r="I14"/>
      <c r="J14"/>
      <c r="K14"/>
      <c r="L14"/>
    </row>
    <row r="15" spans="1:12" ht="25.5" customHeight="1" x14ac:dyDescent="0.25">
      <c r="A15" s="17"/>
      <c r="B15" s="177" t="s">
        <v>164</v>
      </c>
      <c r="C15" s="178" t="s">
        <v>452</v>
      </c>
      <c r="D15" s="569">
        <v>5177.7951999999996</v>
      </c>
      <c r="E15" s="569">
        <v>5552.4201999999996</v>
      </c>
      <c r="F15" s="331">
        <f t="shared" si="0"/>
        <v>107.23522243598975</v>
      </c>
      <c r="H15"/>
      <c r="I15"/>
      <c r="J15"/>
      <c r="K15"/>
      <c r="L15"/>
    </row>
    <row r="16" spans="1:12" s="17" customFormat="1" ht="25.5" customHeight="1" x14ac:dyDescent="0.25">
      <c r="B16" s="174" t="s">
        <v>617</v>
      </c>
      <c r="C16" s="176" t="s">
        <v>475</v>
      </c>
      <c r="D16" s="568">
        <v>197.14276369677634</v>
      </c>
      <c r="E16" s="568">
        <v>174.50477097086423</v>
      </c>
      <c r="F16" s="143">
        <f t="shared" si="0"/>
        <v>88.516954768509066</v>
      </c>
      <c r="H16" s="103"/>
      <c r="I16" s="103"/>
      <c r="J16" s="103"/>
      <c r="K16" s="103"/>
      <c r="L16" s="103"/>
    </row>
    <row r="17" spans="1:12" s="17" customFormat="1" ht="25.5" customHeight="1" x14ac:dyDescent="0.25">
      <c r="B17" s="174" t="s">
        <v>619</v>
      </c>
      <c r="C17" s="176" t="s">
        <v>476</v>
      </c>
      <c r="D17" s="568">
        <v>126.84687299144298</v>
      </c>
      <c r="E17" s="562">
        <v>120.76274876637261</v>
      </c>
      <c r="F17" s="143">
        <f t="shared" si="0"/>
        <v>95.203567828210637</v>
      </c>
      <c r="H17" s="103"/>
      <c r="I17" s="103"/>
      <c r="J17" s="103"/>
      <c r="K17" s="103"/>
      <c r="L17" s="103"/>
    </row>
    <row r="18" spans="1:12" s="45" customFormat="1" ht="25.5" customHeight="1" x14ac:dyDescent="0.25">
      <c r="B18" s="174" t="s">
        <v>618</v>
      </c>
      <c r="C18" s="134" t="s">
        <v>477</v>
      </c>
      <c r="D18" s="568">
        <v>70.295890705333363</v>
      </c>
      <c r="E18" s="562">
        <v>53.742022204491604</v>
      </c>
      <c r="F18" s="143">
        <f t="shared" si="0"/>
        <v>76.451157621385946</v>
      </c>
      <c r="H18" s="103"/>
      <c r="I18" s="103"/>
      <c r="J18" s="103"/>
      <c r="K18" s="103"/>
      <c r="L18" s="103"/>
    </row>
    <row r="19" spans="1:12" s="46" customFormat="1" ht="8.1" customHeight="1" x14ac:dyDescent="0.25">
      <c r="A19" s="45"/>
      <c r="B19" s="13"/>
      <c r="C19" s="60"/>
      <c r="D19" s="63"/>
      <c r="E19" s="63"/>
      <c r="F19" s="64"/>
    </row>
    <row r="20" spans="1:12" ht="4.5" customHeight="1" x14ac:dyDescent="0.25">
      <c r="B20" s="15"/>
      <c r="C20" s="90"/>
      <c r="D20" s="91"/>
      <c r="E20" s="91"/>
      <c r="F20" s="92"/>
    </row>
    <row r="21" spans="1:12" s="17" customFormat="1" ht="4.5" customHeight="1" x14ac:dyDescent="0.25">
      <c r="B21" s="15"/>
      <c r="C21" s="18"/>
      <c r="D21" s="35"/>
      <c r="E21" s="35"/>
      <c r="F21" s="23"/>
    </row>
    <row r="22" spans="1:12" ht="39.9" customHeight="1" x14ac:dyDescent="0.25">
      <c r="B22" s="672" t="s">
        <v>93</v>
      </c>
      <c r="C22" s="672"/>
      <c r="D22" s="672"/>
      <c r="E22" s="672"/>
      <c r="F22" s="672"/>
    </row>
    <row r="23" spans="1:12" ht="8.1" customHeight="1" x14ac:dyDescent="0.25">
      <c r="A23" s="50"/>
      <c r="B23" s="3"/>
      <c r="C23" s="3"/>
      <c r="D23" s="3"/>
      <c r="E23" s="3"/>
      <c r="F23" s="3"/>
    </row>
    <row r="24" spans="1:12" ht="27.9" customHeight="1" x14ac:dyDescent="0.25">
      <c r="A24" s="54"/>
      <c r="B24" s="649" t="s">
        <v>370</v>
      </c>
      <c r="C24" s="650"/>
      <c r="D24" s="655" t="s">
        <v>337</v>
      </c>
      <c r="E24" s="656"/>
      <c r="F24" s="657" t="s">
        <v>378</v>
      </c>
    </row>
    <row r="25" spans="1:12" ht="13.8" x14ac:dyDescent="0.25">
      <c r="A25" s="17"/>
      <c r="B25" s="651"/>
      <c r="C25" s="652"/>
      <c r="D25" s="226">
        <v>2020</v>
      </c>
      <c r="E25" s="226">
        <v>2021</v>
      </c>
      <c r="F25" s="658"/>
    </row>
    <row r="26" spans="1:12" ht="13.8" x14ac:dyDescent="0.25">
      <c r="A26" s="55"/>
      <c r="B26" s="653"/>
      <c r="C26" s="654"/>
      <c r="D26" s="726" t="s">
        <v>589</v>
      </c>
      <c r="E26" s="659"/>
      <c r="F26" s="57" t="s">
        <v>434</v>
      </c>
    </row>
    <row r="27" spans="1:12" ht="13.8" x14ac:dyDescent="0.25">
      <c r="A27" s="17"/>
      <c r="B27" s="73"/>
      <c r="C27" s="71"/>
      <c r="D27" s="71"/>
      <c r="E27" s="71"/>
      <c r="F27" s="72"/>
    </row>
    <row r="28" spans="1:12" ht="27.6" x14ac:dyDescent="0.25">
      <c r="A28" s="45"/>
      <c r="B28" s="173" t="s">
        <v>596</v>
      </c>
      <c r="C28" s="175" t="s">
        <v>438</v>
      </c>
      <c r="D28" s="567">
        <v>9558.1476999999995</v>
      </c>
      <c r="E28" s="561">
        <v>10473.8748</v>
      </c>
      <c r="F28" s="145">
        <f>E28/D28*100</f>
        <v>109.58059164538754</v>
      </c>
    </row>
    <row r="29" spans="1:12" ht="27.6" x14ac:dyDescent="0.25">
      <c r="A29" s="45"/>
      <c r="B29" s="174" t="s">
        <v>480</v>
      </c>
      <c r="C29" s="176" t="s">
        <v>439</v>
      </c>
      <c r="D29" s="568">
        <v>8777.6293999999998</v>
      </c>
      <c r="E29" s="562">
        <v>9571.4737000000005</v>
      </c>
      <c r="F29" s="143">
        <f>E29/D29*100</f>
        <v>109.04394869986196</v>
      </c>
    </row>
    <row r="30" spans="1:12" ht="27.6" x14ac:dyDescent="0.25">
      <c r="A30" s="45"/>
      <c r="B30" s="174" t="s">
        <v>603</v>
      </c>
      <c r="C30" s="176" t="s">
        <v>440</v>
      </c>
      <c r="D30" s="568">
        <v>132.24770000000001</v>
      </c>
      <c r="E30" s="562">
        <v>138.59229999999999</v>
      </c>
      <c r="F30" s="143">
        <f>E30/D30*100</f>
        <v>104.79751254653198</v>
      </c>
    </row>
    <row r="31" spans="1:12" ht="27.6" x14ac:dyDescent="0.25">
      <c r="A31" s="17"/>
      <c r="B31" s="174" t="s">
        <v>602</v>
      </c>
      <c r="C31" s="176" t="s">
        <v>441</v>
      </c>
      <c r="D31" s="568">
        <v>301.30509999999998</v>
      </c>
      <c r="E31" s="562">
        <v>344.88249999999999</v>
      </c>
      <c r="F31" s="143">
        <f t="shared" ref="F31:F39" si="1">E31/D31*100</f>
        <v>114.46288164388854</v>
      </c>
    </row>
    <row r="32" spans="1:12" ht="27.6" x14ac:dyDescent="0.25">
      <c r="A32" s="17"/>
      <c r="B32" s="173" t="s">
        <v>604</v>
      </c>
      <c r="C32" s="175" t="s">
        <v>442</v>
      </c>
      <c r="D32" s="567">
        <v>5148.6881999999996</v>
      </c>
      <c r="E32" s="561">
        <v>5169.1602000000003</v>
      </c>
      <c r="F32" s="145">
        <f t="shared" si="1"/>
        <v>100.39761584319673</v>
      </c>
    </row>
    <row r="33" spans="1:6" ht="27.6" x14ac:dyDescent="0.25">
      <c r="A33" s="17"/>
      <c r="B33" s="174" t="s">
        <v>482</v>
      </c>
      <c r="C33" s="176" t="s">
        <v>443</v>
      </c>
      <c r="D33" s="568">
        <v>1400.6904</v>
      </c>
      <c r="E33" s="562">
        <v>1382.4142999999999</v>
      </c>
      <c r="F33" s="143">
        <f t="shared" si="1"/>
        <v>98.695207734699977</v>
      </c>
    </row>
    <row r="34" spans="1:6" ht="27.6" x14ac:dyDescent="0.25">
      <c r="A34" s="17"/>
      <c r="B34" s="174" t="s">
        <v>615</v>
      </c>
      <c r="C34" s="134" t="s">
        <v>444</v>
      </c>
      <c r="D34" s="568">
        <v>2124.0621999999998</v>
      </c>
      <c r="E34" s="562">
        <v>1965.6092000000001</v>
      </c>
      <c r="F34" s="143">
        <f t="shared" si="1"/>
        <v>92.540096048034755</v>
      </c>
    </row>
    <row r="35" spans="1:6" ht="27.6" x14ac:dyDescent="0.25">
      <c r="A35" s="17"/>
      <c r="B35" s="174" t="s">
        <v>616</v>
      </c>
      <c r="C35" s="176" t="s">
        <v>451</v>
      </c>
      <c r="D35" s="568">
        <v>755.89030000000002</v>
      </c>
      <c r="E35" s="562">
        <v>751.86950000000002</v>
      </c>
      <c r="F35" s="143">
        <f t="shared" si="1"/>
        <v>99.468070962148872</v>
      </c>
    </row>
    <row r="36" spans="1:6" ht="27.6" x14ac:dyDescent="0.25">
      <c r="A36" s="17"/>
      <c r="B36" s="177" t="s">
        <v>164</v>
      </c>
      <c r="C36" s="178" t="s">
        <v>452</v>
      </c>
      <c r="D36" s="569">
        <v>14706.8359</v>
      </c>
      <c r="E36" s="569">
        <v>15643.035</v>
      </c>
      <c r="F36" s="331">
        <f t="shared" si="1"/>
        <v>106.36574111770705</v>
      </c>
    </row>
    <row r="37" spans="1:6" ht="27.6" x14ac:dyDescent="0.25">
      <c r="A37" s="17"/>
      <c r="B37" s="174" t="s">
        <v>617</v>
      </c>
      <c r="C37" s="176" t="s">
        <v>475</v>
      </c>
      <c r="D37" s="568">
        <v>189.37542317644704</v>
      </c>
      <c r="E37" s="568">
        <v>170.02858686854432</v>
      </c>
      <c r="F37" s="143">
        <f t="shared" si="1"/>
        <v>89.783871643219157</v>
      </c>
    </row>
    <row r="38" spans="1:6" ht="27.6" x14ac:dyDescent="0.25">
      <c r="A38" s="17"/>
      <c r="B38" s="174" t="s">
        <v>619</v>
      </c>
      <c r="C38" s="176" t="s">
        <v>476</v>
      </c>
      <c r="D38" s="568">
        <v>123.07734156947274</v>
      </c>
      <c r="E38" s="562">
        <v>113.84351766022753</v>
      </c>
      <c r="F38" s="143">
        <f t="shared" si="1"/>
        <v>92.497543583980445</v>
      </c>
    </row>
    <row r="39" spans="1:6" ht="27.6" x14ac:dyDescent="0.25">
      <c r="A39" s="45"/>
      <c r="B39" s="174" t="s">
        <v>618</v>
      </c>
      <c r="C39" s="134" t="s">
        <v>477</v>
      </c>
      <c r="D39" s="568">
        <v>66.298081606974307</v>
      </c>
      <c r="E39" s="562">
        <v>56.185069208316804</v>
      </c>
      <c r="F39" s="143">
        <f t="shared" si="1"/>
        <v>84.746146263161776</v>
      </c>
    </row>
    <row r="40" spans="1:6" ht="13.8" x14ac:dyDescent="0.25">
      <c r="A40" s="45"/>
      <c r="B40" s="13"/>
      <c r="C40" s="60"/>
      <c r="D40" s="63"/>
      <c r="E40" s="63"/>
      <c r="F40" s="64"/>
    </row>
    <row r="41" spans="1:6" ht="13.8" x14ac:dyDescent="0.25">
      <c r="B41" s="322"/>
      <c r="C41" s="90"/>
      <c r="D41" s="91"/>
      <c r="E41" s="91"/>
      <c r="F41" s="92"/>
    </row>
    <row r="42" spans="1:6" ht="13.8" x14ac:dyDescent="0.25">
      <c r="A42" s="17"/>
      <c r="B42" s="322"/>
      <c r="C42" s="18"/>
      <c r="D42" s="35"/>
      <c r="E42" s="35"/>
      <c r="F42" s="23"/>
    </row>
  </sheetData>
  <mergeCells count="11">
    <mergeCell ref="B1:F1"/>
    <mergeCell ref="B3:C5"/>
    <mergeCell ref="D3:E3"/>
    <mergeCell ref="F3:F4"/>
    <mergeCell ref="D5:E5"/>
    <mergeCell ref="B22:F22"/>
    <mergeCell ref="H7:L7"/>
    <mergeCell ref="B24:C26"/>
    <mergeCell ref="D24:E24"/>
    <mergeCell ref="F24:F25"/>
    <mergeCell ref="D26:E26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0" orientation="portrait" r:id="rId1"/>
  <headerFooter alignWithMargins="0">
    <oddFooter>&amp;C&amp;8- 41 -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4.5546875" style="1" customWidth="1"/>
    <col min="3" max="3" width="2.6640625" style="1" customWidth="1"/>
    <col min="4" max="5" width="17.6640625" style="1" customWidth="1"/>
    <col min="6" max="6" width="10.109375" style="1" customWidth="1"/>
    <col min="7" max="7" width="10.6640625" style="1" customWidth="1"/>
    <col min="8" max="16384" width="9.109375" style="1"/>
  </cols>
  <sheetData>
    <row r="1" spans="1:13" ht="39.9" customHeight="1" x14ac:dyDescent="0.25">
      <c r="A1" s="100"/>
      <c r="B1" s="672" t="s">
        <v>335</v>
      </c>
      <c r="C1" s="672"/>
      <c r="D1" s="672"/>
      <c r="E1" s="672"/>
      <c r="F1" s="672"/>
      <c r="G1" s="140"/>
      <c r="H1" s="29"/>
    </row>
    <row r="2" spans="1:13" ht="8.1" customHeight="1" x14ac:dyDescent="0.25">
      <c r="A2" s="97"/>
      <c r="B2" s="3"/>
      <c r="C2" s="3"/>
      <c r="D2" s="3"/>
      <c r="E2" s="3"/>
      <c r="F2" s="3"/>
    </row>
    <row r="3" spans="1:13" ht="27.9" customHeight="1" x14ac:dyDescent="0.25">
      <c r="A3" s="101"/>
      <c r="B3" s="649" t="s">
        <v>370</v>
      </c>
      <c r="C3" s="650"/>
      <c r="D3" s="655" t="s">
        <v>336</v>
      </c>
      <c r="E3" s="656"/>
      <c r="F3" s="657" t="s">
        <v>378</v>
      </c>
    </row>
    <row r="4" spans="1:13" ht="14.1" customHeight="1" x14ac:dyDescent="0.25">
      <c r="A4" s="2"/>
      <c r="B4" s="651"/>
      <c r="C4" s="652"/>
      <c r="D4" s="226">
        <v>2020</v>
      </c>
      <c r="E4" s="226">
        <v>2021</v>
      </c>
      <c r="F4" s="658"/>
    </row>
    <row r="5" spans="1:13" ht="15" customHeight="1" x14ac:dyDescent="0.25">
      <c r="A5" s="102"/>
      <c r="B5" s="653"/>
      <c r="C5" s="654"/>
      <c r="D5" s="726" t="s">
        <v>589</v>
      </c>
      <c r="E5" s="659"/>
      <c r="F5" s="57" t="s">
        <v>434</v>
      </c>
      <c r="H5"/>
      <c r="I5"/>
      <c r="J5"/>
      <c r="K5"/>
      <c r="L5"/>
      <c r="M5"/>
    </row>
    <row r="6" spans="1:13" ht="8.1" customHeight="1" x14ac:dyDescent="0.25">
      <c r="A6" s="106"/>
      <c r="B6" s="6"/>
      <c r="C6" s="71"/>
      <c r="D6" s="71"/>
      <c r="E6" s="71"/>
      <c r="F6" s="72"/>
      <c r="H6"/>
      <c r="I6"/>
      <c r="J6"/>
      <c r="K6"/>
      <c r="L6"/>
      <c r="M6"/>
    </row>
    <row r="7" spans="1:13" s="46" customFormat="1" ht="30.9" customHeight="1" x14ac:dyDescent="0.25">
      <c r="B7" s="173" t="s">
        <v>620</v>
      </c>
      <c r="C7" s="292" t="s">
        <v>438</v>
      </c>
      <c r="D7" s="561">
        <v>346.8381</v>
      </c>
      <c r="E7" s="561">
        <v>425.96839999999997</v>
      </c>
      <c r="F7" s="145">
        <f>E7/D7*100</f>
        <v>122.81476573652085</v>
      </c>
      <c r="H7"/>
      <c r="I7"/>
      <c r="J7"/>
      <c r="K7"/>
      <c r="L7"/>
      <c r="M7"/>
    </row>
    <row r="8" spans="1:13" ht="30.9" customHeight="1" x14ac:dyDescent="0.25">
      <c r="A8" s="70"/>
      <c r="B8" s="174" t="s">
        <v>116</v>
      </c>
      <c r="C8" s="293" t="s">
        <v>439</v>
      </c>
      <c r="D8" s="562">
        <v>259.77080000000001</v>
      </c>
      <c r="E8" s="562">
        <v>306.83679999999998</v>
      </c>
      <c r="F8" s="143">
        <f t="shared" ref="F8:F14" si="0">E8/D8*100</f>
        <v>118.11827965267842</v>
      </c>
      <c r="H8"/>
      <c r="I8"/>
      <c r="J8"/>
      <c r="K8"/>
      <c r="L8"/>
      <c r="M8"/>
    </row>
    <row r="9" spans="1:13" s="46" customFormat="1" ht="30.9" customHeight="1" x14ac:dyDescent="0.25">
      <c r="B9" s="173" t="s">
        <v>621</v>
      </c>
      <c r="C9" s="292" t="s">
        <v>440</v>
      </c>
      <c r="D9" s="561">
        <v>479.52569999999997</v>
      </c>
      <c r="E9" s="561">
        <v>487.06049999999999</v>
      </c>
      <c r="F9" s="145">
        <f t="shared" si="0"/>
        <v>101.57130264342453</v>
      </c>
      <c r="H9"/>
      <c r="I9"/>
      <c r="J9"/>
      <c r="K9"/>
      <c r="L9"/>
      <c r="M9"/>
    </row>
    <row r="10" spans="1:13" ht="30.9" customHeight="1" x14ac:dyDescent="0.25">
      <c r="A10" s="70"/>
      <c r="B10" s="174" t="s">
        <v>483</v>
      </c>
      <c r="C10" s="293" t="s">
        <v>441</v>
      </c>
      <c r="D10" s="562">
        <v>108.0116</v>
      </c>
      <c r="E10" s="562">
        <v>117.22709999999999</v>
      </c>
      <c r="F10" s="143">
        <f t="shared" si="0"/>
        <v>108.53195397531374</v>
      </c>
      <c r="H10"/>
      <c r="I10"/>
      <c r="J10"/>
      <c r="K10"/>
      <c r="L10"/>
      <c r="M10"/>
    </row>
    <row r="11" spans="1:13" ht="30.9" customHeight="1" x14ac:dyDescent="0.25">
      <c r="A11" s="70"/>
      <c r="B11" s="174" t="s">
        <v>615</v>
      </c>
      <c r="C11" s="293" t="s">
        <v>442</v>
      </c>
      <c r="D11" s="562">
        <v>191.44069999999999</v>
      </c>
      <c r="E11" s="562">
        <v>172.62219999999999</v>
      </c>
      <c r="F11" s="143">
        <f t="shared" si="0"/>
        <v>90.170063105703221</v>
      </c>
      <c r="H11"/>
      <c r="I11"/>
      <c r="J11"/>
      <c r="K11"/>
      <c r="L11"/>
      <c r="M11"/>
    </row>
    <row r="12" spans="1:13" ht="30.9" customHeight="1" x14ac:dyDescent="0.25">
      <c r="A12" s="70"/>
      <c r="B12" s="174" t="s">
        <v>622</v>
      </c>
      <c r="C12" s="293" t="s">
        <v>443</v>
      </c>
      <c r="D12" s="562">
        <v>85.26</v>
      </c>
      <c r="E12" s="562">
        <v>85.6434</v>
      </c>
      <c r="F12" s="143">
        <f t="shared" si="0"/>
        <v>100.44968332160448</v>
      </c>
      <c r="H12"/>
      <c r="I12"/>
      <c r="J12"/>
      <c r="K12"/>
      <c r="L12"/>
      <c r="M12"/>
    </row>
    <row r="13" spans="1:13" s="46" customFormat="1" ht="30.9" customHeight="1" x14ac:dyDescent="0.25">
      <c r="A13" s="105"/>
      <c r="B13" s="177" t="s">
        <v>623</v>
      </c>
      <c r="C13" s="294" t="s">
        <v>444</v>
      </c>
      <c r="D13" s="569">
        <v>826.36379999999997</v>
      </c>
      <c r="E13" s="569">
        <v>913.02890000000002</v>
      </c>
      <c r="F13" s="331">
        <f t="shared" si="0"/>
        <v>110.48752377584788</v>
      </c>
      <c r="H13"/>
      <c r="I13"/>
      <c r="J13"/>
      <c r="K13"/>
      <c r="L13"/>
      <c r="M13"/>
    </row>
    <row r="14" spans="1:13" ht="30.9" customHeight="1" x14ac:dyDescent="0.25">
      <c r="A14" s="107"/>
      <c r="B14" s="174" t="s">
        <v>359</v>
      </c>
      <c r="C14" s="295" t="s">
        <v>451</v>
      </c>
      <c r="D14" s="570">
        <v>57.720000611869999</v>
      </c>
      <c r="E14" s="570">
        <v>57.881143028272</v>
      </c>
      <c r="F14" s="143">
        <f t="shared" si="0"/>
        <v>100.27917951263649</v>
      </c>
      <c r="H14"/>
      <c r="I14"/>
      <c r="J14"/>
      <c r="K14"/>
      <c r="L14"/>
      <c r="M14"/>
    </row>
    <row r="21" spans="1:6" ht="39.9" customHeight="1" x14ac:dyDescent="0.25">
      <c r="A21" s="100"/>
      <c r="B21" s="672" t="s">
        <v>350</v>
      </c>
      <c r="C21" s="672"/>
      <c r="D21" s="672"/>
      <c r="E21" s="672"/>
      <c r="F21" s="672"/>
    </row>
    <row r="22" spans="1:6" ht="8.1" customHeight="1" x14ac:dyDescent="0.25">
      <c r="A22" s="97"/>
      <c r="B22" s="3"/>
      <c r="C22" s="3"/>
      <c r="D22" s="3"/>
      <c r="E22" s="3"/>
      <c r="F22" s="3"/>
    </row>
    <row r="23" spans="1:6" ht="27.9" customHeight="1" x14ac:dyDescent="0.25">
      <c r="A23" s="101"/>
      <c r="B23" s="649" t="s">
        <v>370</v>
      </c>
      <c r="C23" s="650"/>
      <c r="D23" s="655" t="s">
        <v>337</v>
      </c>
      <c r="E23" s="656"/>
      <c r="F23" s="657" t="s">
        <v>378</v>
      </c>
    </row>
    <row r="24" spans="1:6" ht="12.75" customHeight="1" x14ac:dyDescent="0.25">
      <c r="A24" s="2"/>
      <c r="B24" s="651"/>
      <c r="C24" s="652"/>
      <c r="D24" s="226">
        <v>2020</v>
      </c>
      <c r="E24" s="226">
        <v>2021</v>
      </c>
      <c r="F24" s="658"/>
    </row>
    <row r="25" spans="1:6" ht="13.8" x14ac:dyDescent="0.25">
      <c r="A25" s="102"/>
      <c r="B25" s="653"/>
      <c r="C25" s="654"/>
      <c r="D25" s="726" t="s">
        <v>589</v>
      </c>
      <c r="E25" s="659"/>
      <c r="F25" s="57" t="s">
        <v>434</v>
      </c>
    </row>
    <row r="26" spans="1:6" ht="8.1" customHeight="1" x14ac:dyDescent="0.25">
      <c r="A26" s="106"/>
      <c r="B26" s="6"/>
      <c r="C26" s="71"/>
      <c r="D26" s="71"/>
      <c r="E26" s="71"/>
      <c r="F26" s="72"/>
    </row>
    <row r="27" spans="1:6" ht="30.9" customHeight="1" x14ac:dyDescent="0.25">
      <c r="A27" s="46"/>
      <c r="B27" s="173" t="s">
        <v>620</v>
      </c>
      <c r="C27" s="292" t="s">
        <v>438</v>
      </c>
      <c r="D27" s="561">
        <v>2064.6905000000002</v>
      </c>
      <c r="E27" s="561">
        <v>2518.8627000000001</v>
      </c>
      <c r="F27" s="145">
        <f>E27/D27*100</f>
        <v>121.99710804113255</v>
      </c>
    </row>
    <row r="28" spans="1:6" ht="30.9" customHeight="1" x14ac:dyDescent="0.25">
      <c r="A28" s="70"/>
      <c r="B28" s="174" t="s">
        <v>116</v>
      </c>
      <c r="C28" s="293" t="s">
        <v>439</v>
      </c>
      <c r="D28" s="562">
        <v>1671.7645</v>
      </c>
      <c r="E28" s="562">
        <v>2028.1658</v>
      </c>
      <c r="F28" s="143">
        <f t="shared" ref="F28:F34" si="1">E28/D28*100</f>
        <v>121.31886997241537</v>
      </c>
    </row>
    <row r="29" spans="1:6" ht="30.9" customHeight="1" x14ac:dyDescent="0.25">
      <c r="A29" s="46"/>
      <c r="B29" s="173" t="s">
        <v>621</v>
      </c>
      <c r="C29" s="292" t="s">
        <v>440</v>
      </c>
      <c r="D29" s="561">
        <v>1396.1831999999999</v>
      </c>
      <c r="E29" s="561">
        <v>1515.6192000000001</v>
      </c>
      <c r="F29" s="145">
        <f t="shared" si="1"/>
        <v>108.5544647722448</v>
      </c>
    </row>
    <row r="30" spans="1:6" ht="30.9" customHeight="1" x14ac:dyDescent="0.25">
      <c r="A30" s="70"/>
      <c r="B30" s="174" t="s">
        <v>483</v>
      </c>
      <c r="C30" s="293" t="s">
        <v>441</v>
      </c>
      <c r="D30" s="562">
        <v>341.9991</v>
      </c>
      <c r="E30" s="562">
        <v>365.09519999999998</v>
      </c>
      <c r="F30" s="143">
        <f t="shared" si="1"/>
        <v>106.75326338578084</v>
      </c>
    </row>
    <row r="31" spans="1:6" ht="30.9" customHeight="1" x14ac:dyDescent="0.25">
      <c r="A31" s="70"/>
      <c r="B31" s="174" t="s">
        <v>615</v>
      </c>
      <c r="C31" s="293" t="s">
        <v>442</v>
      </c>
      <c r="D31" s="562">
        <v>552.75189999999998</v>
      </c>
      <c r="E31" s="562">
        <v>582.3768</v>
      </c>
      <c r="F31" s="143">
        <f t="shared" si="1"/>
        <v>105.3595292933412</v>
      </c>
    </row>
    <row r="32" spans="1:6" ht="30.9" customHeight="1" x14ac:dyDescent="0.25">
      <c r="A32" s="70"/>
      <c r="B32" s="174" t="s">
        <v>622</v>
      </c>
      <c r="C32" s="293" t="s">
        <v>443</v>
      </c>
      <c r="D32" s="562">
        <v>214.32310000000001</v>
      </c>
      <c r="E32" s="562">
        <v>221.33940000000001</v>
      </c>
      <c r="F32" s="143">
        <f t="shared" si="1"/>
        <v>103.27370218142609</v>
      </c>
    </row>
    <row r="33" spans="1:6" ht="30.9" customHeight="1" x14ac:dyDescent="0.25">
      <c r="A33" s="105"/>
      <c r="B33" s="177" t="s">
        <v>623</v>
      </c>
      <c r="C33" s="294" t="s">
        <v>444</v>
      </c>
      <c r="D33" s="569">
        <v>3460.8737000000001</v>
      </c>
      <c r="E33" s="569">
        <v>4034.4819000000002</v>
      </c>
      <c r="F33" s="331">
        <f t="shared" si="1"/>
        <v>116.57408647995446</v>
      </c>
    </row>
    <row r="34" spans="1:6" ht="30.9" customHeight="1" x14ac:dyDescent="0.25">
      <c r="A34" s="107"/>
      <c r="B34" s="174" t="s">
        <v>359</v>
      </c>
      <c r="C34" s="295" t="s">
        <v>451</v>
      </c>
      <c r="D34" s="570">
        <v>34.053031370086998</v>
      </c>
      <c r="E34" s="570">
        <v>33.543342732771997</v>
      </c>
      <c r="F34" s="143">
        <f t="shared" si="1"/>
        <v>98.503250322193864</v>
      </c>
    </row>
    <row r="45" spans="1:6" x14ac:dyDescent="0.25">
      <c r="B45" s="1" t="s">
        <v>481</v>
      </c>
    </row>
  </sheetData>
  <mergeCells count="10">
    <mergeCell ref="B23:C25"/>
    <mergeCell ref="D23:E23"/>
    <mergeCell ref="F23:F24"/>
    <mergeCell ref="D25:E25"/>
    <mergeCell ref="B21:F21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6" orientation="portrait" r:id="rId1"/>
  <headerFooter alignWithMargins="0">
    <oddFooter>&amp;C&amp;8- 42 -</oddFooter>
  </headerFooter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3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4.5546875" style="1" customWidth="1"/>
    <col min="3" max="3" width="2.6640625" style="1" customWidth="1"/>
    <col min="4" max="5" width="17.6640625" style="1" customWidth="1"/>
    <col min="6" max="6" width="10.109375" style="1" customWidth="1"/>
    <col min="7" max="7" width="10.6640625" style="1" customWidth="1"/>
    <col min="8" max="16384" width="9.109375" style="1"/>
  </cols>
  <sheetData>
    <row r="1" spans="1:8" ht="30" customHeight="1" x14ac:dyDescent="0.25">
      <c r="B1" s="672" t="s">
        <v>333</v>
      </c>
      <c r="C1" s="673"/>
      <c r="D1" s="673"/>
      <c r="E1" s="673"/>
      <c r="F1" s="673"/>
      <c r="G1" s="140"/>
    </row>
    <row r="2" spans="1:8" ht="8.1" customHeight="1" x14ac:dyDescent="0.25">
      <c r="B2" s="4"/>
      <c r="C2" s="4"/>
      <c r="D2" s="4"/>
      <c r="E2" s="4"/>
      <c r="F2" s="4"/>
    </row>
    <row r="3" spans="1:8" ht="27.9" customHeight="1" x14ac:dyDescent="0.25">
      <c r="A3" s="54"/>
      <c r="B3" s="649" t="s">
        <v>370</v>
      </c>
      <c r="C3" s="727"/>
      <c r="D3" s="655" t="s">
        <v>336</v>
      </c>
      <c r="E3" s="656"/>
      <c r="F3" s="732" t="s">
        <v>378</v>
      </c>
    </row>
    <row r="4" spans="1:8" ht="14.1" customHeight="1" x14ac:dyDescent="0.25">
      <c r="A4" s="17"/>
      <c r="B4" s="728"/>
      <c r="C4" s="729"/>
      <c r="D4" s="226">
        <v>2020</v>
      </c>
      <c r="E4" s="226">
        <v>2021</v>
      </c>
      <c r="F4" s="733"/>
    </row>
    <row r="5" spans="1:8" ht="13.8" x14ac:dyDescent="0.25">
      <c r="A5" s="55"/>
      <c r="B5" s="730"/>
      <c r="C5" s="731"/>
      <c r="D5" s="734" t="s">
        <v>589</v>
      </c>
      <c r="E5" s="735"/>
      <c r="F5" s="57" t="s">
        <v>434</v>
      </c>
    </row>
    <row r="6" spans="1:8" ht="8.1" customHeight="1" x14ac:dyDescent="0.25">
      <c r="A6" s="54"/>
      <c r="B6" s="6"/>
      <c r="C6" s="71"/>
      <c r="D6" s="71"/>
      <c r="E6" s="71"/>
      <c r="F6" s="72"/>
    </row>
    <row r="7" spans="1:8" ht="26.1" customHeight="1" x14ac:dyDescent="0.25">
      <c r="A7" s="45"/>
      <c r="B7" s="179" t="s">
        <v>624</v>
      </c>
      <c r="C7" s="182" t="s">
        <v>438</v>
      </c>
      <c r="D7" s="571">
        <v>232.7379</v>
      </c>
      <c r="E7" s="571">
        <v>367.39870000000002</v>
      </c>
      <c r="F7" s="485">
        <f t="shared" ref="F7:F18" si="0">E7/D7*100</f>
        <v>157.85942040381047</v>
      </c>
    </row>
    <row r="8" spans="1:8" ht="26.1" customHeight="1" x14ac:dyDescent="0.25">
      <c r="A8" s="45"/>
      <c r="B8" s="75" t="s">
        <v>408</v>
      </c>
      <c r="C8" s="134" t="s">
        <v>439</v>
      </c>
      <c r="D8" s="572">
        <v>10.0853</v>
      </c>
      <c r="E8" s="572">
        <v>1.2231000000000001</v>
      </c>
      <c r="F8" s="279">
        <f t="shared" si="0"/>
        <v>12.127551981596978</v>
      </c>
    </row>
    <row r="9" spans="1:8" ht="26.1" customHeight="1" x14ac:dyDescent="0.25">
      <c r="A9" s="45"/>
      <c r="B9" s="174" t="s">
        <v>3</v>
      </c>
      <c r="C9" s="134" t="s">
        <v>440</v>
      </c>
      <c r="D9" s="481" t="s">
        <v>195</v>
      </c>
      <c r="E9" s="572">
        <v>117.5162</v>
      </c>
      <c r="F9" s="480" t="s">
        <v>531</v>
      </c>
      <c r="H9" s="481"/>
    </row>
    <row r="10" spans="1:8" ht="29.1" customHeight="1" x14ac:dyDescent="0.25">
      <c r="A10" s="45"/>
      <c r="B10" s="179" t="s">
        <v>182</v>
      </c>
      <c r="C10" s="182" t="s">
        <v>441</v>
      </c>
      <c r="D10" s="571">
        <v>173.43450000000001</v>
      </c>
      <c r="E10" s="571">
        <v>216.3432</v>
      </c>
      <c r="F10" s="485">
        <f t="shared" si="0"/>
        <v>124.74057929650675</v>
      </c>
    </row>
    <row r="11" spans="1:8" ht="26.1" customHeight="1" x14ac:dyDescent="0.25">
      <c r="A11" s="45"/>
      <c r="B11" s="174" t="s">
        <v>117</v>
      </c>
      <c r="C11" s="134" t="s">
        <v>442</v>
      </c>
      <c r="D11" s="573">
        <v>164.69820000000001</v>
      </c>
      <c r="E11" s="573">
        <v>206.62979999999999</v>
      </c>
      <c r="F11" s="486">
        <f t="shared" si="0"/>
        <v>125.45965893980625</v>
      </c>
    </row>
    <row r="12" spans="1:8" ht="26.1" customHeight="1" x14ac:dyDescent="0.25">
      <c r="A12" s="45"/>
      <c r="B12" s="173" t="s">
        <v>375</v>
      </c>
      <c r="C12" s="182" t="s">
        <v>443</v>
      </c>
      <c r="D12" s="571">
        <v>59.303400000000003</v>
      </c>
      <c r="E12" s="571">
        <v>151.06</v>
      </c>
      <c r="F12" s="227">
        <f t="shared" si="0"/>
        <v>254.72401245122538</v>
      </c>
    </row>
    <row r="13" spans="1:8" ht="26.1" customHeight="1" x14ac:dyDescent="0.25">
      <c r="A13" s="17"/>
      <c r="B13" s="80" t="s">
        <v>625</v>
      </c>
      <c r="C13" s="134" t="s">
        <v>444</v>
      </c>
      <c r="D13" s="573">
        <v>2.0598000000000001</v>
      </c>
      <c r="E13" s="573">
        <v>6.5251000000000001</v>
      </c>
      <c r="F13" s="279">
        <f t="shared" si="0"/>
        <v>316.7831828332848</v>
      </c>
    </row>
    <row r="14" spans="1:8" ht="26.1" customHeight="1" x14ac:dyDescent="0.25">
      <c r="A14" s="17"/>
      <c r="B14" s="80" t="s">
        <v>183</v>
      </c>
      <c r="C14" s="134" t="s">
        <v>451</v>
      </c>
      <c r="D14" s="572">
        <v>0.48859999999999998</v>
      </c>
      <c r="E14" s="572">
        <v>0.46429999999999999</v>
      </c>
      <c r="F14" s="279">
        <f t="shared" si="0"/>
        <v>95.026606631191157</v>
      </c>
    </row>
    <row r="15" spans="1:8" ht="26.1" customHeight="1" x14ac:dyDescent="0.25">
      <c r="A15" s="17"/>
      <c r="B15" s="174" t="s">
        <v>418</v>
      </c>
      <c r="C15" s="134" t="s">
        <v>452</v>
      </c>
      <c r="D15" s="572">
        <v>60.874600000000001</v>
      </c>
      <c r="E15" s="572">
        <v>157.26929999999999</v>
      </c>
      <c r="F15" s="279">
        <f t="shared" si="0"/>
        <v>258.34962365255785</v>
      </c>
    </row>
    <row r="16" spans="1:8" ht="26.1" customHeight="1" x14ac:dyDescent="0.25">
      <c r="A16" s="17"/>
      <c r="B16" s="174" t="s">
        <v>184</v>
      </c>
      <c r="C16" s="134" t="s">
        <v>475</v>
      </c>
      <c r="D16" s="573">
        <v>0.4093</v>
      </c>
      <c r="E16" s="572">
        <v>0.24729999999999999</v>
      </c>
      <c r="F16" s="279">
        <f t="shared" si="0"/>
        <v>60.420229660395798</v>
      </c>
    </row>
    <row r="17" spans="1:6" ht="26.1" customHeight="1" x14ac:dyDescent="0.25">
      <c r="A17" s="17"/>
      <c r="B17" s="174" t="s">
        <v>185</v>
      </c>
      <c r="C17" s="134" t="s">
        <v>476</v>
      </c>
      <c r="D17" s="573">
        <v>0.71309999999999996</v>
      </c>
      <c r="E17" s="573">
        <v>0.22520000000000001</v>
      </c>
      <c r="F17" s="279">
        <f t="shared" si="0"/>
        <v>31.580423503015009</v>
      </c>
    </row>
    <row r="18" spans="1:6" ht="26.1" customHeight="1" x14ac:dyDescent="0.25">
      <c r="A18" s="45"/>
      <c r="B18" s="173" t="s">
        <v>419</v>
      </c>
      <c r="C18" s="182" t="s">
        <v>477</v>
      </c>
      <c r="D18" s="571">
        <v>60.570799999999998</v>
      </c>
      <c r="E18" s="571">
        <v>157.29140000000001</v>
      </c>
      <c r="F18" s="485">
        <f t="shared" si="0"/>
        <v>259.68189292530394</v>
      </c>
    </row>
    <row r="20" spans="1:6" ht="30" customHeight="1" x14ac:dyDescent="0.25">
      <c r="B20" s="672" t="s">
        <v>334</v>
      </c>
      <c r="C20" s="673"/>
      <c r="D20" s="673"/>
      <c r="E20" s="673"/>
      <c r="F20" s="673"/>
    </row>
    <row r="21" spans="1:6" ht="8.1" customHeight="1" x14ac:dyDescent="0.25">
      <c r="B21" s="4"/>
      <c r="C21" s="4"/>
      <c r="D21" s="4"/>
      <c r="E21" s="4"/>
      <c r="F21" s="4"/>
    </row>
    <row r="22" spans="1:6" ht="27.9" customHeight="1" x14ac:dyDescent="0.25">
      <c r="A22" s="54"/>
      <c r="B22" s="649" t="s">
        <v>370</v>
      </c>
      <c r="C22" s="727"/>
      <c r="D22" s="655" t="s">
        <v>337</v>
      </c>
      <c r="E22" s="656"/>
      <c r="F22" s="732" t="s">
        <v>378</v>
      </c>
    </row>
    <row r="23" spans="1:6" ht="12.75" customHeight="1" x14ac:dyDescent="0.25">
      <c r="A23" s="17"/>
      <c r="B23" s="728"/>
      <c r="C23" s="729"/>
      <c r="D23" s="226">
        <v>2020</v>
      </c>
      <c r="E23" s="226">
        <v>2021</v>
      </c>
      <c r="F23" s="733"/>
    </row>
    <row r="24" spans="1:6" ht="13.8" x14ac:dyDescent="0.25">
      <c r="A24" s="55"/>
      <c r="B24" s="730"/>
      <c r="C24" s="731"/>
      <c r="D24" s="734" t="s">
        <v>589</v>
      </c>
      <c r="E24" s="735"/>
      <c r="F24" s="57" t="s">
        <v>434</v>
      </c>
    </row>
    <row r="25" spans="1:6" ht="8.1" customHeight="1" x14ac:dyDescent="0.25">
      <c r="A25" s="54"/>
      <c r="B25" s="6"/>
      <c r="C25" s="71"/>
      <c r="D25" s="71"/>
      <c r="E25" s="71"/>
      <c r="F25" s="72"/>
    </row>
    <row r="26" spans="1:6" ht="26.1" customHeight="1" x14ac:dyDescent="0.25">
      <c r="A26" s="45"/>
      <c r="B26" s="179" t="s">
        <v>624</v>
      </c>
      <c r="C26" s="182" t="s">
        <v>438</v>
      </c>
      <c r="D26" s="571">
        <v>713.03620000000001</v>
      </c>
      <c r="E26" s="571">
        <v>1033.4378999999999</v>
      </c>
      <c r="F26" s="485">
        <f t="shared" ref="F26:F37" si="1">E26/D26*100</f>
        <v>144.93484342029197</v>
      </c>
    </row>
    <row r="27" spans="1:6" ht="26.1" customHeight="1" x14ac:dyDescent="0.25">
      <c r="A27" s="45"/>
      <c r="B27" s="75" t="s">
        <v>408</v>
      </c>
      <c r="C27" s="134" t="s">
        <v>439</v>
      </c>
      <c r="D27" s="572">
        <v>35.933300000000003</v>
      </c>
      <c r="E27" s="572">
        <v>3.2706</v>
      </c>
      <c r="F27" s="279">
        <f t="shared" si="1"/>
        <v>9.1018637308568913</v>
      </c>
    </row>
    <row r="28" spans="1:6" ht="26.1" customHeight="1" x14ac:dyDescent="0.25">
      <c r="A28" s="45"/>
      <c r="B28" s="174" t="s">
        <v>3</v>
      </c>
      <c r="C28" s="134" t="s">
        <v>440</v>
      </c>
      <c r="D28" s="481" t="s">
        <v>195</v>
      </c>
      <c r="E28" s="572">
        <v>314.05560000000003</v>
      </c>
      <c r="F28" s="480" t="s">
        <v>531</v>
      </c>
    </row>
    <row r="29" spans="1:6" ht="29.1" customHeight="1" x14ac:dyDescent="0.25">
      <c r="A29" s="45"/>
      <c r="B29" s="179" t="s">
        <v>182</v>
      </c>
      <c r="C29" s="182" t="s">
        <v>441</v>
      </c>
      <c r="D29" s="571">
        <v>507.38650000000001</v>
      </c>
      <c r="E29" s="571">
        <v>611.85090000000002</v>
      </c>
      <c r="F29" s="485">
        <f t="shared" si="1"/>
        <v>120.58872279810362</v>
      </c>
    </row>
    <row r="30" spans="1:6" ht="26.1" customHeight="1" x14ac:dyDescent="0.25">
      <c r="A30" s="45"/>
      <c r="B30" s="174" t="s">
        <v>117</v>
      </c>
      <c r="C30" s="134" t="s">
        <v>442</v>
      </c>
      <c r="D30" s="573">
        <v>477.34030000000001</v>
      </c>
      <c r="E30" s="573">
        <v>582.16959999999995</v>
      </c>
      <c r="F30" s="486">
        <f t="shared" si="1"/>
        <v>121.96112500872019</v>
      </c>
    </row>
    <row r="31" spans="1:6" ht="26.1" customHeight="1" x14ac:dyDescent="0.25">
      <c r="A31" s="45"/>
      <c r="B31" s="173" t="s">
        <v>375</v>
      </c>
      <c r="C31" s="182" t="s">
        <v>443</v>
      </c>
      <c r="D31" s="571">
        <v>205.6497</v>
      </c>
      <c r="E31" s="571">
        <v>421.59</v>
      </c>
      <c r="F31" s="227">
        <f t="shared" si="1"/>
        <v>205.00394603055585</v>
      </c>
    </row>
    <row r="32" spans="1:6" ht="26.1" customHeight="1" x14ac:dyDescent="0.25">
      <c r="A32" s="17"/>
      <c r="B32" s="80" t="s">
        <v>625</v>
      </c>
      <c r="C32" s="134" t="s">
        <v>444</v>
      </c>
      <c r="D32" s="573">
        <v>10.662000000000001</v>
      </c>
      <c r="E32" s="573">
        <v>18.9102</v>
      </c>
      <c r="F32" s="279">
        <f t="shared" si="1"/>
        <v>177.36072031513785</v>
      </c>
    </row>
    <row r="33" spans="1:6" ht="26.1" customHeight="1" x14ac:dyDescent="0.25">
      <c r="A33" s="17"/>
      <c r="B33" s="80" t="s">
        <v>183</v>
      </c>
      <c r="C33" s="134" t="s">
        <v>451</v>
      </c>
      <c r="D33" s="572">
        <v>1.0976999999999999</v>
      </c>
      <c r="E33" s="572">
        <v>1.3567</v>
      </c>
      <c r="F33" s="279">
        <f t="shared" si="1"/>
        <v>123.59478910449123</v>
      </c>
    </row>
    <row r="34" spans="1:6" ht="26.1" customHeight="1" x14ac:dyDescent="0.25">
      <c r="A34" s="17"/>
      <c r="B34" s="174" t="s">
        <v>418</v>
      </c>
      <c r="C34" s="134" t="s">
        <v>452</v>
      </c>
      <c r="D34" s="572">
        <v>215.214</v>
      </c>
      <c r="E34" s="572">
        <v>439.29349999999999</v>
      </c>
      <c r="F34" s="279">
        <f t="shared" si="1"/>
        <v>204.11938814389399</v>
      </c>
    </row>
    <row r="35" spans="1:6" ht="26.1" customHeight="1" x14ac:dyDescent="0.25">
      <c r="A35" s="17"/>
      <c r="B35" s="174" t="s">
        <v>184</v>
      </c>
      <c r="C35" s="134" t="s">
        <v>475</v>
      </c>
      <c r="D35" s="573">
        <v>2.0457999999999998</v>
      </c>
      <c r="E35" s="572">
        <v>0.55700000000000005</v>
      </c>
      <c r="F35" s="279">
        <f t="shared" si="1"/>
        <v>27.226512855606611</v>
      </c>
    </row>
    <row r="36" spans="1:6" ht="26.1" customHeight="1" x14ac:dyDescent="0.25">
      <c r="A36" s="17"/>
      <c r="B36" s="174" t="s">
        <v>185</v>
      </c>
      <c r="C36" s="134" t="s">
        <v>476</v>
      </c>
      <c r="D36" s="573">
        <v>1.6755</v>
      </c>
      <c r="E36" s="573">
        <v>1.2444</v>
      </c>
      <c r="F36" s="279">
        <f t="shared" si="1"/>
        <v>74.27036705461056</v>
      </c>
    </row>
    <row r="37" spans="1:6" ht="26.1" customHeight="1" x14ac:dyDescent="0.25">
      <c r="A37" s="45"/>
      <c r="B37" s="173" t="s">
        <v>419</v>
      </c>
      <c r="C37" s="182" t="s">
        <v>477</v>
      </c>
      <c r="D37" s="571">
        <v>215.58430000000001</v>
      </c>
      <c r="E37" s="571">
        <v>438.46</v>
      </c>
      <c r="F37" s="485">
        <f t="shared" si="1"/>
        <v>203.38215723501199</v>
      </c>
    </row>
    <row r="38" spans="1:6" ht="8.1" customHeight="1" x14ac:dyDescent="0.25"/>
    <row r="39" spans="1:6" x14ac:dyDescent="0.25">
      <c r="B39" s="15"/>
    </row>
    <row r="40" spans="1:6" x14ac:dyDescent="0.25">
      <c r="B40" s="342"/>
    </row>
  </sheetData>
  <mergeCells count="10">
    <mergeCell ref="B22:C24"/>
    <mergeCell ref="D22:E22"/>
    <mergeCell ref="F22:F23"/>
    <mergeCell ref="D24:E24"/>
    <mergeCell ref="B20:F20"/>
    <mergeCell ref="B1:F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92" orientation="portrait" r:id="rId1"/>
  <headerFooter alignWithMargins="0">
    <oddFooter>&amp;C&amp;8- 43 -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6.6640625" style="1" customWidth="1"/>
    <col min="3" max="3" width="2.6640625" style="1" customWidth="1"/>
    <col min="4" max="5" width="19.33203125" style="1" customWidth="1"/>
    <col min="6" max="6" width="14.88671875" style="1" customWidth="1"/>
    <col min="7" max="7" width="10.6640625" style="1" customWidth="1"/>
    <col min="8" max="16384" width="9.109375" style="1"/>
  </cols>
  <sheetData>
    <row r="1" spans="1:10" s="17" customFormat="1" ht="33.75" customHeight="1" x14ac:dyDescent="0.25">
      <c r="A1" s="1"/>
      <c r="B1" s="672" t="s">
        <v>320</v>
      </c>
      <c r="C1" s="673"/>
      <c r="D1" s="673"/>
      <c r="E1" s="673"/>
      <c r="F1" s="673"/>
      <c r="G1" s="140"/>
      <c r="H1" s="29"/>
      <c r="I1"/>
    </row>
    <row r="2" spans="1:10" s="17" customFormat="1" ht="8.1" customHeight="1" x14ac:dyDescent="0.25">
      <c r="A2" s="1"/>
      <c r="B2" s="4"/>
      <c r="C2" s="4"/>
      <c r="D2" s="4"/>
      <c r="E2" s="4"/>
      <c r="F2" s="4"/>
      <c r="G2"/>
      <c r="H2"/>
      <c r="I2"/>
    </row>
    <row r="3" spans="1:10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G3"/>
      <c r="H3"/>
      <c r="I3"/>
      <c r="J3"/>
    </row>
    <row r="4" spans="1:10" s="17" customFormat="1" ht="14.1" customHeight="1" x14ac:dyDescent="0.25">
      <c r="B4" s="651"/>
      <c r="C4" s="652"/>
      <c r="D4" s="226">
        <v>2020</v>
      </c>
      <c r="E4" s="226">
        <v>2021</v>
      </c>
      <c r="F4" s="658"/>
    </row>
    <row r="5" spans="1:10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</row>
    <row r="6" spans="1:10" s="17" customFormat="1" ht="8.1" customHeight="1" x14ac:dyDescent="0.25">
      <c r="A6" s="54"/>
      <c r="B6" s="6"/>
      <c r="C6" s="71"/>
      <c r="D6" s="71"/>
      <c r="E6" s="71"/>
      <c r="F6" s="72"/>
    </row>
    <row r="7" spans="1:10" s="45" customFormat="1" ht="30.9" customHeight="1" x14ac:dyDescent="0.25">
      <c r="B7" s="179" t="s">
        <v>624</v>
      </c>
      <c r="C7" s="182" t="s">
        <v>438</v>
      </c>
      <c r="D7" s="561">
        <v>693.6377</v>
      </c>
      <c r="E7" s="561">
        <v>989.88589999999999</v>
      </c>
      <c r="F7" s="145">
        <f t="shared" ref="F7:F12" si="0">E7/D7*100</f>
        <v>142.70935677227465</v>
      </c>
    </row>
    <row r="8" spans="1:10" s="45" customFormat="1" ht="30.9" customHeight="1" x14ac:dyDescent="0.25">
      <c r="B8" s="75" t="s">
        <v>118</v>
      </c>
      <c r="C8" s="134" t="s">
        <v>439</v>
      </c>
      <c r="D8" s="574">
        <v>278.1216</v>
      </c>
      <c r="E8" s="574">
        <v>350.24630000000002</v>
      </c>
      <c r="F8" s="184">
        <f t="shared" si="0"/>
        <v>125.93279342560952</v>
      </c>
    </row>
    <row r="9" spans="1:10" s="45" customFormat="1" ht="30.9" customHeight="1" x14ac:dyDescent="0.25">
      <c r="B9" s="179" t="s">
        <v>182</v>
      </c>
      <c r="C9" s="134" t="s">
        <v>440</v>
      </c>
      <c r="D9" s="561">
        <v>507.65870000000001</v>
      </c>
      <c r="E9" s="561">
        <v>524.19359999999995</v>
      </c>
      <c r="F9" s="145">
        <f t="shared" si="0"/>
        <v>103.25708985190245</v>
      </c>
    </row>
    <row r="10" spans="1:10" s="45" customFormat="1" ht="30.9" customHeight="1" x14ac:dyDescent="0.25">
      <c r="B10" s="174" t="s">
        <v>117</v>
      </c>
      <c r="C10" s="134" t="s">
        <v>441</v>
      </c>
      <c r="D10" s="562">
        <v>483.70769999999999</v>
      </c>
      <c r="E10" s="562">
        <v>472.37639999999999</v>
      </c>
      <c r="F10" s="143">
        <f>E10/D10*100</f>
        <v>97.657407562459724</v>
      </c>
    </row>
    <row r="11" spans="1:10" s="45" customFormat="1" ht="30.9" customHeight="1" x14ac:dyDescent="0.25">
      <c r="B11" s="173" t="s">
        <v>375</v>
      </c>
      <c r="C11" s="182" t="s">
        <v>442</v>
      </c>
      <c r="D11" s="561">
        <v>185.97909999999999</v>
      </c>
      <c r="E11" s="561">
        <v>465.69220000000001</v>
      </c>
      <c r="F11" s="145">
        <f>E11/D11*100</f>
        <v>250.40028691395969</v>
      </c>
    </row>
    <row r="12" spans="1:10" s="17" customFormat="1" ht="30.9" customHeight="1" x14ac:dyDescent="0.25">
      <c r="B12" s="80" t="s">
        <v>625</v>
      </c>
      <c r="C12" s="134" t="s">
        <v>443</v>
      </c>
      <c r="D12" s="562">
        <v>70.848200000000006</v>
      </c>
      <c r="E12" s="562">
        <v>45.016399999999997</v>
      </c>
      <c r="F12" s="184">
        <f t="shared" si="0"/>
        <v>63.539228943007721</v>
      </c>
    </row>
    <row r="13" spans="1:10" s="17" customFormat="1" ht="30.9" customHeight="1" x14ac:dyDescent="0.25">
      <c r="B13" s="80" t="s">
        <v>183</v>
      </c>
      <c r="C13" s="134" t="s">
        <v>444</v>
      </c>
      <c r="D13" s="574">
        <v>20.834599999999998</v>
      </c>
      <c r="E13" s="574">
        <v>35.806699999999999</v>
      </c>
      <c r="F13" s="184">
        <f>E13/D13*100</f>
        <v>171.86171080798289</v>
      </c>
    </row>
    <row r="14" spans="1:10" s="17" customFormat="1" ht="30.9" customHeight="1" x14ac:dyDescent="0.25">
      <c r="B14" s="174" t="s">
        <v>418</v>
      </c>
      <c r="C14" s="134" t="s">
        <v>451</v>
      </c>
      <c r="D14" s="574">
        <v>235.99270000000001</v>
      </c>
      <c r="E14" s="574">
        <v>474.90190000000001</v>
      </c>
      <c r="F14" s="184">
        <f>E14/D14*100</f>
        <v>201.23584331210242</v>
      </c>
    </row>
    <row r="15" spans="1:10" s="17" customFormat="1" ht="30.9" customHeight="1" x14ac:dyDescent="0.25">
      <c r="B15" s="174" t="s">
        <v>184</v>
      </c>
      <c r="C15" s="134" t="s">
        <v>452</v>
      </c>
      <c r="D15" s="562">
        <v>14.4795</v>
      </c>
      <c r="E15" s="574">
        <v>134.22929999999999</v>
      </c>
      <c r="F15" s="184">
        <f>E15/D15*100</f>
        <v>927.02993887910486</v>
      </c>
    </row>
    <row r="16" spans="1:10" s="17" customFormat="1" ht="30.9" customHeight="1" x14ac:dyDescent="0.25">
      <c r="B16" s="174" t="s">
        <v>185</v>
      </c>
      <c r="C16" s="134" t="s">
        <v>475</v>
      </c>
      <c r="D16" s="562">
        <v>133.26439999999999</v>
      </c>
      <c r="E16" s="562">
        <v>190.8246</v>
      </c>
      <c r="F16" s="143">
        <f>E16/D16*100</f>
        <v>143.19248051242494</v>
      </c>
    </row>
    <row r="17" spans="1:6" s="45" customFormat="1" ht="26.1" customHeight="1" x14ac:dyDescent="0.25">
      <c r="B17" s="173" t="s">
        <v>419</v>
      </c>
      <c r="C17" s="182" t="s">
        <v>476</v>
      </c>
      <c r="D17" s="561">
        <v>117.20780000000001</v>
      </c>
      <c r="E17" s="561">
        <v>418.3066</v>
      </c>
      <c r="F17" s="145">
        <f>E17/D17*100</f>
        <v>356.89314192400161</v>
      </c>
    </row>
    <row r="18" spans="1:6" ht="6" customHeight="1" x14ac:dyDescent="0.25">
      <c r="B18" s="15"/>
    </row>
    <row r="19" spans="1:6" ht="8.25" customHeight="1" x14ac:dyDescent="0.25">
      <c r="B19" s="15"/>
    </row>
    <row r="20" spans="1:6" ht="33.75" customHeight="1" x14ac:dyDescent="0.25">
      <c r="B20" s="672" t="s">
        <v>332</v>
      </c>
      <c r="C20" s="673"/>
      <c r="D20" s="673"/>
      <c r="E20" s="673"/>
      <c r="F20" s="673"/>
    </row>
    <row r="21" spans="1:6" ht="8.1" customHeight="1" x14ac:dyDescent="0.25">
      <c r="B21" s="4"/>
      <c r="C21" s="4"/>
      <c r="D21" s="4"/>
      <c r="E21" s="4"/>
      <c r="F21" s="4"/>
    </row>
    <row r="22" spans="1:6" ht="27.9" customHeight="1" x14ac:dyDescent="0.25">
      <c r="A22" s="54"/>
      <c r="B22" s="649" t="s">
        <v>370</v>
      </c>
      <c r="C22" s="650"/>
      <c r="D22" s="655" t="s">
        <v>337</v>
      </c>
      <c r="E22" s="656"/>
      <c r="F22" s="657" t="s">
        <v>378</v>
      </c>
    </row>
    <row r="23" spans="1:6" ht="12.75" customHeight="1" x14ac:dyDescent="0.25">
      <c r="A23" s="17"/>
      <c r="B23" s="651"/>
      <c r="C23" s="652"/>
      <c r="D23" s="226">
        <v>2020</v>
      </c>
      <c r="E23" s="226">
        <v>2021</v>
      </c>
      <c r="F23" s="658"/>
    </row>
    <row r="24" spans="1:6" ht="13.8" x14ac:dyDescent="0.25">
      <c r="A24" s="55"/>
      <c r="B24" s="653"/>
      <c r="C24" s="654"/>
      <c r="D24" s="726" t="s">
        <v>589</v>
      </c>
      <c r="E24" s="659"/>
      <c r="F24" s="57" t="s">
        <v>434</v>
      </c>
    </row>
    <row r="25" spans="1:6" ht="8.1" customHeight="1" x14ac:dyDescent="0.25">
      <c r="A25" s="54"/>
      <c r="B25" s="6"/>
      <c r="C25" s="71"/>
      <c r="D25" s="71"/>
      <c r="E25" s="71"/>
      <c r="F25" s="72"/>
    </row>
    <row r="26" spans="1:6" ht="30.9" customHeight="1" x14ac:dyDescent="0.25">
      <c r="A26" s="45"/>
      <c r="B26" s="179" t="s">
        <v>624</v>
      </c>
      <c r="C26" s="182" t="s">
        <v>438</v>
      </c>
      <c r="D26" s="561">
        <v>2795.8789000000002</v>
      </c>
      <c r="E26" s="561">
        <v>2904.7348000000002</v>
      </c>
      <c r="F26" s="145">
        <f t="shared" ref="F26:F33" si="1">E26/D26*100</f>
        <v>103.89344116442238</v>
      </c>
    </row>
    <row r="27" spans="1:6" ht="30.9" customHeight="1" x14ac:dyDescent="0.25">
      <c r="A27" s="45"/>
      <c r="B27" s="75" t="s">
        <v>118</v>
      </c>
      <c r="C27" s="134" t="s">
        <v>439</v>
      </c>
      <c r="D27" s="574">
        <v>1184.8117</v>
      </c>
      <c r="E27" s="574">
        <v>1039.1742999999999</v>
      </c>
      <c r="F27" s="184">
        <f t="shared" si="1"/>
        <v>87.707970810889179</v>
      </c>
    </row>
    <row r="28" spans="1:6" ht="30.9" customHeight="1" x14ac:dyDescent="0.25">
      <c r="A28" s="45"/>
      <c r="B28" s="179" t="s">
        <v>182</v>
      </c>
      <c r="C28" s="134" t="s">
        <v>440</v>
      </c>
      <c r="D28" s="561">
        <v>1454.7331999999999</v>
      </c>
      <c r="E28" s="561">
        <v>1593.0209</v>
      </c>
      <c r="F28" s="145">
        <f t="shared" si="1"/>
        <v>109.5060523812889</v>
      </c>
    </row>
    <row r="29" spans="1:6" ht="30.9" customHeight="1" x14ac:dyDescent="0.25">
      <c r="A29" s="45"/>
      <c r="B29" s="174" t="s">
        <v>119</v>
      </c>
      <c r="C29" s="134" t="s">
        <v>441</v>
      </c>
      <c r="D29" s="562">
        <v>1375.4579000000001</v>
      </c>
      <c r="E29" s="562">
        <v>1461.9574</v>
      </c>
      <c r="F29" s="143">
        <f>E29/D29*100</f>
        <v>106.28877844970755</v>
      </c>
    </row>
    <row r="30" spans="1:6" ht="30.9" customHeight="1" x14ac:dyDescent="0.25">
      <c r="A30" s="45"/>
      <c r="B30" s="173" t="s">
        <v>375</v>
      </c>
      <c r="C30" s="182" t="s">
        <v>442</v>
      </c>
      <c r="D30" s="561">
        <v>1341.1463000000001</v>
      </c>
      <c r="E30" s="561">
        <v>1311.7137</v>
      </c>
      <c r="F30" s="145">
        <f>E30/D30*100</f>
        <v>97.805414666543086</v>
      </c>
    </row>
    <row r="31" spans="1:6" ht="30.9" customHeight="1" x14ac:dyDescent="0.25">
      <c r="A31" s="17"/>
      <c r="B31" s="80" t="s">
        <v>625</v>
      </c>
      <c r="C31" s="134" t="s">
        <v>443</v>
      </c>
      <c r="D31" s="562">
        <v>151.4247</v>
      </c>
      <c r="E31" s="562">
        <v>118.4145</v>
      </c>
      <c r="F31" s="184">
        <f t="shared" si="1"/>
        <v>78.20025398762553</v>
      </c>
    </row>
    <row r="32" spans="1:6" ht="30.9" customHeight="1" x14ac:dyDescent="0.25">
      <c r="A32" s="17"/>
      <c r="B32" s="80" t="s">
        <v>183</v>
      </c>
      <c r="C32" s="134" t="s">
        <v>444</v>
      </c>
      <c r="D32" s="574">
        <v>64.996799999999993</v>
      </c>
      <c r="E32" s="574">
        <v>82.769300000000001</v>
      </c>
      <c r="F32" s="184">
        <f t="shared" si="1"/>
        <v>127.34365384141991</v>
      </c>
    </row>
    <row r="33" spans="1:6" ht="30.9" customHeight="1" x14ac:dyDescent="0.25">
      <c r="A33" s="17"/>
      <c r="B33" s="174" t="s">
        <v>418</v>
      </c>
      <c r="C33" s="134" t="s">
        <v>451</v>
      </c>
      <c r="D33" s="574">
        <v>1427.5742</v>
      </c>
      <c r="E33" s="574">
        <v>1347.3588999999999</v>
      </c>
      <c r="F33" s="184">
        <f t="shared" si="1"/>
        <v>94.381006605471001</v>
      </c>
    </row>
    <row r="34" spans="1:6" ht="30.9" customHeight="1" x14ac:dyDescent="0.25">
      <c r="A34" s="17"/>
      <c r="B34" s="174" t="s">
        <v>184</v>
      </c>
      <c r="C34" s="134" t="s">
        <v>452</v>
      </c>
      <c r="D34" s="562">
        <v>121.584</v>
      </c>
      <c r="E34" s="574">
        <v>207.77670000000001</v>
      </c>
      <c r="F34" s="184">
        <f>E34/D34*100</f>
        <v>170.89148243189894</v>
      </c>
    </row>
    <row r="35" spans="1:6" ht="30.9" customHeight="1" x14ac:dyDescent="0.25">
      <c r="A35" s="17"/>
      <c r="B35" s="174" t="s">
        <v>185</v>
      </c>
      <c r="C35" s="134" t="s">
        <v>475</v>
      </c>
      <c r="D35" s="562">
        <v>539.0249</v>
      </c>
      <c r="E35" s="562">
        <v>513.16380000000004</v>
      </c>
      <c r="F35" s="143">
        <f>E35/D35*100</f>
        <v>95.202243903760291</v>
      </c>
    </row>
    <row r="36" spans="1:6" ht="27.6" x14ac:dyDescent="0.25">
      <c r="A36" s="45"/>
      <c r="B36" s="173" t="s">
        <v>419</v>
      </c>
      <c r="C36" s="182" t="s">
        <v>476</v>
      </c>
      <c r="D36" s="561">
        <v>1010.1333</v>
      </c>
      <c r="E36" s="561">
        <v>1041.9718</v>
      </c>
      <c r="F36" s="145">
        <f>E36/D36*100</f>
        <v>103.15191074286929</v>
      </c>
    </row>
    <row r="37" spans="1:6" ht="8.1" customHeight="1" x14ac:dyDescent="0.25"/>
    <row r="38" spans="1:6" x14ac:dyDescent="0.25">
      <c r="B38" s="15"/>
    </row>
    <row r="39" spans="1:6" x14ac:dyDescent="0.25">
      <c r="B39" s="342"/>
    </row>
    <row r="40" spans="1:6" x14ac:dyDescent="0.25">
      <c r="B40" s="15"/>
    </row>
  </sheetData>
  <mergeCells count="10">
    <mergeCell ref="B22:C24"/>
    <mergeCell ref="D22:E22"/>
    <mergeCell ref="F22:F23"/>
    <mergeCell ref="D24:E24"/>
    <mergeCell ref="B20:F20"/>
    <mergeCell ref="B1:F1"/>
    <mergeCell ref="B3:C5"/>
    <mergeCell ref="D3:E3"/>
    <mergeCell ref="F3:F4"/>
    <mergeCell ref="D5:E5"/>
  </mergeCells>
  <phoneticPr fontId="0" type="noConversion"/>
  <pageMargins left="0.59055118110236227" right="0.39370078740157483" top="0.19685039370078741" bottom="0.39370078740157483" header="0.51181102362204722" footer="0.31496062992125984"/>
  <pageSetup paperSize="9" scale="86" orientation="portrait" r:id="rId1"/>
  <headerFooter alignWithMargins="0">
    <oddFooter>&amp;C&amp;8- 44 -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>
      <selection activeCell="H15" sqref="H15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4" s="17" customFormat="1" ht="99.9" customHeight="1" x14ac:dyDescent="0.25">
      <c r="B1" s="714" t="s">
        <v>423</v>
      </c>
      <c r="C1" s="714"/>
      <c r="D1" s="714"/>
      <c r="E1" s="714"/>
      <c r="F1" s="714"/>
      <c r="G1" s="140"/>
      <c r="I1"/>
      <c r="J1"/>
      <c r="K1"/>
      <c r="L1"/>
    </row>
    <row r="2" spans="1:14" s="17" customFormat="1" ht="30" customHeight="1" x14ac:dyDescent="0.25">
      <c r="B2" s="672" t="s">
        <v>319</v>
      </c>
      <c r="C2" s="673"/>
      <c r="D2" s="673"/>
      <c r="E2" s="673"/>
      <c r="F2" s="673"/>
      <c r="G2" s="93"/>
      <c r="H2" s="29"/>
    </row>
    <row r="3" spans="1:14" s="17" customFormat="1" ht="8.1" customHeight="1" x14ac:dyDescent="0.25">
      <c r="B3" s="10"/>
      <c r="C3" s="18"/>
      <c r="D3" s="35"/>
      <c r="E3" s="35"/>
      <c r="F3" s="23"/>
      <c r="G3" s="93"/>
    </row>
    <row r="4" spans="1:14" s="17" customFormat="1" ht="27.9" customHeight="1" x14ac:dyDescent="0.25">
      <c r="A4" s="54"/>
      <c r="B4" s="649" t="s">
        <v>370</v>
      </c>
      <c r="C4" s="650"/>
      <c r="D4" s="655" t="s">
        <v>336</v>
      </c>
      <c r="E4" s="656"/>
      <c r="F4" s="657" t="s">
        <v>378</v>
      </c>
      <c r="G4" s="93"/>
    </row>
    <row r="5" spans="1:14" s="17" customFormat="1" ht="14.1" customHeight="1" x14ac:dyDescent="0.25">
      <c r="B5" s="651"/>
      <c r="C5" s="652"/>
      <c r="D5" s="226">
        <v>2020</v>
      </c>
      <c r="E5" s="226">
        <v>2021</v>
      </c>
      <c r="F5" s="658"/>
      <c r="G5" s="93"/>
    </row>
    <row r="6" spans="1:14" s="17" customFormat="1" ht="15" customHeight="1" x14ac:dyDescent="0.25">
      <c r="A6" s="55"/>
      <c r="B6" s="653"/>
      <c r="C6" s="654"/>
      <c r="D6" s="726" t="s">
        <v>589</v>
      </c>
      <c r="E6" s="659"/>
      <c r="F6" s="57" t="s">
        <v>434</v>
      </c>
      <c r="G6" s="93"/>
      <c r="I6"/>
      <c r="J6"/>
      <c r="K6"/>
      <c r="L6"/>
      <c r="M6"/>
      <c r="N6"/>
    </row>
    <row r="7" spans="1:14" s="17" customFormat="1" ht="8.1" customHeight="1" x14ac:dyDescent="0.25">
      <c r="A7" s="54"/>
      <c r="B7" s="6"/>
      <c r="C7" s="71"/>
      <c r="D7" s="71"/>
      <c r="E7" s="71"/>
      <c r="F7" s="72"/>
      <c r="G7" s="93"/>
      <c r="I7"/>
      <c r="J7"/>
      <c r="K7"/>
      <c r="L7"/>
      <c r="M7"/>
      <c r="N7"/>
    </row>
    <row r="8" spans="1:14" s="45" customFormat="1" ht="33.9" customHeight="1" x14ac:dyDescent="0.25">
      <c r="B8" s="179" t="s">
        <v>268</v>
      </c>
      <c r="C8" s="181" t="s">
        <v>438</v>
      </c>
      <c r="D8" s="571">
        <v>12318.466</v>
      </c>
      <c r="E8" s="571">
        <v>13071.398800000001</v>
      </c>
      <c r="F8" s="227">
        <f t="shared" ref="F8:F19" si="0">E8/D8*100</f>
        <v>106.11222858430587</v>
      </c>
      <c r="G8" s="93"/>
      <c r="I8"/>
      <c r="J8"/>
      <c r="K8"/>
      <c r="L8"/>
      <c r="M8"/>
      <c r="N8"/>
    </row>
    <row r="9" spans="1:14" s="17" customFormat="1" ht="33.9" customHeight="1" x14ac:dyDescent="0.25">
      <c r="B9" s="79" t="s">
        <v>123</v>
      </c>
      <c r="C9" s="180" t="s">
        <v>439</v>
      </c>
      <c r="D9" s="573">
        <v>11520.109</v>
      </c>
      <c r="E9" s="573">
        <v>12440.4123</v>
      </c>
      <c r="F9" s="279">
        <f t="shared" si="0"/>
        <v>107.98866833638465</v>
      </c>
      <c r="G9" s="93"/>
      <c r="I9"/>
      <c r="J9"/>
      <c r="K9"/>
      <c r="L9"/>
      <c r="M9"/>
      <c r="N9"/>
    </row>
    <row r="10" spans="1:14" s="45" customFormat="1" ht="33.9" customHeight="1" x14ac:dyDescent="0.25">
      <c r="B10" s="179" t="s">
        <v>182</v>
      </c>
      <c r="C10" s="181" t="s">
        <v>440</v>
      </c>
      <c r="D10" s="571">
        <v>12188.5856</v>
      </c>
      <c r="E10" s="571">
        <v>12494.0164</v>
      </c>
      <c r="F10" s="227">
        <f t="shared" si="0"/>
        <v>102.5058756612416</v>
      </c>
      <c r="G10" s="93"/>
      <c r="I10"/>
      <c r="J10"/>
      <c r="K10"/>
      <c r="L10"/>
      <c r="M10"/>
      <c r="N10"/>
    </row>
    <row r="11" spans="1:14" s="17" customFormat="1" ht="33.9" customHeight="1" x14ac:dyDescent="0.25">
      <c r="B11" s="75" t="s">
        <v>484</v>
      </c>
      <c r="C11" s="180" t="s">
        <v>441</v>
      </c>
      <c r="D11" s="573">
        <v>8156.1122999999998</v>
      </c>
      <c r="E11" s="573">
        <v>7814.0833000000002</v>
      </c>
      <c r="F11" s="279">
        <f t="shared" si="0"/>
        <v>95.806470197817177</v>
      </c>
      <c r="G11" s="93"/>
      <c r="I11"/>
      <c r="J11"/>
      <c r="K11"/>
      <c r="L11"/>
      <c r="M11"/>
      <c r="N11"/>
    </row>
    <row r="12" spans="1:14" s="17" customFormat="1" ht="33.9" customHeight="1" x14ac:dyDescent="0.25">
      <c r="B12" s="75" t="s">
        <v>628</v>
      </c>
      <c r="C12" s="180" t="s">
        <v>442</v>
      </c>
      <c r="D12" s="573">
        <v>2921.8784000000001</v>
      </c>
      <c r="E12" s="573">
        <v>3461.1415999999999</v>
      </c>
      <c r="F12" s="279">
        <f t="shared" si="0"/>
        <v>118.45604526184252</v>
      </c>
      <c r="G12" s="93"/>
      <c r="I12"/>
      <c r="J12"/>
      <c r="K12"/>
      <c r="L12"/>
      <c r="M12"/>
      <c r="N12"/>
    </row>
    <row r="13" spans="1:14" s="17" customFormat="1" ht="33.9" customHeight="1" x14ac:dyDescent="0.25">
      <c r="B13" s="75" t="s">
        <v>230</v>
      </c>
      <c r="C13" s="180" t="s">
        <v>443</v>
      </c>
      <c r="D13" s="573">
        <v>664.08590000000004</v>
      </c>
      <c r="E13" s="573">
        <v>737.88699999999994</v>
      </c>
      <c r="F13" s="279">
        <f t="shared" si="0"/>
        <v>111.11318580924545</v>
      </c>
      <c r="G13" s="93"/>
      <c r="I13"/>
      <c r="J13"/>
      <c r="K13"/>
      <c r="L13"/>
      <c r="M13"/>
      <c r="N13"/>
    </row>
    <row r="14" spans="1:14" s="17" customFormat="1" ht="33.9" customHeight="1" x14ac:dyDescent="0.25">
      <c r="B14" s="75" t="s">
        <v>409</v>
      </c>
      <c r="C14" s="180" t="s">
        <v>444</v>
      </c>
      <c r="D14" s="573">
        <v>353.06979999999999</v>
      </c>
      <c r="E14" s="573">
        <v>382.78339999999997</v>
      </c>
      <c r="F14" s="279">
        <f t="shared" si="0"/>
        <v>108.41578634026472</v>
      </c>
      <c r="G14" s="93"/>
      <c r="I14"/>
      <c r="J14"/>
      <c r="K14"/>
      <c r="L14"/>
      <c r="M14"/>
      <c r="N14"/>
    </row>
    <row r="15" spans="1:14" s="17" customFormat="1" ht="33.9" customHeight="1" x14ac:dyDescent="0.25">
      <c r="B15" s="75" t="s">
        <v>420</v>
      </c>
      <c r="C15" s="180" t="s">
        <v>451</v>
      </c>
      <c r="D15" s="573">
        <v>90.242400000000004</v>
      </c>
      <c r="E15" s="573">
        <v>93.849900000000005</v>
      </c>
      <c r="F15" s="279">
        <f t="shared" si="0"/>
        <v>103.997566554081</v>
      </c>
      <c r="G15" s="93"/>
      <c r="I15" s="393"/>
      <c r="J15" s="393"/>
      <c r="K15"/>
      <c r="L15"/>
      <c r="M15"/>
      <c r="N15"/>
    </row>
    <row r="16" spans="1:14" s="45" customFormat="1" ht="33.9" customHeight="1" x14ac:dyDescent="0.25">
      <c r="B16" s="173" t="s">
        <v>375</v>
      </c>
      <c r="C16" s="181" t="s">
        <v>452</v>
      </c>
      <c r="D16" s="571">
        <v>129.88040000000001</v>
      </c>
      <c r="E16" s="571">
        <v>577.38250000000005</v>
      </c>
      <c r="F16" s="227">
        <f t="shared" si="0"/>
        <v>444.54937003581756</v>
      </c>
      <c r="G16" s="93"/>
      <c r="H16" s="252"/>
      <c r="I16"/>
      <c r="J16"/>
      <c r="K16"/>
      <c r="L16"/>
      <c r="M16"/>
      <c r="N16"/>
    </row>
    <row r="17" spans="2:14" s="17" customFormat="1" ht="33.9" customHeight="1" x14ac:dyDescent="0.25">
      <c r="B17" s="80" t="s">
        <v>627</v>
      </c>
      <c r="C17" s="180" t="s">
        <v>475</v>
      </c>
      <c r="D17" s="573">
        <v>180.36500000000001</v>
      </c>
      <c r="E17" s="573">
        <v>166.97030000000001</v>
      </c>
      <c r="F17" s="279">
        <f t="shared" si="0"/>
        <v>92.573559171679648</v>
      </c>
      <c r="I17"/>
      <c r="J17"/>
      <c r="K17"/>
      <c r="L17"/>
      <c r="M17"/>
      <c r="N17"/>
    </row>
    <row r="18" spans="2:14" s="17" customFormat="1" ht="33.9" customHeight="1" x14ac:dyDescent="0.25">
      <c r="B18" s="80" t="s">
        <v>183</v>
      </c>
      <c r="C18" s="180" t="s">
        <v>476</v>
      </c>
      <c r="D18" s="573">
        <v>53.238900000000001</v>
      </c>
      <c r="E18" s="573">
        <v>136.209</v>
      </c>
      <c r="F18" s="279">
        <f t="shared" si="0"/>
        <v>255.84488034125425</v>
      </c>
    </row>
    <row r="19" spans="2:14" s="17" customFormat="1" ht="33.9" customHeight="1" x14ac:dyDescent="0.25">
      <c r="B19" s="174" t="s">
        <v>418</v>
      </c>
      <c r="C19" s="180" t="s">
        <v>477</v>
      </c>
      <c r="D19" s="573">
        <v>257.00650000000002</v>
      </c>
      <c r="E19" s="573">
        <v>608.14380000000006</v>
      </c>
      <c r="F19" s="279">
        <f t="shared" si="0"/>
        <v>236.62584409343731</v>
      </c>
    </row>
    <row r="20" spans="2:14" s="17" customFormat="1" ht="33.9" customHeight="1" x14ac:dyDescent="0.25">
      <c r="B20" s="174" t="s">
        <v>184</v>
      </c>
      <c r="C20" s="180" t="s">
        <v>504</v>
      </c>
      <c r="D20" s="573">
        <v>16.776900000000001</v>
      </c>
      <c r="E20" s="573">
        <v>15.535600000000001</v>
      </c>
      <c r="F20" s="279">
        <f>E20/D20*100</f>
        <v>92.601136085927678</v>
      </c>
    </row>
    <row r="21" spans="2:14" s="17" customFormat="1" ht="33.9" customHeight="1" x14ac:dyDescent="0.25">
      <c r="B21" s="174" t="s">
        <v>185</v>
      </c>
      <c r="C21" s="180" t="s">
        <v>505</v>
      </c>
      <c r="D21" s="573">
        <v>19.409099999999999</v>
      </c>
      <c r="E21" s="573">
        <v>21.751799999999999</v>
      </c>
      <c r="F21" s="279">
        <f>E21/D21*100</f>
        <v>112.07011144257075</v>
      </c>
    </row>
    <row r="22" spans="2:14" s="45" customFormat="1" ht="33.9" customHeight="1" x14ac:dyDescent="0.25">
      <c r="B22" s="173" t="s">
        <v>419</v>
      </c>
      <c r="C22" s="181" t="s">
        <v>506</v>
      </c>
      <c r="D22" s="571">
        <v>254.3741</v>
      </c>
      <c r="E22" s="571">
        <v>601.92769999999996</v>
      </c>
      <c r="F22" s="227">
        <f>E22/D22*100</f>
        <v>236.63089127391507</v>
      </c>
    </row>
    <row r="23" spans="2:14" s="17" customFormat="1" ht="8.1" customHeight="1" x14ac:dyDescent="0.25">
      <c r="B23" s="10"/>
      <c r="C23" s="18"/>
      <c r="D23" s="24"/>
      <c r="E23" s="24"/>
      <c r="F23" s="30"/>
    </row>
    <row r="24" spans="2:14" x14ac:dyDescent="0.25">
      <c r="B24" s="15"/>
      <c r="D24" s="70"/>
      <c r="E24" s="70"/>
      <c r="F24" s="70"/>
    </row>
    <row r="25" spans="2:14" x14ac:dyDescent="0.25">
      <c r="B25" s="15"/>
      <c r="D25" s="70"/>
      <c r="E25" s="70"/>
      <c r="F25" s="70"/>
    </row>
    <row r="26" spans="2:14" x14ac:dyDescent="0.25">
      <c r="D26" s="70"/>
      <c r="E26" s="70"/>
      <c r="F26" s="70"/>
    </row>
    <row r="27" spans="2:14" x14ac:dyDescent="0.25">
      <c r="D27" s="70"/>
      <c r="E27" s="70"/>
      <c r="F27" s="70"/>
    </row>
    <row r="28" spans="2:14" x14ac:dyDescent="0.25">
      <c r="D28" s="70"/>
      <c r="E28" s="70"/>
      <c r="F28" s="70"/>
    </row>
    <row r="29" spans="2:14" x14ac:dyDescent="0.25">
      <c r="D29" s="70"/>
      <c r="E29" s="70"/>
      <c r="F29" s="70"/>
    </row>
    <row r="30" spans="2:14" x14ac:dyDescent="0.25">
      <c r="D30" s="70"/>
      <c r="E30" s="70"/>
      <c r="F30" s="70"/>
    </row>
    <row r="31" spans="2:14" x14ac:dyDescent="0.25">
      <c r="D31" s="70"/>
      <c r="E31" s="70"/>
      <c r="F31" s="70"/>
    </row>
    <row r="32" spans="2:14" x14ac:dyDescent="0.25">
      <c r="D32" s="70"/>
      <c r="E32" s="70"/>
      <c r="F32" s="70"/>
    </row>
    <row r="33" spans="4:6" x14ac:dyDescent="0.25">
      <c r="D33" s="70"/>
      <c r="E33" s="70"/>
      <c r="F33" s="70"/>
    </row>
    <row r="34" spans="4:6" x14ac:dyDescent="0.25">
      <c r="D34" s="70"/>
      <c r="E34" s="70"/>
      <c r="F34" s="70"/>
    </row>
    <row r="35" spans="4:6" x14ac:dyDescent="0.25">
      <c r="D35" s="70"/>
      <c r="E35" s="70"/>
      <c r="F35" s="70"/>
    </row>
    <row r="36" spans="4:6" x14ac:dyDescent="0.25">
      <c r="D36" s="70"/>
      <c r="E36" s="70"/>
      <c r="F36" s="70"/>
    </row>
    <row r="37" spans="4:6" x14ac:dyDescent="0.25">
      <c r="D37" s="70"/>
      <c r="E37" s="70"/>
      <c r="F37" s="70"/>
    </row>
    <row r="38" spans="4:6" x14ac:dyDescent="0.25">
      <c r="D38" s="70"/>
      <c r="E38" s="70"/>
      <c r="F38" s="70"/>
    </row>
    <row r="39" spans="4:6" x14ac:dyDescent="0.25">
      <c r="D39" s="70"/>
      <c r="E39" s="70"/>
      <c r="F39" s="70"/>
    </row>
    <row r="40" spans="4:6" x14ac:dyDescent="0.25">
      <c r="D40" s="70"/>
      <c r="E40" s="70"/>
      <c r="F40" s="70"/>
    </row>
    <row r="41" spans="4:6" x14ac:dyDescent="0.25">
      <c r="D41" s="70"/>
      <c r="E41" s="70"/>
      <c r="F41" s="70"/>
    </row>
    <row r="42" spans="4:6" x14ac:dyDescent="0.25">
      <c r="D42" s="70"/>
      <c r="E42" s="70"/>
      <c r="F42" s="70"/>
    </row>
    <row r="43" spans="4:6" x14ac:dyDescent="0.25">
      <c r="D43" s="70"/>
      <c r="E43" s="70"/>
      <c r="F43" s="70"/>
    </row>
    <row r="44" spans="4:6" x14ac:dyDescent="0.25">
      <c r="D44" s="70"/>
      <c r="E44" s="70"/>
      <c r="F44" s="70"/>
    </row>
    <row r="45" spans="4:6" x14ac:dyDescent="0.25">
      <c r="D45" s="70"/>
      <c r="E45" s="70"/>
      <c r="F45" s="70"/>
    </row>
    <row r="46" spans="4:6" x14ac:dyDescent="0.25">
      <c r="D46" s="70"/>
      <c r="E46" s="70"/>
      <c r="F46" s="70"/>
    </row>
    <row r="47" spans="4:6" x14ac:dyDescent="0.25">
      <c r="D47" s="70"/>
      <c r="E47" s="70"/>
      <c r="F47" s="70"/>
    </row>
    <row r="48" spans="4:6" x14ac:dyDescent="0.25">
      <c r="D48" s="70"/>
      <c r="E48" s="70"/>
      <c r="F48" s="70"/>
    </row>
    <row r="49" spans="4:6" x14ac:dyDescent="0.25">
      <c r="D49" s="70"/>
      <c r="E49" s="70"/>
      <c r="F49" s="70"/>
    </row>
    <row r="50" spans="4:6" x14ac:dyDescent="0.25">
      <c r="D50" s="70"/>
      <c r="E50" s="70"/>
      <c r="F50" s="70"/>
    </row>
    <row r="51" spans="4:6" x14ac:dyDescent="0.25">
      <c r="D51" s="70"/>
      <c r="E51" s="70"/>
      <c r="F51" s="70"/>
    </row>
    <row r="52" spans="4:6" x14ac:dyDescent="0.25">
      <c r="D52" s="70"/>
      <c r="E52" s="70"/>
      <c r="F52" s="70"/>
    </row>
    <row r="53" spans="4:6" x14ac:dyDescent="0.25">
      <c r="D53" s="70"/>
      <c r="E53" s="70"/>
      <c r="F53" s="70"/>
    </row>
    <row r="54" spans="4:6" x14ac:dyDescent="0.25">
      <c r="D54" s="70"/>
      <c r="E54" s="70"/>
      <c r="F54" s="70"/>
    </row>
    <row r="55" spans="4:6" x14ac:dyDescent="0.25">
      <c r="D55" s="70"/>
      <c r="E55" s="70"/>
      <c r="F55" s="70"/>
    </row>
    <row r="56" spans="4:6" x14ac:dyDescent="0.25">
      <c r="D56" s="70"/>
      <c r="E56" s="70"/>
      <c r="F56" s="70"/>
    </row>
    <row r="57" spans="4:6" x14ac:dyDescent="0.25">
      <c r="D57" s="70"/>
      <c r="E57" s="70"/>
      <c r="F57" s="70"/>
    </row>
    <row r="58" spans="4:6" x14ac:dyDescent="0.25">
      <c r="D58" s="70"/>
      <c r="E58" s="70"/>
      <c r="F58" s="70"/>
    </row>
    <row r="59" spans="4:6" x14ac:dyDescent="0.25">
      <c r="D59" s="70"/>
      <c r="E59" s="70"/>
      <c r="F59" s="70"/>
    </row>
    <row r="60" spans="4:6" x14ac:dyDescent="0.25">
      <c r="D60" s="70"/>
      <c r="E60" s="70"/>
      <c r="F60" s="70"/>
    </row>
    <row r="61" spans="4:6" x14ac:dyDescent="0.25">
      <c r="D61" s="70"/>
      <c r="E61" s="70"/>
      <c r="F61" s="70"/>
    </row>
    <row r="62" spans="4:6" x14ac:dyDescent="0.25">
      <c r="D62" s="70"/>
      <c r="E62" s="70"/>
      <c r="F62" s="70"/>
    </row>
    <row r="63" spans="4:6" x14ac:dyDescent="0.25">
      <c r="D63" s="70"/>
      <c r="E63" s="70"/>
      <c r="F63" s="70"/>
    </row>
    <row r="64" spans="4:6" x14ac:dyDescent="0.25">
      <c r="D64" s="70"/>
      <c r="E64" s="70"/>
      <c r="F64" s="70"/>
    </row>
    <row r="65" spans="4:6" x14ac:dyDescent="0.25">
      <c r="D65" s="70"/>
      <c r="E65" s="70"/>
      <c r="F65" s="70"/>
    </row>
    <row r="66" spans="4:6" x14ac:dyDescent="0.25">
      <c r="D66" s="70"/>
      <c r="E66" s="70"/>
      <c r="F66" s="70"/>
    </row>
    <row r="67" spans="4:6" x14ac:dyDescent="0.25">
      <c r="D67" s="70"/>
      <c r="E67" s="70"/>
      <c r="F67" s="70"/>
    </row>
    <row r="68" spans="4:6" x14ac:dyDescent="0.25">
      <c r="D68" s="70"/>
      <c r="E68" s="70"/>
      <c r="F68" s="70"/>
    </row>
    <row r="69" spans="4:6" x14ac:dyDescent="0.25">
      <c r="D69" s="70"/>
      <c r="E69" s="70"/>
      <c r="F69" s="70"/>
    </row>
    <row r="70" spans="4:6" x14ac:dyDescent="0.25">
      <c r="D70" s="70"/>
      <c r="E70" s="70"/>
      <c r="F70" s="70"/>
    </row>
    <row r="71" spans="4:6" x14ac:dyDescent="0.25">
      <c r="D71" s="70"/>
      <c r="E71" s="70"/>
      <c r="F71" s="70"/>
    </row>
    <row r="72" spans="4:6" x14ac:dyDescent="0.25">
      <c r="D72" s="70"/>
      <c r="E72" s="70"/>
      <c r="F72" s="70"/>
    </row>
    <row r="73" spans="4:6" x14ac:dyDescent="0.25">
      <c r="D73" s="70"/>
      <c r="E73" s="70"/>
      <c r="F73" s="70"/>
    </row>
    <row r="74" spans="4:6" x14ac:dyDescent="0.25">
      <c r="D74" s="70"/>
      <c r="E74" s="70"/>
      <c r="F74" s="70"/>
    </row>
    <row r="75" spans="4:6" x14ac:dyDescent="0.25">
      <c r="D75" s="70"/>
      <c r="E75" s="70"/>
      <c r="F75" s="70"/>
    </row>
    <row r="76" spans="4:6" x14ac:dyDescent="0.25">
      <c r="D76" s="70"/>
      <c r="E76" s="70"/>
      <c r="F76" s="70"/>
    </row>
    <row r="77" spans="4:6" x14ac:dyDescent="0.25">
      <c r="D77" s="70"/>
      <c r="E77" s="70"/>
      <c r="F77" s="70"/>
    </row>
    <row r="78" spans="4:6" x14ac:dyDescent="0.25">
      <c r="D78" s="70"/>
      <c r="E78" s="70"/>
      <c r="F78" s="70"/>
    </row>
    <row r="79" spans="4:6" x14ac:dyDescent="0.25">
      <c r="D79" s="70"/>
      <c r="E79" s="70"/>
      <c r="F79" s="70"/>
    </row>
    <row r="80" spans="4:6" x14ac:dyDescent="0.25">
      <c r="D80" s="70"/>
      <c r="E80" s="70"/>
      <c r="F80" s="70"/>
    </row>
    <row r="81" spans="4:6" x14ac:dyDescent="0.25">
      <c r="D81" s="70"/>
      <c r="E81" s="70"/>
      <c r="F81" s="70"/>
    </row>
    <row r="82" spans="4:6" x14ac:dyDescent="0.25">
      <c r="D82" s="70"/>
      <c r="E82" s="70"/>
      <c r="F82" s="70"/>
    </row>
    <row r="83" spans="4:6" x14ac:dyDescent="0.25">
      <c r="D83" s="70"/>
      <c r="E83" s="70"/>
      <c r="F83" s="70"/>
    </row>
    <row r="84" spans="4:6" x14ac:dyDescent="0.25">
      <c r="D84" s="70"/>
      <c r="E84" s="70"/>
      <c r="F84" s="70"/>
    </row>
    <row r="85" spans="4:6" x14ac:dyDescent="0.25">
      <c r="D85" s="70"/>
      <c r="E85" s="70"/>
      <c r="F85" s="70"/>
    </row>
    <row r="86" spans="4:6" x14ac:dyDescent="0.25">
      <c r="D86" s="70"/>
      <c r="E86" s="70"/>
      <c r="F86" s="70"/>
    </row>
    <row r="87" spans="4:6" x14ac:dyDescent="0.25">
      <c r="D87" s="70"/>
      <c r="E87" s="70"/>
      <c r="F87" s="70"/>
    </row>
    <row r="88" spans="4:6" x14ac:dyDescent="0.25">
      <c r="D88" s="70"/>
      <c r="E88" s="70"/>
      <c r="F88" s="70"/>
    </row>
    <row r="89" spans="4:6" x14ac:dyDescent="0.25">
      <c r="D89" s="70"/>
      <c r="E89" s="70"/>
      <c r="F89" s="70"/>
    </row>
    <row r="90" spans="4:6" x14ac:dyDescent="0.25">
      <c r="D90" s="70"/>
      <c r="E90" s="70"/>
      <c r="F90" s="70"/>
    </row>
    <row r="91" spans="4:6" x14ac:dyDescent="0.25">
      <c r="D91" s="70"/>
      <c r="E91" s="70"/>
      <c r="F91" s="70"/>
    </row>
    <row r="92" spans="4:6" x14ac:dyDescent="0.25">
      <c r="D92" s="70"/>
      <c r="E92" s="70"/>
      <c r="F92" s="70"/>
    </row>
    <row r="93" spans="4:6" x14ac:dyDescent="0.25">
      <c r="D93" s="70"/>
      <c r="E93" s="70"/>
      <c r="F93" s="70"/>
    </row>
    <row r="94" spans="4:6" x14ac:dyDescent="0.25">
      <c r="D94" s="70"/>
      <c r="E94" s="70"/>
      <c r="F94" s="70"/>
    </row>
    <row r="95" spans="4:6" x14ac:dyDescent="0.25">
      <c r="D95" s="70"/>
      <c r="E95" s="70"/>
      <c r="F95" s="70"/>
    </row>
    <row r="96" spans="4:6" x14ac:dyDescent="0.25">
      <c r="D96" s="70"/>
      <c r="E96" s="70"/>
      <c r="F96" s="70"/>
    </row>
    <row r="97" spans="4:6" x14ac:dyDescent="0.25">
      <c r="D97" s="70"/>
      <c r="E97" s="70"/>
      <c r="F97" s="70"/>
    </row>
    <row r="98" spans="4:6" x14ac:dyDescent="0.25">
      <c r="D98" s="70"/>
      <c r="E98" s="70"/>
      <c r="F98" s="70"/>
    </row>
    <row r="99" spans="4:6" x14ac:dyDescent="0.25">
      <c r="D99" s="70"/>
      <c r="E99" s="70"/>
      <c r="F99" s="70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F15" sqref="F15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66406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4" s="17" customFormat="1" ht="30" customHeight="1" x14ac:dyDescent="0.25">
      <c r="B1" s="672" t="s">
        <v>318</v>
      </c>
      <c r="C1" s="673"/>
      <c r="D1" s="673"/>
      <c r="E1" s="673"/>
      <c r="F1" s="673"/>
      <c r="G1" s="93"/>
      <c r="H1" s="29"/>
    </row>
    <row r="2" spans="1:14" s="17" customFormat="1" ht="8.1" customHeight="1" x14ac:dyDescent="0.25">
      <c r="B2" s="10"/>
      <c r="C2" s="18"/>
      <c r="D2" s="35"/>
      <c r="E2" s="35"/>
      <c r="F2" s="23"/>
      <c r="G2" s="93"/>
    </row>
    <row r="3" spans="1:14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G3" s="93"/>
    </row>
    <row r="4" spans="1:14" s="17" customFormat="1" ht="14.1" customHeight="1" x14ac:dyDescent="0.25">
      <c r="B4" s="651"/>
      <c r="C4" s="652"/>
      <c r="D4" s="226">
        <v>2020</v>
      </c>
      <c r="E4" s="226">
        <v>2021</v>
      </c>
      <c r="F4" s="658"/>
      <c r="G4" s="93"/>
    </row>
    <row r="5" spans="1:14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G5" s="93"/>
      <c r="I5"/>
      <c r="J5"/>
      <c r="K5"/>
      <c r="L5"/>
      <c r="M5"/>
      <c r="N5"/>
    </row>
    <row r="6" spans="1:14" s="17" customFormat="1" ht="8.1" customHeight="1" x14ac:dyDescent="0.25">
      <c r="A6" s="54"/>
      <c r="B6" s="6"/>
      <c r="C6" s="71"/>
      <c r="D6" s="71"/>
      <c r="E6" s="71"/>
      <c r="F6" s="72"/>
      <c r="G6" s="93"/>
      <c r="I6"/>
      <c r="J6"/>
      <c r="K6"/>
      <c r="L6"/>
      <c r="M6"/>
      <c r="N6"/>
    </row>
    <row r="7" spans="1:14" s="45" customFormat="1" ht="33.9" customHeight="1" x14ac:dyDescent="0.25">
      <c r="B7" s="179" t="s">
        <v>268</v>
      </c>
      <c r="C7" s="181" t="s">
        <v>438</v>
      </c>
      <c r="D7" s="571">
        <v>37223.298000000003</v>
      </c>
      <c r="E7" s="571">
        <v>39294.201300000001</v>
      </c>
      <c r="F7" s="227">
        <f>E7/D7*100</f>
        <v>105.56346001367207</v>
      </c>
      <c r="G7" s="93"/>
      <c r="I7"/>
      <c r="J7"/>
      <c r="K7"/>
      <c r="L7"/>
      <c r="M7"/>
      <c r="N7"/>
    </row>
    <row r="8" spans="1:14" s="17" customFormat="1" ht="33.9" customHeight="1" x14ac:dyDescent="0.25">
      <c r="B8" s="79" t="s">
        <v>123</v>
      </c>
      <c r="C8" s="180" t="s">
        <v>439</v>
      </c>
      <c r="D8" s="573">
        <v>34680.084300000002</v>
      </c>
      <c r="E8" s="573">
        <v>37391.625999999997</v>
      </c>
      <c r="F8" s="279">
        <f>E8/D8*100</f>
        <v>107.81872868746167</v>
      </c>
      <c r="G8" s="93"/>
      <c r="I8"/>
      <c r="J8"/>
      <c r="K8"/>
      <c r="L8"/>
      <c r="M8"/>
      <c r="N8"/>
    </row>
    <row r="9" spans="1:14" s="45" customFormat="1" ht="33.9" customHeight="1" x14ac:dyDescent="0.25">
      <c r="B9" s="179" t="s">
        <v>182</v>
      </c>
      <c r="C9" s="181" t="s">
        <v>440</v>
      </c>
      <c r="D9" s="571">
        <v>37136.604700000004</v>
      </c>
      <c r="E9" s="571">
        <v>37630.2264</v>
      </c>
      <c r="F9" s="227">
        <f t="shared" ref="F9:F15" si="0">E9/D9*100</f>
        <v>101.32920525176606</v>
      </c>
      <c r="G9" s="93"/>
      <c r="I9"/>
      <c r="J9"/>
      <c r="K9"/>
      <c r="L9"/>
      <c r="M9"/>
      <c r="N9"/>
    </row>
    <row r="10" spans="1:14" s="17" customFormat="1" ht="33.9" customHeight="1" x14ac:dyDescent="0.25">
      <c r="B10" s="75" t="s">
        <v>484</v>
      </c>
      <c r="C10" s="180" t="s">
        <v>441</v>
      </c>
      <c r="D10" s="573">
        <v>24815.317899999998</v>
      </c>
      <c r="E10" s="573">
        <v>23194.042099999999</v>
      </c>
      <c r="F10" s="279">
        <f t="shared" si="0"/>
        <v>93.466632962215641</v>
      </c>
      <c r="G10" s="93"/>
      <c r="I10"/>
      <c r="J10"/>
      <c r="K10"/>
      <c r="L10"/>
      <c r="M10"/>
      <c r="N10"/>
    </row>
    <row r="11" spans="1:14" s="17" customFormat="1" ht="33.9" customHeight="1" x14ac:dyDescent="0.25">
      <c r="B11" s="75" t="s">
        <v>628</v>
      </c>
      <c r="C11" s="180" t="s">
        <v>442</v>
      </c>
      <c r="D11" s="573">
        <v>8902.2432000000008</v>
      </c>
      <c r="E11" s="573">
        <v>10761.1644</v>
      </c>
      <c r="F11" s="279">
        <f t="shared" si="0"/>
        <v>120.88149198170635</v>
      </c>
      <c r="G11" s="93"/>
      <c r="I11"/>
      <c r="J11"/>
      <c r="K11"/>
      <c r="L11"/>
      <c r="M11"/>
      <c r="N11"/>
    </row>
    <row r="12" spans="1:14" s="17" customFormat="1" ht="33.9" customHeight="1" x14ac:dyDescent="0.25">
      <c r="B12" s="75" t="s">
        <v>230</v>
      </c>
      <c r="C12" s="180" t="s">
        <v>443</v>
      </c>
      <c r="D12" s="573">
        <v>2044.7489</v>
      </c>
      <c r="E12" s="573">
        <v>2243.6900999999998</v>
      </c>
      <c r="F12" s="279">
        <f t="shared" si="0"/>
        <v>109.72937068214095</v>
      </c>
      <c r="G12" s="93"/>
      <c r="I12"/>
      <c r="J12"/>
      <c r="K12"/>
      <c r="L12"/>
      <c r="M12"/>
      <c r="N12"/>
    </row>
    <row r="13" spans="1:14" s="17" customFormat="1" ht="33.9" customHeight="1" x14ac:dyDescent="0.25">
      <c r="B13" s="75" t="s">
        <v>409</v>
      </c>
      <c r="C13" s="180" t="s">
        <v>444</v>
      </c>
      <c r="D13" s="573">
        <v>1092.8185000000001</v>
      </c>
      <c r="E13" s="573">
        <v>1135.3631</v>
      </c>
      <c r="F13" s="279">
        <f t="shared" si="0"/>
        <v>103.89310759288939</v>
      </c>
      <c r="G13" s="93"/>
      <c r="I13"/>
      <c r="J13"/>
      <c r="K13"/>
      <c r="L13"/>
      <c r="M13"/>
      <c r="N13"/>
    </row>
    <row r="14" spans="1:14" s="17" customFormat="1" ht="33.9" customHeight="1" x14ac:dyDescent="0.25">
      <c r="B14" s="75" t="s">
        <v>420</v>
      </c>
      <c r="C14" s="180" t="s">
        <v>451</v>
      </c>
      <c r="D14" s="573">
        <v>272.50529999999998</v>
      </c>
      <c r="E14" s="573">
        <v>285.25450000000001</v>
      </c>
      <c r="F14" s="279">
        <f t="shared" si="0"/>
        <v>104.67851450962607</v>
      </c>
      <c r="G14" s="93"/>
      <c r="I14"/>
      <c r="J14"/>
      <c r="K14"/>
      <c r="L14"/>
      <c r="M14"/>
      <c r="N14"/>
    </row>
    <row r="15" spans="1:14" s="45" customFormat="1" ht="33.9" customHeight="1" x14ac:dyDescent="0.25">
      <c r="B15" s="173" t="s">
        <v>375</v>
      </c>
      <c r="C15" s="181" t="s">
        <v>452</v>
      </c>
      <c r="D15" s="571">
        <v>86.693100000000001</v>
      </c>
      <c r="E15" s="571">
        <v>1663.9748</v>
      </c>
      <c r="F15" s="616">
        <f t="shared" si="0"/>
        <v>1919.3855104962217</v>
      </c>
      <c r="G15" s="93"/>
      <c r="I15"/>
      <c r="J15"/>
      <c r="K15"/>
      <c r="L15"/>
      <c r="M15"/>
      <c r="N15"/>
    </row>
    <row r="16" spans="1:14" s="17" customFormat="1" ht="33.9" customHeight="1" x14ac:dyDescent="0.25">
      <c r="B16" s="80" t="s">
        <v>627</v>
      </c>
      <c r="C16" s="180" t="s">
        <v>475</v>
      </c>
      <c r="D16" s="573">
        <v>542.10360000000003</v>
      </c>
      <c r="E16" s="573">
        <v>332.84629999999999</v>
      </c>
      <c r="F16" s="279">
        <f t="shared" ref="F16:F21" si="1">E16/D16*100</f>
        <v>61.399020408645136</v>
      </c>
      <c r="I16"/>
      <c r="J16"/>
      <c r="K16"/>
      <c r="L16"/>
      <c r="M16"/>
      <c r="N16"/>
    </row>
    <row r="17" spans="2:6" s="17" customFormat="1" ht="33.9" customHeight="1" x14ac:dyDescent="0.25">
      <c r="B17" s="80" t="s">
        <v>183</v>
      </c>
      <c r="C17" s="180" t="s">
        <v>476</v>
      </c>
      <c r="D17" s="573">
        <v>186.70400000000001</v>
      </c>
      <c r="E17" s="573">
        <v>239.1208</v>
      </c>
      <c r="F17" s="279">
        <f t="shared" si="1"/>
        <v>128.07481360870682</v>
      </c>
    </row>
    <row r="18" spans="2:6" s="17" customFormat="1" ht="33.9" customHeight="1" x14ac:dyDescent="0.25">
      <c r="B18" s="174" t="s">
        <v>418</v>
      </c>
      <c r="C18" s="180" t="s">
        <v>477</v>
      </c>
      <c r="D18" s="573">
        <v>442.09269999999998</v>
      </c>
      <c r="E18" s="573">
        <v>1757.7003</v>
      </c>
      <c r="F18" s="279">
        <f t="shared" si="1"/>
        <v>397.58636593637488</v>
      </c>
    </row>
    <row r="19" spans="2:6" s="17" customFormat="1" ht="33.9" customHeight="1" x14ac:dyDescent="0.25">
      <c r="B19" s="174" t="s">
        <v>184</v>
      </c>
      <c r="C19" s="180" t="s">
        <v>504</v>
      </c>
      <c r="D19" s="573">
        <v>55.9253</v>
      </c>
      <c r="E19" s="573">
        <v>54.932200000000002</v>
      </c>
      <c r="F19" s="279">
        <f t="shared" si="1"/>
        <v>98.224238403727838</v>
      </c>
    </row>
    <row r="20" spans="2:6" s="17" customFormat="1" ht="33.9" customHeight="1" x14ac:dyDescent="0.25">
      <c r="B20" s="174" t="s">
        <v>185</v>
      </c>
      <c r="C20" s="180" t="s">
        <v>505</v>
      </c>
      <c r="D20" s="573">
        <v>74.372900000000001</v>
      </c>
      <c r="E20" s="573">
        <v>57.305300000000003</v>
      </c>
      <c r="F20" s="279">
        <f t="shared" si="1"/>
        <v>77.051318423780714</v>
      </c>
    </row>
    <row r="21" spans="2:6" s="45" customFormat="1" ht="33.9" customHeight="1" x14ac:dyDescent="0.25">
      <c r="B21" s="173" t="s">
        <v>419</v>
      </c>
      <c r="C21" s="181" t="s">
        <v>506</v>
      </c>
      <c r="D21" s="571">
        <v>423.64490000000001</v>
      </c>
      <c r="E21" s="571">
        <v>1755.3272999999999</v>
      </c>
      <c r="F21" s="227">
        <f t="shared" si="1"/>
        <v>414.33929689700022</v>
      </c>
    </row>
    <row r="22" spans="2:6" ht="8.1" customHeight="1" x14ac:dyDescent="0.25"/>
    <row r="23" spans="2:6" x14ac:dyDescent="0.25">
      <c r="B23" s="15" t="s">
        <v>269</v>
      </c>
    </row>
    <row r="24" spans="2:6" x14ac:dyDescent="0.25">
      <c r="B24" s="15" t="s">
        <v>599</v>
      </c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59055118110236227" bottom="0.39370078740157483" header="0.51181102362204722" footer="0.31496062992125984"/>
  <pageSetup paperSize="9" orientation="portrait" r:id="rId1"/>
  <headerFooter alignWithMargins="0">
    <oddFooter>&amp;C&amp;8- 46 -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I9" sqref="I9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5" s="17" customFormat="1" ht="39.9" customHeight="1" x14ac:dyDescent="0.25">
      <c r="B1" s="672" t="s">
        <v>316</v>
      </c>
      <c r="C1" s="673"/>
      <c r="D1" s="673"/>
      <c r="E1" s="673"/>
      <c r="F1" s="673"/>
      <c r="G1" s="139"/>
      <c r="H1" s="29"/>
      <c r="O1" s="139"/>
    </row>
    <row r="2" spans="1:15" s="17" customFormat="1" ht="8.1" customHeight="1" x14ac:dyDescent="0.25">
      <c r="B2" s="10"/>
      <c r="C2" s="18"/>
      <c r="D2" s="35"/>
      <c r="E2" s="35"/>
      <c r="F2" s="23"/>
      <c r="G2" s="93"/>
    </row>
    <row r="3" spans="1:15" s="17" customFormat="1" ht="27.9" customHeight="1" x14ac:dyDescent="0.25">
      <c r="A3" s="54"/>
      <c r="B3" s="649" t="s">
        <v>370</v>
      </c>
      <c r="C3" s="650"/>
      <c r="D3" s="655" t="s">
        <v>336</v>
      </c>
      <c r="E3" s="656"/>
      <c r="F3" s="657" t="s">
        <v>378</v>
      </c>
      <c r="G3" s="93"/>
    </row>
    <row r="4" spans="1:15" s="17" customFormat="1" ht="14.1" customHeight="1" x14ac:dyDescent="0.25">
      <c r="B4" s="651"/>
      <c r="C4" s="652"/>
      <c r="D4" s="226">
        <v>2020</v>
      </c>
      <c r="E4" s="226">
        <v>2021</v>
      </c>
      <c r="F4" s="658"/>
      <c r="G4" s="93"/>
    </row>
    <row r="5" spans="1:15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G5" s="93"/>
      <c r="I5"/>
      <c r="J5"/>
      <c r="K5"/>
      <c r="L5"/>
      <c r="M5"/>
      <c r="N5"/>
    </row>
    <row r="6" spans="1:15" s="17" customFormat="1" ht="8.1" customHeight="1" x14ac:dyDescent="0.25">
      <c r="A6" s="54"/>
      <c r="B6" s="6"/>
      <c r="C6" s="71"/>
      <c r="D6" s="71"/>
      <c r="E6" s="71"/>
      <c r="F6" s="72"/>
      <c r="G6" s="93"/>
      <c r="I6"/>
      <c r="J6"/>
      <c r="K6"/>
      <c r="L6"/>
      <c r="M6"/>
      <c r="N6"/>
    </row>
    <row r="7" spans="1:15" s="45" customFormat="1" ht="36.9" customHeight="1" x14ac:dyDescent="0.25">
      <c r="B7" s="179" t="s">
        <v>268</v>
      </c>
      <c r="C7" s="181" t="s">
        <v>438</v>
      </c>
      <c r="D7" s="561">
        <v>15988.7922</v>
      </c>
      <c r="E7" s="561">
        <v>19198.618200000001</v>
      </c>
      <c r="F7" s="183">
        <f t="shared" ref="F7:F14" si="0">E7/D7*100</f>
        <v>120.07547511937769</v>
      </c>
      <c r="G7" s="93"/>
      <c r="I7"/>
      <c r="J7"/>
      <c r="K7"/>
      <c r="L7"/>
      <c r="M7"/>
      <c r="N7"/>
    </row>
    <row r="8" spans="1:15" s="17" customFormat="1" ht="36.9" customHeight="1" x14ac:dyDescent="0.25">
      <c r="B8" s="79" t="s">
        <v>123</v>
      </c>
      <c r="C8" s="180" t="s">
        <v>439</v>
      </c>
      <c r="D8" s="562">
        <v>1771.9829999999999</v>
      </c>
      <c r="E8" s="562">
        <v>2373.5187999999998</v>
      </c>
      <c r="F8" s="184">
        <f t="shared" si="0"/>
        <v>133.94704125265309</v>
      </c>
      <c r="G8" s="93"/>
      <c r="I8"/>
      <c r="J8"/>
      <c r="K8"/>
      <c r="L8"/>
      <c r="M8"/>
      <c r="N8"/>
    </row>
    <row r="9" spans="1:15" s="45" customFormat="1" ht="36.9" customHeight="1" x14ac:dyDescent="0.25">
      <c r="B9" s="179" t="s">
        <v>182</v>
      </c>
      <c r="C9" s="181" t="s">
        <v>440</v>
      </c>
      <c r="D9" s="617">
        <v>15769.3295</v>
      </c>
      <c r="E9" s="617">
        <v>19607.973399999999</v>
      </c>
      <c r="F9" s="618">
        <f t="shared" si="0"/>
        <v>124.34246744606357</v>
      </c>
      <c r="G9" s="93"/>
      <c r="I9"/>
      <c r="J9"/>
      <c r="K9"/>
      <c r="L9"/>
      <c r="M9"/>
      <c r="N9"/>
    </row>
    <row r="10" spans="1:15" s="17" customFormat="1" ht="36.9" customHeight="1" x14ac:dyDescent="0.25">
      <c r="B10" s="75" t="s">
        <v>484</v>
      </c>
      <c r="C10" s="180" t="s">
        <v>441</v>
      </c>
      <c r="D10" s="562">
        <v>15228.846299999999</v>
      </c>
      <c r="E10" s="562">
        <v>18966.841400000001</v>
      </c>
      <c r="F10" s="184">
        <f t="shared" si="0"/>
        <v>124.54549101332779</v>
      </c>
      <c r="G10" s="93"/>
      <c r="I10"/>
      <c r="J10"/>
      <c r="K10"/>
      <c r="L10"/>
      <c r="M10"/>
      <c r="N10"/>
    </row>
    <row r="11" spans="1:15" s="17" customFormat="1" ht="36.9" customHeight="1" x14ac:dyDescent="0.25">
      <c r="B11" s="75" t="s">
        <v>628</v>
      </c>
      <c r="C11" s="180" t="s">
        <v>442</v>
      </c>
      <c r="D11" s="562">
        <v>241.26079999999999</v>
      </c>
      <c r="E11" s="562">
        <v>296.12389999999999</v>
      </c>
      <c r="F11" s="184">
        <f t="shared" si="0"/>
        <v>122.74016334191049</v>
      </c>
      <c r="G11" s="93"/>
      <c r="I11"/>
      <c r="J11"/>
      <c r="K11"/>
      <c r="L11"/>
      <c r="M11"/>
      <c r="N11"/>
    </row>
    <row r="12" spans="1:15" s="17" customFormat="1" ht="36.9" customHeight="1" x14ac:dyDescent="0.25">
      <c r="B12" s="75" t="s">
        <v>230</v>
      </c>
      <c r="C12" s="180" t="s">
        <v>443</v>
      </c>
      <c r="D12" s="562">
        <v>72.502799999999993</v>
      </c>
      <c r="E12" s="562">
        <v>158.91309999999999</v>
      </c>
      <c r="F12" s="184">
        <f t="shared" si="0"/>
        <v>219.18201779793333</v>
      </c>
      <c r="G12" s="93"/>
      <c r="I12"/>
      <c r="J12"/>
      <c r="K12"/>
      <c r="L12"/>
      <c r="M12"/>
      <c r="N12"/>
    </row>
    <row r="13" spans="1:15" s="17" customFormat="1" ht="36.9" customHeight="1" x14ac:dyDescent="0.25">
      <c r="B13" s="75" t="s">
        <v>409</v>
      </c>
      <c r="C13" s="180" t="s">
        <v>444</v>
      </c>
      <c r="D13" s="562">
        <v>159.55789999999999</v>
      </c>
      <c r="E13" s="562">
        <v>152.6223</v>
      </c>
      <c r="F13" s="184">
        <f t="shared" si="0"/>
        <v>95.653239356998313</v>
      </c>
      <c r="G13" s="93"/>
      <c r="I13"/>
      <c r="J13"/>
      <c r="K13"/>
      <c r="L13"/>
      <c r="M13"/>
      <c r="N13"/>
    </row>
    <row r="14" spans="1:15" s="17" customFormat="1" ht="36.9" customHeight="1" x14ac:dyDescent="0.25">
      <c r="B14" s="75" t="s">
        <v>420</v>
      </c>
      <c r="C14" s="180" t="s">
        <v>451</v>
      </c>
      <c r="D14" s="562">
        <v>13.2319</v>
      </c>
      <c r="E14" s="562">
        <v>12.378500000000001</v>
      </c>
      <c r="F14" s="184">
        <f t="shared" si="0"/>
        <v>93.550434933758581</v>
      </c>
      <c r="G14" s="93"/>
      <c r="I14"/>
      <c r="J14"/>
      <c r="K14"/>
      <c r="L14"/>
      <c r="M14"/>
      <c r="N14"/>
    </row>
    <row r="15" spans="1:15" s="45" customFormat="1" ht="36.9" customHeight="1" x14ac:dyDescent="0.25">
      <c r="B15" s="173" t="s">
        <v>375</v>
      </c>
      <c r="C15" s="181" t="s">
        <v>452</v>
      </c>
      <c r="D15" s="561">
        <v>219.46250000000001</v>
      </c>
      <c r="E15" s="561">
        <v>-409.35509999999999</v>
      </c>
      <c r="F15" s="300" t="s">
        <v>531</v>
      </c>
      <c r="G15" s="93"/>
      <c r="I15"/>
      <c r="J15"/>
      <c r="K15"/>
      <c r="L15"/>
      <c r="M15"/>
      <c r="N15"/>
    </row>
    <row r="16" spans="1:15" s="17" customFormat="1" ht="36.9" customHeight="1" x14ac:dyDescent="0.25">
      <c r="B16" s="80" t="s">
        <v>627</v>
      </c>
      <c r="C16" s="180" t="s">
        <v>475</v>
      </c>
      <c r="D16" s="562">
        <v>15.2241</v>
      </c>
      <c r="E16" s="562">
        <v>12.089</v>
      </c>
      <c r="F16" s="184">
        <f>E16/D16*100</f>
        <v>79.406992860004863</v>
      </c>
      <c r="I16"/>
      <c r="J16"/>
      <c r="K16"/>
      <c r="L16"/>
      <c r="M16"/>
      <c r="N16"/>
    </row>
    <row r="17" spans="2:6" s="17" customFormat="1" ht="36.9" customHeight="1" x14ac:dyDescent="0.25">
      <c r="B17" s="80" t="s">
        <v>183</v>
      </c>
      <c r="C17" s="180" t="s">
        <v>476</v>
      </c>
      <c r="D17" s="562">
        <v>12.4031</v>
      </c>
      <c r="E17" s="562">
        <v>21.237100000000002</v>
      </c>
      <c r="F17" s="184">
        <f>E17/D17*100</f>
        <v>171.22412945150811</v>
      </c>
    </row>
    <row r="18" spans="2:6" s="17" customFormat="1" ht="36.9" customHeight="1" x14ac:dyDescent="0.25">
      <c r="B18" s="174" t="s">
        <v>418</v>
      </c>
      <c r="C18" s="180" t="s">
        <v>477</v>
      </c>
      <c r="D18" s="562">
        <v>222.2835</v>
      </c>
      <c r="E18" s="562">
        <v>-418.50319999999999</v>
      </c>
      <c r="F18" s="252" t="s">
        <v>531</v>
      </c>
    </row>
    <row r="19" spans="2:6" s="17" customFormat="1" ht="36.9" customHeight="1" x14ac:dyDescent="0.25">
      <c r="B19" s="174" t="s">
        <v>184</v>
      </c>
      <c r="C19" s="180" t="s">
        <v>504</v>
      </c>
      <c r="D19" s="562">
        <v>6.1891999999999996</v>
      </c>
      <c r="E19" s="562">
        <v>8.6804000000000006</v>
      </c>
      <c r="F19" s="184">
        <f>E19/D19*100</f>
        <v>140.25075938731985</v>
      </c>
    </row>
    <row r="20" spans="2:6" s="17" customFormat="1" ht="36.9" customHeight="1" x14ac:dyDescent="0.25">
      <c r="B20" s="174" t="s">
        <v>185</v>
      </c>
      <c r="C20" s="180" t="s">
        <v>505</v>
      </c>
      <c r="D20" s="562">
        <v>10.8643</v>
      </c>
      <c r="E20" s="562">
        <v>23.247199999999999</v>
      </c>
      <c r="F20" s="184">
        <f>E20/D20*100</f>
        <v>213.97789089034725</v>
      </c>
    </row>
    <row r="21" spans="2:6" s="45" customFormat="1" ht="36.9" customHeight="1" x14ac:dyDescent="0.25">
      <c r="B21" s="173" t="s">
        <v>419</v>
      </c>
      <c r="C21" s="181" t="s">
        <v>506</v>
      </c>
      <c r="D21" s="561">
        <v>217.6086</v>
      </c>
      <c r="E21" s="561">
        <v>-433.07029999999997</v>
      </c>
      <c r="F21" s="300" t="s">
        <v>531</v>
      </c>
    </row>
    <row r="22" spans="2:6" ht="8.1" customHeight="1" x14ac:dyDescent="0.25"/>
    <row r="23" spans="2:6" ht="12" customHeight="1" x14ac:dyDescent="0.25">
      <c r="B23" s="15"/>
    </row>
    <row r="24" spans="2:6" ht="12" customHeight="1" x14ac:dyDescent="0.25">
      <c r="B24" s="15"/>
    </row>
    <row r="25" spans="2:6" ht="12" customHeight="1" x14ac:dyDescent="0.25">
      <c r="B25" s="15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&amp;C&amp;8- 47 -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zoomScaleNormal="100" workbookViewId="0">
      <selection activeCell="H14" sqref="H14"/>
    </sheetView>
  </sheetViews>
  <sheetFormatPr defaultColWidth="9.109375" defaultRowHeight="12.6" x14ac:dyDescent="0.25"/>
  <cols>
    <col min="1" max="1" width="1.5546875" style="1" customWidth="1"/>
    <col min="2" max="2" width="40.88671875" style="1" customWidth="1"/>
    <col min="3" max="3" width="2.33203125" style="1" customWidth="1"/>
    <col min="4" max="5" width="1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5" s="17" customFormat="1" ht="39.9" customHeight="1" x14ac:dyDescent="0.25">
      <c r="B1" s="672" t="s">
        <v>317</v>
      </c>
      <c r="C1" s="673"/>
      <c r="D1" s="673"/>
      <c r="E1" s="673"/>
      <c r="F1" s="673"/>
      <c r="G1" s="139"/>
      <c r="H1" s="29"/>
      <c r="O1" s="139"/>
    </row>
    <row r="2" spans="1:15" s="17" customFormat="1" ht="8.1" customHeight="1" x14ac:dyDescent="0.25">
      <c r="B2" s="10"/>
      <c r="C2" s="18"/>
      <c r="D2" s="35"/>
      <c r="E2" s="35"/>
      <c r="F2" s="23"/>
      <c r="G2" s="93"/>
    </row>
    <row r="3" spans="1:15" s="17" customFormat="1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  <c r="G3" s="93"/>
    </row>
    <row r="4" spans="1:15" s="17" customFormat="1" ht="14.1" customHeight="1" x14ac:dyDescent="0.25">
      <c r="B4" s="651"/>
      <c r="C4" s="652"/>
      <c r="D4" s="226">
        <v>2020</v>
      </c>
      <c r="E4" s="226">
        <v>2021</v>
      </c>
      <c r="F4" s="658"/>
      <c r="G4" s="93"/>
    </row>
    <row r="5" spans="1:15" s="17" customFormat="1" ht="1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G5" s="93"/>
      <c r="I5"/>
      <c r="J5"/>
      <c r="K5"/>
      <c r="L5"/>
      <c r="M5"/>
      <c r="N5"/>
    </row>
    <row r="6" spans="1:15" s="17" customFormat="1" ht="8.1" customHeight="1" x14ac:dyDescent="0.25">
      <c r="A6" s="54"/>
      <c r="B6" s="6"/>
      <c r="C6" s="71"/>
      <c r="D6" s="71"/>
      <c r="E6" s="71"/>
      <c r="F6" s="72"/>
      <c r="G6" s="93"/>
      <c r="I6"/>
      <c r="J6"/>
      <c r="K6"/>
      <c r="L6"/>
      <c r="M6"/>
      <c r="N6"/>
    </row>
    <row r="7" spans="1:15" s="45" customFormat="1" ht="36.9" customHeight="1" x14ac:dyDescent="0.25">
      <c r="B7" s="179" t="s">
        <v>268</v>
      </c>
      <c r="C7" s="181" t="s">
        <v>438</v>
      </c>
      <c r="D7" s="561">
        <v>45604.434500000003</v>
      </c>
      <c r="E7" s="561">
        <v>53431.078399999999</v>
      </c>
      <c r="F7" s="183">
        <f t="shared" ref="F7:F14" si="0">E7/D7*100</f>
        <v>117.16202379397993</v>
      </c>
      <c r="G7" s="93"/>
      <c r="I7"/>
      <c r="J7"/>
      <c r="K7"/>
      <c r="L7"/>
      <c r="M7"/>
      <c r="N7"/>
    </row>
    <row r="8" spans="1:15" s="17" customFormat="1" ht="36.9" customHeight="1" x14ac:dyDescent="0.25">
      <c r="B8" s="79" t="s">
        <v>123</v>
      </c>
      <c r="C8" s="180" t="s">
        <v>439</v>
      </c>
      <c r="D8" s="562">
        <v>4665.7154</v>
      </c>
      <c r="E8" s="562">
        <v>6604.2093999999997</v>
      </c>
      <c r="F8" s="184">
        <f t="shared" si="0"/>
        <v>141.54762632971568</v>
      </c>
      <c r="G8" s="93"/>
      <c r="I8"/>
      <c r="J8"/>
      <c r="K8"/>
      <c r="L8"/>
      <c r="M8"/>
      <c r="N8"/>
    </row>
    <row r="9" spans="1:15" s="45" customFormat="1" ht="36.9" customHeight="1" x14ac:dyDescent="0.25">
      <c r="B9" s="179" t="s">
        <v>182</v>
      </c>
      <c r="C9" s="181" t="s">
        <v>440</v>
      </c>
      <c r="D9" s="561">
        <v>44978.732300000003</v>
      </c>
      <c r="E9" s="561">
        <v>53977.163800000002</v>
      </c>
      <c r="F9" s="183">
        <f t="shared" si="0"/>
        <v>120.00596957687044</v>
      </c>
      <c r="G9" s="93"/>
      <c r="I9"/>
      <c r="J9"/>
      <c r="K9"/>
      <c r="L9"/>
      <c r="M9"/>
      <c r="N9"/>
    </row>
    <row r="10" spans="1:15" s="17" customFormat="1" ht="36.9" customHeight="1" x14ac:dyDescent="0.25">
      <c r="B10" s="75" t="s">
        <v>484</v>
      </c>
      <c r="C10" s="180" t="s">
        <v>441</v>
      </c>
      <c r="D10" s="562">
        <v>43445.809200000003</v>
      </c>
      <c r="E10" s="562">
        <v>52152.048499999997</v>
      </c>
      <c r="F10" s="184">
        <f t="shared" si="0"/>
        <v>120.03930749665952</v>
      </c>
      <c r="G10" s="93"/>
      <c r="I10"/>
      <c r="J10"/>
      <c r="K10"/>
      <c r="L10"/>
      <c r="M10"/>
      <c r="N10"/>
    </row>
    <row r="11" spans="1:15" s="17" customFormat="1" ht="36.9" customHeight="1" x14ac:dyDescent="0.25">
      <c r="B11" s="75" t="s">
        <v>628</v>
      </c>
      <c r="C11" s="180" t="s">
        <v>442</v>
      </c>
      <c r="D11" s="562">
        <v>704.24959999999999</v>
      </c>
      <c r="E11" s="562">
        <v>899.3768</v>
      </c>
      <c r="F11" s="184">
        <f t="shared" si="0"/>
        <v>127.70710838884396</v>
      </c>
      <c r="G11" s="93"/>
      <c r="I11"/>
      <c r="J11"/>
      <c r="K11"/>
      <c r="L11"/>
      <c r="M11"/>
      <c r="N11"/>
    </row>
    <row r="12" spans="1:15" s="17" customFormat="1" ht="36.9" customHeight="1" x14ac:dyDescent="0.25">
      <c r="B12" s="75" t="s">
        <v>230</v>
      </c>
      <c r="C12" s="180" t="s">
        <v>443</v>
      </c>
      <c r="D12" s="562">
        <v>229.6694</v>
      </c>
      <c r="E12" s="562">
        <v>413.48129999999998</v>
      </c>
      <c r="F12" s="184">
        <f t="shared" si="0"/>
        <v>180.03325649825356</v>
      </c>
      <c r="G12" s="93"/>
      <c r="I12"/>
      <c r="J12"/>
      <c r="K12"/>
      <c r="L12"/>
      <c r="M12"/>
      <c r="N12"/>
    </row>
    <row r="13" spans="1:15" s="17" customFormat="1" ht="36.9" customHeight="1" x14ac:dyDescent="0.25">
      <c r="B13" s="75" t="s">
        <v>409</v>
      </c>
      <c r="C13" s="180" t="s">
        <v>444</v>
      </c>
      <c r="D13" s="562">
        <v>413.75369999999998</v>
      </c>
      <c r="E13" s="562">
        <v>400.72629999999998</v>
      </c>
      <c r="F13" s="184">
        <f t="shared" si="0"/>
        <v>96.851411842359354</v>
      </c>
      <c r="G13" s="93"/>
      <c r="I13"/>
      <c r="J13"/>
      <c r="K13"/>
      <c r="L13"/>
      <c r="M13"/>
      <c r="N13"/>
    </row>
    <row r="14" spans="1:15" s="17" customFormat="1" ht="36.9" customHeight="1" x14ac:dyDescent="0.25">
      <c r="B14" s="75" t="s">
        <v>420</v>
      </c>
      <c r="C14" s="180" t="s">
        <v>451</v>
      </c>
      <c r="D14" s="562">
        <v>37.478099999999998</v>
      </c>
      <c r="E14" s="562">
        <v>36.661799999999999</v>
      </c>
      <c r="F14" s="184">
        <f t="shared" si="0"/>
        <v>97.821928005955485</v>
      </c>
      <c r="G14" s="93"/>
      <c r="I14"/>
      <c r="J14"/>
      <c r="K14"/>
      <c r="L14"/>
      <c r="M14"/>
      <c r="N14"/>
    </row>
    <row r="15" spans="1:15" s="45" customFormat="1" ht="36.9" customHeight="1" x14ac:dyDescent="0.25">
      <c r="B15" s="173" t="s">
        <v>375</v>
      </c>
      <c r="C15" s="181" t="s">
        <v>452</v>
      </c>
      <c r="D15" s="561">
        <v>625.70169999999996</v>
      </c>
      <c r="E15" s="561">
        <v>-546.08820000000003</v>
      </c>
      <c r="F15" s="482" t="s">
        <v>531</v>
      </c>
      <c r="G15" s="93"/>
      <c r="I15"/>
      <c r="J15"/>
      <c r="K15"/>
      <c r="L15"/>
      <c r="M15"/>
      <c r="N15"/>
    </row>
    <row r="16" spans="1:15" s="17" customFormat="1" ht="36.9" customHeight="1" x14ac:dyDescent="0.25">
      <c r="B16" s="80" t="s">
        <v>627</v>
      </c>
      <c r="C16" s="180" t="s">
        <v>475</v>
      </c>
      <c r="D16" s="562">
        <v>41.506900000000002</v>
      </c>
      <c r="E16" s="562">
        <v>35.070300000000003</v>
      </c>
      <c r="F16" s="184">
        <f>E16/D16*100</f>
        <v>84.492698804295202</v>
      </c>
      <c r="I16"/>
      <c r="J16"/>
      <c r="K16"/>
      <c r="L16"/>
      <c r="M16"/>
      <c r="N16"/>
    </row>
    <row r="17" spans="2:6" s="17" customFormat="1" ht="36.9" customHeight="1" x14ac:dyDescent="0.25">
      <c r="B17" s="80" t="s">
        <v>183</v>
      </c>
      <c r="C17" s="180" t="s">
        <v>476</v>
      </c>
      <c r="D17" s="562">
        <v>32.426400000000001</v>
      </c>
      <c r="E17" s="562">
        <v>49.427100000000003</v>
      </c>
      <c r="F17" s="184">
        <f>E17/D17*100</f>
        <v>152.42857671526903</v>
      </c>
    </row>
    <row r="18" spans="2:6" s="17" customFormat="1" ht="36.9" customHeight="1" x14ac:dyDescent="0.25">
      <c r="B18" s="174" t="s">
        <v>418</v>
      </c>
      <c r="C18" s="180" t="s">
        <v>477</v>
      </c>
      <c r="D18" s="562">
        <v>634.78219999999999</v>
      </c>
      <c r="E18" s="562">
        <v>-560.44500000000005</v>
      </c>
      <c r="F18" s="480" t="s">
        <v>531</v>
      </c>
    </row>
    <row r="19" spans="2:6" s="17" customFormat="1" ht="36.9" customHeight="1" x14ac:dyDescent="0.25">
      <c r="B19" s="174" t="s">
        <v>184</v>
      </c>
      <c r="C19" s="180" t="s">
        <v>504</v>
      </c>
      <c r="D19" s="562">
        <v>25.266500000000001</v>
      </c>
      <c r="E19" s="562">
        <v>27.165199999999999</v>
      </c>
      <c r="F19" s="184">
        <f>E19/D19*100</f>
        <v>107.51469336868975</v>
      </c>
    </row>
    <row r="20" spans="2:6" s="17" customFormat="1" ht="36.9" customHeight="1" x14ac:dyDescent="0.25">
      <c r="B20" s="174" t="s">
        <v>185</v>
      </c>
      <c r="C20" s="180" t="s">
        <v>505</v>
      </c>
      <c r="D20" s="562">
        <v>28.229800000000001</v>
      </c>
      <c r="E20" s="562">
        <v>55.240499999999997</v>
      </c>
      <c r="F20" s="184">
        <f>E20/D20*100</f>
        <v>195.68151386123881</v>
      </c>
    </row>
    <row r="21" spans="2:6" s="45" customFormat="1" ht="36.9" customHeight="1" x14ac:dyDescent="0.25">
      <c r="B21" s="173" t="s">
        <v>419</v>
      </c>
      <c r="C21" s="181" t="s">
        <v>506</v>
      </c>
      <c r="D21" s="561">
        <v>631.81870000000004</v>
      </c>
      <c r="E21" s="561">
        <v>-588.52080000000001</v>
      </c>
      <c r="F21" s="482" t="s">
        <v>531</v>
      </c>
    </row>
    <row r="22" spans="2:6" ht="8.1" customHeight="1" x14ac:dyDescent="0.25">
      <c r="D22" s="313"/>
      <c r="E22" s="313"/>
    </row>
    <row r="23" spans="2:6" ht="12" customHeight="1" x14ac:dyDescent="0.25">
      <c r="B23" s="15" t="s">
        <v>269</v>
      </c>
      <c r="D23" s="313"/>
      <c r="E23" s="313"/>
    </row>
    <row r="24" spans="2:6" x14ac:dyDescent="0.25">
      <c r="B24" s="15" t="s">
        <v>599</v>
      </c>
      <c r="D24" s="313"/>
      <c r="E24" s="313"/>
    </row>
    <row r="25" spans="2:6" x14ac:dyDescent="0.25">
      <c r="D25" s="313"/>
      <c r="E25" s="313"/>
    </row>
    <row r="26" spans="2:6" x14ac:dyDescent="0.25">
      <c r="D26" s="281"/>
      <c r="E26" s="281"/>
    </row>
    <row r="27" spans="2:6" x14ac:dyDescent="0.25">
      <c r="D27" s="281"/>
      <c r="E27" s="281"/>
    </row>
    <row r="28" spans="2:6" x14ac:dyDescent="0.25">
      <c r="D28" s="281"/>
      <c r="E28" s="281"/>
    </row>
    <row r="29" spans="2:6" x14ac:dyDescent="0.25">
      <c r="D29" s="281"/>
      <c r="E29" s="281"/>
    </row>
    <row r="30" spans="2:6" x14ac:dyDescent="0.25">
      <c r="D30" s="281"/>
      <c r="E30" s="281"/>
    </row>
    <row r="31" spans="2:6" x14ac:dyDescent="0.25">
      <c r="D31" s="281"/>
      <c r="E31" s="281"/>
    </row>
    <row r="32" spans="2:6" x14ac:dyDescent="0.25">
      <c r="D32" s="281"/>
      <c r="E32" s="281"/>
    </row>
    <row r="33" spans="4:5" x14ac:dyDescent="0.25">
      <c r="D33" s="281"/>
      <c r="E33" s="281"/>
    </row>
    <row r="34" spans="4:5" x14ac:dyDescent="0.25">
      <c r="D34" s="281"/>
      <c r="E34" s="281"/>
    </row>
    <row r="35" spans="4:5" x14ac:dyDescent="0.25">
      <c r="D35" s="281"/>
      <c r="E35" s="281"/>
    </row>
    <row r="36" spans="4:5" x14ac:dyDescent="0.25">
      <c r="D36" s="281"/>
      <c r="E36" s="281"/>
    </row>
    <row r="37" spans="4:5" x14ac:dyDescent="0.25">
      <c r="D37" s="281"/>
      <c r="E37" s="281"/>
    </row>
    <row r="38" spans="4:5" x14ac:dyDescent="0.25">
      <c r="D38" s="281"/>
      <c r="E38" s="281"/>
    </row>
    <row r="39" spans="4:5" x14ac:dyDescent="0.25">
      <c r="D39" s="281"/>
      <c r="E39" s="281"/>
    </row>
    <row r="40" spans="4:5" x14ac:dyDescent="0.25">
      <c r="D40" s="281"/>
      <c r="E40" s="281"/>
    </row>
    <row r="41" spans="4:5" x14ac:dyDescent="0.25">
      <c r="D41" s="281"/>
      <c r="E41" s="281"/>
    </row>
    <row r="42" spans="4:5" x14ac:dyDescent="0.25">
      <c r="D42" s="281"/>
      <c r="E42" s="281"/>
    </row>
    <row r="43" spans="4:5" x14ac:dyDescent="0.25">
      <c r="D43" s="281"/>
      <c r="E43" s="281"/>
    </row>
    <row r="44" spans="4:5" x14ac:dyDescent="0.25">
      <c r="D44" s="281"/>
      <c r="E44" s="281"/>
    </row>
    <row r="45" spans="4:5" x14ac:dyDescent="0.25">
      <c r="D45" s="281"/>
      <c r="E45" s="281"/>
    </row>
    <row r="46" spans="4:5" x14ac:dyDescent="0.25">
      <c r="D46" s="281"/>
      <c r="E46" s="281"/>
    </row>
    <row r="47" spans="4:5" x14ac:dyDescent="0.25">
      <c r="D47" s="281"/>
      <c r="E47" s="281"/>
    </row>
    <row r="48" spans="4:5" x14ac:dyDescent="0.25">
      <c r="D48" s="281"/>
      <c r="E48" s="281"/>
    </row>
    <row r="49" spans="4:5" x14ac:dyDescent="0.25">
      <c r="D49" s="281"/>
      <c r="E49" s="281"/>
    </row>
    <row r="50" spans="4:5" x14ac:dyDescent="0.25">
      <c r="D50" s="281"/>
      <c r="E50" s="281"/>
    </row>
    <row r="51" spans="4:5" x14ac:dyDescent="0.25">
      <c r="D51" s="281"/>
      <c r="E51" s="281"/>
    </row>
    <row r="52" spans="4:5" x14ac:dyDescent="0.25">
      <c r="D52" s="281"/>
      <c r="E52" s="281"/>
    </row>
    <row r="53" spans="4:5" x14ac:dyDescent="0.25">
      <c r="D53" s="281"/>
      <c r="E53" s="281"/>
    </row>
    <row r="54" spans="4:5" x14ac:dyDescent="0.25">
      <c r="D54" s="281"/>
      <c r="E54" s="281"/>
    </row>
    <row r="55" spans="4:5" x14ac:dyDescent="0.25">
      <c r="D55" s="281"/>
      <c r="E55" s="281"/>
    </row>
    <row r="56" spans="4:5" x14ac:dyDescent="0.25">
      <c r="D56" s="281"/>
      <c r="E56" s="281"/>
    </row>
    <row r="57" spans="4:5" x14ac:dyDescent="0.25">
      <c r="D57" s="281"/>
      <c r="E57" s="281"/>
    </row>
    <row r="58" spans="4:5" x14ac:dyDescent="0.25">
      <c r="D58" s="281"/>
      <c r="E58" s="281"/>
    </row>
    <row r="59" spans="4:5" x14ac:dyDescent="0.25">
      <c r="D59" s="281"/>
      <c r="E59" s="281"/>
    </row>
    <row r="60" spans="4:5" x14ac:dyDescent="0.25">
      <c r="D60" s="281"/>
      <c r="E60" s="281"/>
    </row>
    <row r="61" spans="4:5" x14ac:dyDescent="0.25">
      <c r="D61" s="281"/>
      <c r="E61" s="281"/>
    </row>
    <row r="62" spans="4:5" x14ac:dyDescent="0.25">
      <c r="D62" s="281"/>
      <c r="E62" s="281"/>
    </row>
    <row r="63" spans="4:5" x14ac:dyDescent="0.25">
      <c r="D63" s="281"/>
      <c r="E63" s="281"/>
    </row>
    <row r="64" spans="4:5" x14ac:dyDescent="0.25">
      <c r="D64" s="281"/>
      <c r="E64" s="281"/>
    </row>
    <row r="65" spans="4:5" x14ac:dyDescent="0.25">
      <c r="D65" s="281"/>
      <c r="E65" s="281"/>
    </row>
    <row r="66" spans="4:5" x14ac:dyDescent="0.25">
      <c r="D66" s="281"/>
      <c r="E66" s="281"/>
    </row>
    <row r="67" spans="4:5" x14ac:dyDescent="0.25">
      <c r="D67" s="281"/>
      <c r="E67" s="281"/>
    </row>
    <row r="68" spans="4:5" x14ac:dyDescent="0.25">
      <c r="D68" s="281"/>
      <c r="E68" s="281"/>
    </row>
    <row r="69" spans="4:5" x14ac:dyDescent="0.25">
      <c r="D69" s="281"/>
      <c r="E69" s="281"/>
    </row>
    <row r="70" spans="4:5" x14ac:dyDescent="0.25">
      <c r="D70" s="281"/>
      <c r="E70" s="281"/>
    </row>
    <row r="71" spans="4:5" x14ac:dyDescent="0.25">
      <c r="D71" s="281"/>
      <c r="E71" s="281"/>
    </row>
    <row r="72" spans="4:5" x14ac:dyDescent="0.25">
      <c r="D72" s="281"/>
      <c r="E72" s="281"/>
    </row>
    <row r="73" spans="4:5" x14ac:dyDescent="0.25">
      <c r="D73" s="281"/>
      <c r="E73" s="281"/>
    </row>
    <row r="74" spans="4:5" x14ac:dyDescent="0.25">
      <c r="D74" s="281"/>
      <c r="E74" s="281"/>
    </row>
    <row r="75" spans="4:5" x14ac:dyDescent="0.25">
      <c r="D75" s="281"/>
      <c r="E75" s="281"/>
    </row>
    <row r="76" spans="4:5" x14ac:dyDescent="0.25">
      <c r="D76" s="281"/>
      <c r="E76" s="281"/>
    </row>
    <row r="77" spans="4:5" x14ac:dyDescent="0.25">
      <c r="D77" s="281"/>
      <c r="E77" s="281"/>
    </row>
    <row r="78" spans="4:5" x14ac:dyDescent="0.25">
      <c r="D78" s="281"/>
      <c r="E78" s="281"/>
    </row>
    <row r="79" spans="4:5" x14ac:dyDescent="0.25">
      <c r="D79" s="281"/>
      <c r="E79" s="281"/>
    </row>
    <row r="80" spans="4:5" x14ac:dyDescent="0.25">
      <c r="D80" s="281"/>
      <c r="E80" s="281"/>
    </row>
    <row r="81" spans="4:5" x14ac:dyDescent="0.25">
      <c r="D81" s="281"/>
      <c r="E81" s="281"/>
    </row>
    <row r="82" spans="4:5" x14ac:dyDescent="0.25">
      <c r="D82" s="281"/>
      <c r="E82" s="281"/>
    </row>
    <row r="83" spans="4:5" x14ac:dyDescent="0.25">
      <c r="D83" s="281"/>
      <c r="E83" s="281"/>
    </row>
    <row r="84" spans="4:5" x14ac:dyDescent="0.25">
      <c r="D84" s="281"/>
      <c r="E84" s="281"/>
    </row>
    <row r="85" spans="4:5" x14ac:dyDescent="0.25">
      <c r="D85" s="281"/>
      <c r="E85" s="281"/>
    </row>
    <row r="86" spans="4:5" x14ac:dyDescent="0.25">
      <c r="D86" s="281"/>
      <c r="E86" s="281"/>
    </row>
    <row r="87" spans="4:5" x14ac:dyDescent="0.25">
      <c r="D87" s="281"/>
      <c r="E87" s="281"/>
    </row>
    <row r="88" spans="4:5" x14ac:dyDescent="0.25">
      <c r="D88" s="281"/>
      <c r="E88" s="281"/>
    </row>
    <row r="89" spans="4:5" x14ac:dyDescent="0.25">
      <c r="D89" s="281"/>
      <c r="E89" s="281"/>
    </row>
    <row r="90" spans="4:5" x14ac:dyDescent="0.25">
      <c r="D90" s="281"/>
      <c r="E90" s="281"/>
    </row>
    <row r="91" spans="4:5" x14ac:dyDescent="0.25">
      <c r="D91" s="281"/>
      <c r="E91" s="281"/>
    </row>
    <row r="92" spans="4:5" x14ac:dyDescent="0.25">
      <c r="D92" s="281"/>
      <c r="E92" s="281"/>
    </row>
    <row r="93" spans="4:5" x14ac:dyDescent="0.25">
      <c r="D93" s="281"/>
      <c r="E93" s="281"/>
    </row>
    <row r="94" spans="4:5" x14ac:dyDescent="0.25">
      <c r="D94" s="281"/>
      <c r="E94" s="281"/>
    </row>
    <row r="95" spans="4:5" x14ac:dyDescent="0.25">
      <c r="D95" s="281"/>
      <c r="E95" s="281"/>
    </row>
    <row r="96" spans="4:5" x14ac:dyDescent="0.25">
      <c r="D96" s="281"/>
      <c r="E96" s="281"/>
    </row>
    <row r="97" spans="4:5" x14ac:dyDescent="0.25">
      <c r="D97" s="281"/>
      <c r="E97" s="281"/>
    </row>
    <row r="98" spans="4:5" x14ac:dyDescent="0.25">
      <c r="D98" s="281"/>
      <c r="E98" s="281"/>
    </row>
    <row r="99" spans="4:5" x14ac:dyDescent="0.25">
      <c r="D99" s="281"/>
      <c r="E99" s="281"/>
    </row>
    <row r="100" spans="4:5" x14ac:dyDescent="0.25">
      <c r="D100" s="281"/>
      <c r="E100" s="281"/>
    </row>
    <row r="101" spans="4:5" x14ac:dyDescent="0.25">
      <c r="D101" s="281"/>
      <c r="E101" s="281"/>
    </row>
    <row r="102" spans="4:5" x14ac:dyDescent="0.25">
      <c r="D102" s="281"/>
      <c r="E102" s="281"/>
    </row>
    <row r="103" spans="4:5" x14ac:dyDescent="0.25">
      <c r="D103" s="281"/>
      <c r="E103" s="281"/>
    </row>
    <row r="104" spans="4:5" x14ac:dyDescent="0.25">
      <c r="D104" s="281"/>
      <c r="E104" s="281"/>
    </row>
    <row r="105" spans="4:5" x14ac:dyDescent="0.25">
      <c r="D105" s="281"/>
      <c r="E105" s="281"/>
    </row>
    <row r="106" spans="4:5" x14ac:dyDescent="0.25">
      <c r="D106" s="281"/>
      <c r="E106" s="281"/>
    </row>
    <row r="107" spans="4:5" x14ac:dyDescent="0.25">
      <c r="D107" s="281"/>
      <c r="E107" s="281"/>
    </row>
    <row r="108" spans="4:5" x14ac:dyDescent="0.25">
      <c r="D108" s="281"/>
      <c r="E108" s="281"/>
    </row>
    <row r="109" spans="4:5" x14ac:dyDescent="0.25">
      <c r="D109" s="281"/>
      <c r="E109" s="281"/>
    </row>
    <row r="110" spans="4:5" x14ac:dyDescent="0.25">
      <c r="D110" s="281"/>
      <c r="E110" s="281"/>
    </row>
    <row r="111" spans="4:5" x14ac:dyDescent="0.25">
      <c r="D111" s="281"/>
      <c r="E111" s="281"/>
    </row>
    <row r="112" spans="4:5" x14ac:dyDescent="0.25">
      <c r="D112" s="281"/>
      <c r="E112" s="281"/>
    </row>
    <row r="113" spans="4:5" x14ac:dyDescent="0.25">
      <c r="D113" s="281"/>
      <c r="E113" s="281"/>
    </row>
    <row r="114" spans="4:5" x14ac:dyDescent="0.25">
      <c r="D114" s="281"/>
      <c r="E114" s="281"/>
    </row>
    <row r="115" spans="4:5" x14ac:dyDescent="0.25">
      <c r="D115" s="281"/>
      <c r="E115" s="281"/>
    </row>
    <row r="116" spans="4:5" x14ac:dyDescent="0.25">
      <c r="D116" s="281"/>
      <c r="E116" s="281"/>
    </row>
    <row r="117" spans="4:5" x14ac:dyDescent="0.25">
      <c r="D117" s="281"/>
      <c r="E117" s="281"/>
    </row>
    <row r="118" spans="4:5" x14ac:dyDescent="0.25">
      <c r="D118" s="281"/>
      <c r="E118" s="281"/>
    </row>
    <row r="119" spans="4:5" x14ac:dyDescent="0.25">
      <c r="D119" s="281"/>
      <c r="E119" s="281"/>
    </row>
    <row r="120" spans="4:5" x14ac:dyDescent="0.25">
      <c r="D120" s="281"/>
      <c r="E120" s="281"/>
    </row>
    <row r="121" spans="4:5" x14ac:dyDescent="0.25">
      <c r="D121" s="281"/>
      <c r="E121" s="281"/>
    </row>
    <row r="122" spans="4:5" x14ac:dyDescent="0.25">
      <c r="D122" s="281"/>
      <c r="E122" s="281"/>
    </row>
    <row r="123" spans="4:5" x14ac:dyDescent="0.25">
      <c r="D123" s="281"/>
      <c r="E123" s="281"/>
    </row>
    <row r="124" spans="4:5" x14ac:dyDescent="0.25">
      <c r="D124" s="281"/>
      <c r="E124" s="281"/>
    </row>
    <row r="125" spans="4:5" x14ac:dyDescent="0.25">
      <c r="D125" s="281"/>
      <c r="E125" s="281"/>
    </row>
    <row r="126" spans="4:5" x14ac:dyDescent="0.25">
      <c r="D126" s="281"/>
      <c r="E126" s="281"/>
    </row>
    <row r="127" spans="4:5" x14ac:dyDescent="0.25">
      <c r="D127" s="281"/>
      <c r="E127" s="281"/>
    </row>
    <row r="128" spans="4:5" x14ac:dyDescent="0.25">
      <c r="D128" s="281"/>
      <c r="E128" s="281"/>
    </row>
    <row r="129" spans="4:5" x14ac:dyDescent="0.25">
      <c r="D129" s="281"/>
      <c r="E129" s="281"/>
    </row>
    <row r="130" spans="4:5" x14ac:dyDescent="0.25">
      <c r="D130" s="281"/>
      <c r="E130" s="281"/>
    </row>
    <row r="131" spans="4:5" x14ac:dyDescent="0.25">
      <c r="D131" s="281"/>
      <c r="E131" s="281"/>
    </row>
    <row r="132" spans="4:5" x14ac:dyDescent="0.25">
      <c r="D132" s="281"/>
      <c r="E132" s="281"/>
    </row>
    <row r="133" spans="4:5" x14ac:dyDescent="0.25">
      <c r="D133" s="281"/>
      <c r="E133" s="281"/>
    </row>
    <row r="134" spans="4:5" x14ac:dyDescent="0.25">
      <c r="D134" s="281"/>
      <c r="E134" s="281"/>
    </row>
    <row r="135" spans="4:5" x14ac:dyDescent="0.25">
      <c r="D135" s="281"/>
      <c r="E135" s="281"/>
    </row>
    <row r="136" spans="4:5" x14ac:dyDescent="0.25">
      <c r="D136" s="281"/>
      <c r="E136" s="281"/>
    </row>
    <row r="137" spans="4:5" x14ac:dyDescent="0.25">
      <c r="D137" s="281"/>
      <c r="E137" s="281"/>
    </row>
    <row r="138" spans="4:5" x14ac:dyDescent="0.25">
      <c r="D138" s="281"/>
      <c r="E138" s="281"/>
    </row>
    <row r="139" spans="4:5" x14ac:dyDescent="0.25">
      <c r="D139" s="281"/>
      <c r="E139" s="281"/>
    </row>
    <row r="140" spans="4:5" x14ac:dyDescent="0.25">
      <c r="D140" s="281"/>
      <c r="E140" s="281"/>
    </row>
    <row r="141" spans="4:5" x14ac:dyDescent="0.25">
      <c r="D141" s="281"/>
      <c r="E141" s="281"/>
    </row>
    <row r="142" spans="4:5" x14ac:dyDescent="0.25">
      <c r="D142" s="281"/>
      <c r="E142" s="281"/>
    </row>
    <row r="143" spans="4:5" x14ac:dyDescent="0.25">
      <c r="D143" s="281"/>
      <c r="E143" s="281"/>
    </row>
    <row r="144" spans="4:5" x14ac:dyDescent="0.25">
      <c r="D144" s="281"/>
      <c r="E144" s="281"/>
    </row>
    <row r="145" spans="4:5" x14ac:dyDescent="0.25">
      <c r="D145" s="281"/>
      <c r="E145" s="281"/>
    </row>
    <row r="146" spans="4:5" x14ac:dyDescent="0.25">
      <c r="D146" s="281"/>
      <c r="E146" s="281"/>
    </row>
    <row r="147" spans="4:5" x14ac:dyDescent="0.25">
      <c r="D147" s="281"/>
      <c r="E147" s="281"/>
    </row>
    <row r="148" spans="4:5" x14ac:dyDescent="0.25">
      <c r="D148" s="281"/>
      <c r="E148" s="281"/>
    </row>
    <row r="149" spans="4:5" x14ac:dyDescent="0.25">
      <c r="D149" s="281"/>
      <c r="E149" s="281"/>
    </row>
    <row r="150" spans="4:5" x14ac:dyDescent="0.25">
      <c r="D150" s="281"/>
      <c r="E150" s="281"/>
    </row>
    <row r="151" spans="4:5" x14ac:dyDescent="0.25">
      <c r="D151" s="281"/>
      <c r="E151" s="281"/>
    </row>
    <row r="152" spans="4:5" x14ac:dyDescent="0.25">
      <c r="D152" s="281"/>
      <c r="E152" s="281"/>
    </row>
    <row r="153" spans="4:5" x14ac:dyDescent="0.25">
      <c r="D153" s="281"/>
      <c r="E153" s="281"/>
    </row>
    <row r="154" spans="4:5" x14ac:dyDescent="0.25">
      <c r="D154" s="281"/>
      <c r="E154" s="281"/>
    </row>
    <row r="155" spans="4:5" x14ac:dyDescent="0.25">
      <c r="D155" s="281"/>
      <c r="E155" s="281"/>
    </row>
    <row r="156" spans="4:5" x14ac:dyDescent="0.25">
      <c r="D156" s="281"/>
      <c r="E156" s="281"/>
    </row>
    <row r="157" spans="4:5" x14ac:dyDescent="0.25">
      <c r="D157" s="281"/>
      <c r="E157" s="281"/>
    </row>
    <row r="158" spans="4:5" x14ac:dyDescent="0.25">
      <c r="D158" s="281"/>
      <c r="E158" s="281"/>
    </row>
    <row r="159" spans="4:5" x14ac:dyDescent="0.25">
      <c r="D159" s="281"/>
      <c r="E159" s="281"/>
    </row>
    <row r="160" spans="4:5" x14ac:dyDescent="0.25">
      <c r="D160" s="281"/>
      <c r="E160" s="281"/>
    </row>
    <row r="161" spans="4:5" x14ac:dyDescent="0.25">
      <c r="D161" s="281"/>
      <c r="E161" s="281"/>
    </row>
    <row r="162" spans="4:5" x14ac:dyDescent="0.25">
      <c r="D162" s="281"/>
      <c r="E162" s="281"/>
    </row>
    <row r="163" spans="4:5" x14ac:dyDescent="0.25">
      <c r="D163" s="281"/>
      <c r="E163" s="281"/>
    </row>
    <row r="164" spans="4:5" x14ac:dyDescent="0.25">
      <c r="D164" s="281"/>
      <c r="E164" s="281"/>
    </row>
    <row r="165" spans="4:5" x14ac:dyDescent="0.25">
      <c r="D165" s="281"/>
      <c r="E165" s="281"/>
    </row>
    <row r="166" spans="4:5" x14ac:dyDescent="0.25">
      <c r="D166" s="281"/>
      <c r="E166" s="281"/>
    </row>
    <row r="167" spans="4:5" x14ac:dyDescent="0.25">
      <c r="D167" s="281"/>
      <c r="E167" s="281"/>
    </row>
    <row r="168" spans="4:5" x14ac:dyDescent="0.25">
      <c r="D168" s="281"/>
      <c r="E168" s="281"/>
    </row>
    <row r="169" spans="4:5" x14ac:dyDescent="0.25">
      <c r="D169" s="281"/>
      <c r="E169" s="281"/>
    </row>
    <row r="170" spans="4:5" x14ac:dyDescent="0.25">
      <c r="D170" s="281"/>
      <c r="E170" s="281"/>
    </row>
  </sheetData>
  <mergeCells count="5">
    <mergeCell ref="B1:F1"/>
    <mergeCell ref="B3:C5"/>
    <mergeCell ref="D3:E3"/>
    <mergeCell ref="F3:F4"/>
    <mergeCell ref="D5:E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orientation="portrait" r:id="rId1"/>
  <headerFooter alignWithMargins="0">
    <oddFooter>&amp;C&amp;8- 48 -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H14" sqref="H14"/>
    </sheetView>
  </sheetViews>
  <sheetFormatPr defaultColWidth="9.109375" defaultRowHeight="12.6" x14ac:dyDescent="0.25"/>
  <cols>
    <col min="1" max="1" width="1.5546875" style="1" customWidth="1"/>
    <col min="2" max="2" width="53.6640625" style="1" customWidth="1"/>
    <col min="3" max="3" width="3" style="1" customWidth="1"/>
    <col min="4" max="5" width="15.88671875" style="1" bestFit="1" customWidth="1"/>
    <col min="6" max="6" width="10.44140625" style="1" customWidth="1"/>
    <col min="7" max="7" width="10.6640625" style="1" customWidth="1"/>
    <col min="8" max="16384" width="9.109375" style="1"/>
  </cols>
  <sheetData>
    <row r="1" spans="1:14" s="17" customFormat="1" ht="99.75" customHeight="1" x14ac:dyDescent="0.25">
      <c r="B1" s="736" t="s">
        <v>37</v>
      </c>
      <c r="C1" s="737"/>
      <c r="D1" s="737"/>
      <c r="E1" s="737"/>
      <c r="F1" s="737"/>
      <c r="G1" s="140"/>
      <c r="I1"/>
      <c r="J1"/>
      <c r="K1"/>
      <c r="L1"/>
      <c r="M1"/>
      <c r="N1"/>
    </row>
    <row r="2" spans="1:14" ht="33" customHeight="1" x14ac:dyDescent="0.25">
      <c r="B2" s="738" t="s">
        <v>315</v>
      </c>
      <c r="C2" s="739"/>
      <c r="D2" s="739"/>
      <c r="E2" s="739"/>
      <c r="F2" s="739"/>
      <c r="H2" s="29"/>
    </row>
    <row r="3" spans="1:14" ht="8.1" customHeight="1" x14ac:dyDescent="0.25">
      <c r="B3" s="4"/>
      <c r="C3" s="4"/>
      <c r="D3" s="4"/>
      <c r="E3" s="4"/>
      <c r="F3" s="4"/>
    </row>
    <row r="4" spans="1:14" ht="30" customHeight="1" x14ac:dyDescent="0.25">
      <c r="A4" s="54"/>
      <c r="B4" s="740" t="s">
        <v>41</v>
      </c>
      <c r="C4" s="741"/>
      <c r="D4" s="655" t="s">
        <v>336</v>
      </c>
      <c r="E4" s="656"/>
      <c r="F4" s="746" t="s">
        <v>67</v>
      </c>
    </row>
    <row r="5" spans="1:14" ht="14.1" customHeight="1" x14ac:dyDescent="0.25">
      <c r="A5" s="17"/>
      <c r="B5" s="742"/>
      <c r="C5" s="743"/>
      <c r="D5" s="226">
        <v>2020</v>
      </c>
      <c r="E5" s="226">
        <v>2021</v>
      </c>
      <c r="F5" s="747"/>
    </row>
    <row r="6" spans="1:14" ht="15" customHeight="1" x14ac:dyDescent="0.25">
      <c r="A6" s="55"/>
      <c r="B6" s="744"/>
      <c r="C6" s="745"/>
      <c r="D6" s="748" t="s">
        <v>589</v>
      </c>
      <c r="E6" s="749"/>
      <c r="F6" s="133" t="s">
        <v>434</v>
      </c>
    </row>
    <row r="7" spans="1:14" ht="8.1" customHeight="1" x14ac:dyDescent="0.25">
      <c r="A7" s="54"/>
      <c r="B7" s="6"/>
      <c r="C7" s="71"/>
      <c r="D7" s="81"/>
      <c r="E7" s="71"/>
      <c r="F7" s="72"/>
    </row>
    <row r="8" spans="1:14" s="46" customFormat="1" ht="39.9" customHeight="1" x14ac:dyDescent="0.25">
      <c r="B8" s="179" t="s">
        <v>626</v>
      </c>
      <c r="C8" s="182" t="s">
        <v>438</v>
      </c>
      <c r="D8" s="561">
        <v>5182.2869000000001</v>
      </c>
      <c r="E8" s="561">
        <v>6482.6315999999997</v>
      </c>
      <c r="F8" s="183">
        <f t="shared" ref="F8:F20" si="0">E8/D8*100</f>
        <v>125.09210171285577</v>
      </c>
    </row>
    <row r="9" spans="1:14" ht="39.9" customHeight="1" x14ac:dyDescent="0.25">
      <c r="B9" s="79" t="s">
        <v>120</v>
      </c>
      <c r="C9" s="134" t="s">
        <v>439</v>
      </c>
      <c r="D9" s="562">
        <v>28.024799999999999</v>
      </c>
      <c r="E9" s="562">
        <v>28.908799999999999</v>
      </c>
      <c r="F9" s="184">
        <f>E9/D9*100</f>
        <v>103.15434900516685</v>
      </c>
    </row>
    <row r="10" spans="1:14" s="46" customFormat="1" ht="39.9" customHeight="1" x14ac:dyDescent="0.25">
      <c r="A10" s="1"/>
      <c r="B10" s="79" t="s">
        <v>4</v>
      </c>
      <c r="C10" s="134" t="s">
        <v>440</v>
      </c>
      <c r="D10" s="481" t="s">
        <v>195</v>
      </c>
      <c r="E10" s="562">
        <v>1236.9606000000001</v>
      </c>
      <c r="F10" s="484" t="s">
        <v>531</v>
      </c>
    </row>
    <row r="11" spans="1:14" ht="39.9" customHeight="1" x14ac:dyDescent="0.25">
      <c r="A11" s="46"/>
      <c r="B11" s="179" t="s">
        <v>182</v>
      </c>
      <c r="C11" s="182" t="s">
        <v>441</v>
      </c>
      <c r="D11" s="561">
        <v>4258.2713999999996</v>
      </c>
      <c r="E11" s="561">
        <v>5409.4809999999998</v>
      </c>
      <c r="F11" s="183">
        <f t="shared" si="0"/>
        <v>127.03466951401924</v>
      </c>
    </row>
    <row r="12" spans="1:14" ht="39.9" customHeight="1" x14ac:dyDescent="0.25">
      <c r="B12" s="75" t="s">
        <v>485</v>
      </c>
      <c r="C12" s="134" t="s">
        <v>442</v>
      </c>
      <c r="D12" s="562">
        <v>1202.7028</v>
      </c>
      <c r="E12" s="562">
        <v>1102.0368000000001</v>
      </c>
      <c r="F12" s="184">
        <f>E12/D12*100</f>
        <v>91.630018654650186</v>
      </c>
    </row>
    <row r="13" spans="1:14" ht="39.9" customHeight="1" x14ac:dyDescent="0.25">
      <c r="B13" s="75" t="s">
        <v>409</v>
      </c>
      <c r="C13" s="134" t="s">
        <v>443</v>
      </c>
      <c r="D13" s="562">
        <v>2558.8056999999999</v>
      </c>
      <c r="E13" s="562">
        <v>2627.7725</v>
      </c>
      <c r="F13" s="184">
        <f>E13/D13*100</f>
        <v>102.69527303304038</v>
      </c>
    </row>
    <row r="14" spans="1:14" s="46" customFormat="1" ht="39.9" customHeight="1" x14ac:dyDescent="0.25">
      <c r="A14" s="1"/>
      <c r="B14" s="75" t="s">
        <v>165</v>
      </c>
      <c r="C14" s="134" t="s">
        <v>444</v>
      </c>
      <c r="D14" s="562">
        <v>28.139800000000001</v>
      </c>
      <c r="E14" s="562">
        <v>28.625499999999999</v>
      </c>
      <c r="F14" s="184">
        <f>E14/D14*100</f>
        <v>101.72602506059032</v>
      </c>
    </row>
    <row r="15" spans="1:14" ht="39.9" customHeight="1" x14ac:dyDescent="0.25">
      <c r="B15" s="75" t="s">
        <v>5</v>
      </c>
      <c r="C15" s="134" t="s">
        <v>451</v>
      </c>
      <c r="D15" s="481" t="s">
        <v>195</v>
      </c>
      <c r="E15" s="562">
        <v>1237.8330000000001</v>
      </c>
      <c r="F15" s="484" t="s">
        <v>531</v>
      </c>
    </row>
    <row r="16" spans="1:14" ht="39.9" customHeight="1" x14ac:dyDescent="0.25">
      <c r="A16" s="46"/>
      <c r="B16" s="173" t="s">
        <v>375</v>
      </c>
      <c r="C16" s="182" t="s">
        <v>452</v>
      </c>
      <c r="D16" s="561">
        <v>924.01549999999997</v>
      </c>
      <c r="E16" s="561">
        <v>1073.1505999999999</v>
      </c>
      <c r="F16" s="183">
        <f t="shared" si="0"/>
        <v>116.13989159272762</v>
      </c>
    </row>
    <row r="17" spans="1:6" ht="39.9" customHeight="1" x14ac:dyDescent="0.25">
      <c r="B17" s="80" t="s">
        <v>627</v>
      </c>
      <c r="C17" s="134" t="s">
        <v>475</v>
      </c>
      <c r="D17" s="562">
        <v>267.75560000000002</v>
      </c>
      <c r="E17" s="562">
        <v>180.42080000000001</v>
      </c>
      <c r="F17" s="184">
        <f t="shared" si="0"/>
        <v>67.382642977401787</v>
      </c>
    </row>
    <row r="18" spans="1:6" ht="39.9" customHeight="1" x14ac:dyDescent="0.25">
      <c r="B18" s="80" t="s">
        <v>183</v>
      </c>
      <c r="C18" s="134" t="s">
        <v>476</v>
      </c>
      <c r="D18" s="562">
        <v>58.381500000000003</v>
      </c>
      <c r="E18" s="562">
        <v>86.057100000000005</v>
      </c>
      <c r="F18" s="184">
        <f t="shared" si="0"/>
        <v>147.40474294082887</v>
      </c>
    </row>
    <row r="19" spans="1:6" ht="39.9" customHeight="1" x14ac:dyDescent="0.25">
      <c r="B19" s="174" t="s">
        <v>418</v>
      </c>
      <c r="C19" s="134" t="s">
        <v>477</v>
      </c>
      <c r="D19" s="562">
        <v>1133.3896</v>
      </c>
      <c r="E19" s="562">
        <v>1167.5143</v>
      </c>
      <c r="F19" s="184">
        <f t="shared" si="0"/>
        <v>103.01085346115759</v>
      </c>
    </row>
    <row r="20" spans="1:6" ht="39.9" customHeight="1" x14ac:dyDescent="0.25">
      <c r="B20" s="174" t="s">
        <v>184</v>
      </c>
      <c r="C20" s="134" t="s">
        <v>504</v>
      </c>
      <c r="D20" s="562">
        <v>9.0827000000000009</v>
      </c>
      <c r="E20" s="562">
        <v>9.3171999999999997</v>
      </c>
      <c r="F20" s="184">
        <f t="shared" si="0"/>
        <v>102.58183139374854</v>
      </c>
    </row>
    <row r="21" spans="1:6" ht="39.9" customHeight="1" x14ac:dyDescent="0.25">
      <c r="B21" s="174" t="s">
        <v>185</v>
      </c>
      <c r="C21" s="134" t="s">
        <v>505</v>
      </c>
      <c r="D21" s="562">
        <v>105.3015</v>
      </c>
      <c r="E21" s="562">
        <v>118.92100000000001</v>
      </c>
      <c r="F21" s="184">
        <f>E21/D21*100</f>
        <v>112.93381385830213</v>
      </c>
    </row>
    <row r="22" spans="1:6" s="46" customFormat="1" ht="39.9" customHeight="1" x14ac:dyDescent="0.25">
      <c r="A22" s="1"/>
      <c r="B22" s="173" t="s">
        <v>419</v>
      </c>
      <c r="C22" s="182" t="s">
        <v>506</v>
      </c>
      <c r="D22" s="561">
        <v>1037.1705999999999</v>
      </c>
      <c r="E22" s="561">
        <v>1057.9106999999999</v>
      </c>
      <c r="F22" s="183">
        <f>E22/D22*100</f>
        <v>101.99968066969889</v>
      </c>
    </row>
    <row r="23" spans="1:6" ht="8.1" customHeight="1" x14ac:dyDescent="0.25">
      <c r="B23" s="80"/>
      <c r="C23" s="90"/>
      <c r="D23" s="512"/>
      <c r="E23" s="512"/>
      <c r="F23" s="115"/>
    </row>
    <row r="24" spans="1:6" ht="12.9" customHeight="1" x14ac:dyDescent="0.25">
      <c r="B24" s="15"/>
      <c r="C24" s="90"/>
      <c r="D24" s="114"/>
      <c r="E24" s="114"/>
      <c r="F24" s="115"/>
    </row>
    <row r="25" spans="1:6" ht="12.9" customHeight="1" x14ac:dyDescent="0.25">
      <c r="B25" s="15"/>
      <c r="C25" s="90"/>
      <c r="D25" s="114"/>
      <c r="E25" s="114"/>
      <c r="F25" s="115"/>
    </row>
    <row r="26" spans="1:6" x14ac:dyDescent="0.25">
      <c r="D26" s="2"/>
      <c r="E26" s="2"/>
    </row>
    <row r="27" spans="1:6" x14ac:dyDescent="0.25">
      <c r="D27" s="2"/>
      <c r="E27" s="2"/>
    </row>
    <row r="28" spans="1:6" x14ac:dyDescent="0.25">
      <c r="D28" s="2"/>
      <c r="E28" s="2"/>
    </row>
    <row r="29" spans="1:6" x14ac:dyDescent="0.25">
      <c r="D29" s="2"/>
      <c r="E29" s="2"/>
    </row>
    <row r="30" spans="1:6" x14ac:dyDescent="0.25">
      <c r="D30" s="2"/>
      <c r="E30" s="2"/>
    </row>
    <row r="31" spans="1:6" x14ac:dyDescent="0.25">
      <c r="D31" s="2"/>
      <c r="E31" s="2"/>
    </row>
    <row r="32" spans="1:6" x14ac:dyDescent="0.25">
      <c r="D32" s="2"/>
      <c r="E32" s="2"/>
    </row>
    <row r="33" spans="4:5" x14ac:dyDescent="0.25">
      <c r="D33" s="2"/>
      <c r="E33" s="2"/>
    </row>
    <row r="34" spans="4:5" x14ac:dyDescent="0.25">
      <c r="D34" s="2"/>
      <c r="E34" s="2"/>
    </row>
    <row r="35" spans="4:5" x14ac:dyDescent="0.25">
      <c r="D35" s="2"/>
      <c r="E35" s="2"/>
    </row>
    <row r="36" spans="4:5" x14ac:dyDescent="0.25">
      <c r="D36" s="2"/>
      <c r="E36" s="2"/>
    </row>
    <row r="37" spans="4:5" x14ac:dyDescent="0.25">
      <c r="D37" s="2"/>
      <c r="E37" s="2"/>
    </row>
    <row r="38" spans="4:5" x14ac:dyDescent="0.25">
      <c r="D38" s="2"/>
      <c r="E38" s="2"/>
    </row>
    <row r="39" spans="4:5" x14ac:dyDescent="0.25">
      <c r="D39" s="2"/>
      <c r="E39" s="2"/>
    </row>
    <row r="40" spans="4:5" x14ac:dyDescent="0.25">
      <c r="D40" s="2"/>
      <c r="E40" s="2"/>
    </row>
    <row r="41" spans="4:5" x14ac:dyDescent="0.25">
      <c r="D41" s="2"/>
      <c r="E41" s="2"/>
    </row>
    <row r="42" spans="4:5" x14ac:dyDescent="0.25">
      <c r="D42" s="2"/>
      <c r="E42" s="2"/>
    </row>
    <row r="43" spans="4:5" x14ac:dyDescent="0.25">
      <c r="D43" s="2"/>
      <c r="E43" s="2"/>
    </row>
    <row r="44" spans="4:5" x14ac:dyDescent="0.25">
      <c r="D44" s="2"/>
      <c r="E44" s="2"/>
    </row>
    <row r="45" spans="4:5" x14ac:dyDescent="0.25">
      <c r="D45" s="2"/>
      <c r="E45" s="2"/>
    </row>
    <row r="46" spans="4:5" x14ac:dyDescent="0.25">
      <c r="D46" s="2"/>
      <c r="E46" s="2"/>
    </row>
    <row r="47" spans="4:5" x14ac:dyDescent="0.25">
      <c r="D47" s="2"/>
      <c r="E47" s="2"/>
    </row>
    <row r="48" spans="4:5" x14ac:dyDescent="0.25">
      <c r="D48" s="2"/>
      <c r="E48" s="2"/>
    </row>
    <row r="49" spans="4:5" x14ac:dyDescent="0.25">
      <c r="D49" s="2"/>
      <c r="E49" s="2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6" orientation="portrait" r:id="rId1"/>
  <headerFooter alignWithMargins="0">
    <oddFooter>&amp;C- 49 -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Normal="100" workbookViewId="0">
      <selection activeCell="M25" sqref="M25"/>
    </sheetView>
  </sheetViews>
  <sheetFormatPr defaultColWidth="9.109375" defaultRowHeight="12.6" x14ac:dyDescent="0.25"/>
  <cols>
    <col min="1" max="1" width="1.5546875" style="1" customWidth="1"/>
    <col min="2" max="2" width="34.33203125" style="1" customWidth="1"/>
    <col min="3" max="3" width="3" style="11" customWidth="1"/>
    <col min="4" max="6" width="10.6640625" style="2" customWidth="1"/>
    <col min="7" max="7" width="0.88671875" style="2" customWidth="1"/>
    <col min="8" max="8" width="35" style="2" customWidth="1"/>
    <col min="9" max="9" width="8.6640625" style="2" customWidth="1"/>
    <col min="10" max="10" width="7" style="1" customWidth="1"/>
    <col min="11" max="16384" width="9.109375" style="1"/>
  </cols>
  <sheetData>
    <row r="1" spans="1:14" s="97" customFormat="1" ht="30" customHeight="1" x14ac:dyDescent="0.25">
      <c r="A1" s="1"/>
      <c r="B1" s="672" t="s">
        <v>45</v>
      </c>
      <c r="C1" s="672"/>
      <c r="D1" s="672"/>
      <c r="E1" s="672"/>
      <c r="F1" s="672"/>
      <c r="G1" s="672"/>
      <c r="H1" s="672"/>
      <c r="I1" s="360"/>
      <c r="J1" s="4"/>
    </row>
    <row r="2" spans="1:14" ht="8.1" customHeigh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4" ht="27.9" customHeight="1" x14ac:dyDescent="0.25">
      <c r="A3" s="58"/>
      <c r="B3" s="649" t="s">
        <v>552</v>
      </c>
      <c r="C3" s="650"/>
      <c r="D3" s="655" t="s">
        <v>336</v>
      </c>
      <c r="E3" s="656"/>
      <c r="F3" s="657" t="s">
        <v>378</v>
      </c>
      <c r="G3" s="232"/>
      <c r="H3" s="669" t="s">
        <v>551</v>
      </c>
      <c r="I3"/>
      <c r="J3"/>
    </row>
    <row r="4" spans="1:14" ht="13.8" x14ac:dyDescent="0.25">
      <c r="B4" s="651"/>
      <c r="C4" s="652"/>
      <c r="D4" s="226">
        <v>2020</v>
      </c>
      <c r="E4" s="226">
        <v>2021</v>
      </c>
      <c r="F4" s="658"/>
      <c r="G4" s="149"/>
      <c r="H4" s="670"/>
      <c r="I4"/>
      <c r="J4"/>
    </row>
    <row r="5" spans="1:14" ht="13.8" x14ac:dyDescent="0.25">
      <c r="A5" s="50"/>
      <c r="B5" s="653"/>
      <c r="C5" s="654"/>
      <c r="D5" s="659" t="s">
        <v>433</v>
      </c>
      <c r="E5" s="659"/>
      <c r="F5" s="57" t="s">
        <v>434</v>
      </c>
      <c r="G5" s="99"/>
      <c r="H5" s="671"/>
      <c r="I5"/>
      <c r="J5"/>
    </row>
    <row r="6" spans="1:14" ht="29.1" customHeight="1" x14ac:dyDescent="0.25">
      <c r="B6" s="233" t="s">
        <v>187</v>
      </c>
      <c r="C6" s="234" t="s">
        <v>438</v>
      </c>
      <c r="D6" s="526">
        <v>31050.359</v>
      </c>
      <c r="E6" s="526">
        <v>36867.061999999998</v>
      </c>
      <c r="F6" s="235">
        <f>E6/D6*100</f>
        <v>118.73312640282194</v>
      </c>
      <c r="G6" s="236"/>
      <c r="H6" s="237" t="s">
        <v>188</v>
      </c>
      <c r="I6" s="144"/>
      <c r="J6" s="144"/>
      <c r="M6" s="150"/>
      <c r="N6" s="151"/>
    </row>
    <row r="7" spans="1:14" ht="27.9" customHeight="1" x14ac:dyDescent="0.25">
      <c r="B7" s="14" t="s">
        <v>43</v>
      </c>
      <c r="C7" s="221" t="s">
        <v>439</v>
      </c>
      <c r="D7" s="522">
        <v>29847.293000000001</v>
      </c>
      <c r="E7" s="522">
        <v>35512.985999999997</v>
      </c>
      <c r="F7" s="152">
        <f>E7/D7*100</f>
        <v>118.98226750412506</v>
      </c>
      <c r="G7" s="153"/>
      <c r="H7" s="74" t="s">
        <v>44</v>
      </c>
      <c r="I7" s="144"/>
      <c r="J7" s="144"/>
      <c r="M7" s="150"/>
      <c r="N7" s="150"/>
    </row>
    <row r="8" spans="1:14" ht="27.9" customHeight="1" x14ac:dyDescent="0.25">
      <c r="B8" s="14" t="s">
        <v>351</v>
      </c>
      <c r="C8" s="221" t="s">
        <v>440</v>
      </c>
      <c r="D8" s="522">
        <v>1203.066</v>
      </c>
      <c r="E8" s="522">
        <v>1354.076</v>
      </c>
      <c r="F8" s="152">
        <f>E8/D8*100</f>
        <v>112.55209606123022</v>
      </c>
      <c r="G8" s="153"/>
      <c r="H8" s="158" t="s">
        <v>400</v>
      </c>
      <c r="I8" s="144"/>
      <c r="J8" s="144"/>
      <c r="M8" s="150"/>
      <c r="N8" s="150"/>
    </row>
    <row r="9" spans="1:14" ht="30.9" customHeight="1" x14ac:dyDescent="0.25">
      <c r="B9" s="154" t="s">
        <v>46</v>
      </c>
      <c r="C9" s="221" t="s">
        <v>441</v>
      </c>
      <c r="D9" s="522">
        <v>2915.8409999999999</v>
      </c>
      <c r="E9" s="522">
        <v>3404.1509999999998</v>
      </c>
      <c r="F9" s="152">
        <f>E9/D9*100</f>
        <v>116.74679792210891</v>
      </c>
      <c r="G9" s="153"/>
      <c r="H9" s="74" t="s">
        <v>47</v>
      </c>
      <c r="I9" s="144"/>
      <c r="J9" s="144"/>
      <c r="M9" s="150"/>
      <c r="N9" s="150"/>
    </row>
    <row r="10" spans="1:14" ht="27.9" customHeight="1" x14ac:dyDescent="0.25">
      <c r="B10" s="14" t="s">
        <v>426</v>
      </c>
      <c r="C10" s="221" t="s">
        <v>442</v>
      </c>
      <c r="D10" s="522">
        <v>2687.105</v>
      </c>
      <c r="E10" s="522">
        <v>3143.37</v>
      </c>
      <c r="F10" s="152">
        <f t="shared" ref="F10:F18" si="0">E10/D10*100</f>
        <v>116.97979796100265</v>
      </c>
      <c r="G10" s="153"/>
      <c r="H10" s="74" t="s">
        <v>421</v>
      </c>
      <c r="I10" s="144"/>
      <c r="J10" s="144"/>
      <c r="M10" s="150"/>
      <c r="N10" s="150"/>
    </row>
    <row r="11" spans="1:14" ht="27.9" customHeight="1" x14ac:dyDescent="0.25">
      <c r="B11" s="14" t="s">
        <v>427</v>
      </c>
      <c r="C11" s="221" t="s">
        <v>443</v>
      </c>
      <c r="D11" s="522">
        <v>228.73599999999999</v>
      </c>
      <c r="E11" s="522">
        <v>260.78100000000001</v>
      </c>
      <c r="F11" s="152">
        <f t="shared" si="0"/>
        <v>114.00960058757694</v>
      </c>
      <c r="G11" s="153"/>
      <c r="H11" s="74" t="s">
        <v>422</v>
      </c>
      <c r="I11"/>
      <c r="J11"/>
      <c r="M11" s="150"/>
      <c r="N11" s="150"/>
    </row>
    <row r="12" spans="1:14" ht="27.9" customHeight="1" x14ac:dyDescent="0.25">
      <c r="B12" s="14" t="s">
        <v>536</v>
      </c>
      <c r="C12" s="221" t="s">
        <v>444</v>
      </c>
      <c r="D12" s="522">
        <v>40.295999999998457</v>
      </c>
      <c r="E12" s="522">
        <v>36.72899999999936</v>
      </c>
      <c r="F12" s="152">
        <f t="shared" si="0"/>
        <v>91.148004764742822</v>
      </c>
      <c r="G12" s="153"/>
      <c r="H12" s="74" t="s">
        <v>586</v>
      </c>
      <c r="I12" s="144"/>
      <c r="J12" s="144"/>
      <c r="M12" s="150"/>
      <c r="N12" s="150"/>
    </row>
    <row r="13" spans="1:14" ht="27.9" customHeight="1" x14ac:dyDescent="0.25">
      <c r="B13" s="20" t="s">
        <v>48</v>
      </c>
      <c r="C13" s="238" t="s">
        <v>451</v>
      </c>
      <c r="D13" s="527">
        <v>28094.222000000002</v>
      </c>
      <c r="E13" s="527">
        <v>33426.182000000001</v>
      </c>
      <c r="F13" s="155">
        <f t="shared" si="0"/>
        <v>118.9788491028511</v>
      </c>
      <c r="G13" s="156"/>
      <c r="H13" s="157" t="s">
        <v>49</v>
      </c>
      <c r="I13" s="144"/>
      <c r="J13" s="144"/>
      <c r="M13" s="150"/>
      <c r="N13" s="150"/>
    </row>
    <row r="14" spans="1:14" ht="27.9" customHeight="1" x14ac:dyDescent="0.25">
      <c r="B14" s="154" t="s">
        <v>50</v>
      </c>
      <c r="C14" s="221" t="s">
        <v>452</v>
      </c>
      <c r="D14" s="522">
        <v>545.66300000000001</v>
      </c>
      <c r="E14" s="522">
        <v>518.67899999999997</v>
      </c>
      <c r="F14" s="152">
        <f t="shared" si="0"/>
        <v>95.054823215061305</v>
      </c>
      <c r="G14" s="153"/>
      <c r="H14" s="74" t="s">
        <v>51</v>
      </c>
      <c r="I14" s="144"/>
      <c r="J14" s="144"/>
      <c r="M14" s="150"/>
      <c r="N14" s="150"/>
    </row>
    <row r="15" spans="1:14" ht="30.9" customHeight="1" x14ac:dyDescent="0.25">
      <c r="B15" s="20" t="s">
        <v>431</v>
      </c>
      <c r="C15" s="238" t="s">
        <v>475</v>
      </c>
      <c r="D15" s="527">
        <v>27548.559000000001</v>
      </c>
      <c r="E15" s="527">
        <v>32907.503000000004</v>
      </c>
      <c r="F15" s="155">
        <f t="shared" si="0"/>
        <v>119.45271983191572</v>
      </c>
      <c r="G15" s="156"/>
      <c r="H15" s="157" t="s">
        <v>432</v>
      </c>
      <c r="I15" s="144"/>
      <c r="J15" s="144"/>
      <c r="M15" s="150"/>
      <c r="N15" s="150"/>
    </row>
    <row r="16" spans="1:14" ht="27.9" customHeight="1" x14ac:dyDescent="0.25">
      <c r="B16" s="14" t="s">
        <v>458</v>
      </c>
      <c r="C16" s="221" t="s">
        <v>476</v>
      </c>
      <c r="D16" s="522">
        <v>1561.3430000000001</v>
      </c>
      <c r="E16" s="522">
        <v>1333.2940000000001</v>
      </c>
      <c r="F16" s="152">
        <f t="shared" si="0"/>
        <v>85.3940485850963</v>
      </c>
      <c r="G16" s="153"/>
      <c r="H16" s="74" t="s">
        <v>587</v>
      </c>
      <c r="I16"/>
      <c r="J16"/>
      <c r="M16" s="150"/>
      <c r="N16" s="150"/>
    </row>
    <row r="17" spans="2:14" ht="27.9" customHeight="1" x14ac:dyDescent="0.25">
      <c r="B17" s="14" t="s">
        <v>143</v>
      </c>
      <c r="C17" s="221" t="s">
        <v>477</v>
      </c>
      <c r="D17" s="522">
        <v>2686.0133229999997</v>
      </c>
      <c r="E17" s="522">
        <v>3651.6724920000001</v>
      </c>
      <c r="F17" s="152">
        <f t="shared" si="0"/>
        <v>135.95139163053216</v>
      </c>
      <c r="G17" s="153"/>
      <c r="H17" s="74" t="s">
        <v>189</v>
      </c>
      <c r="I17"/>
      <c r="J17"/>
      <c r="M17" s="150"/>
      <c r="N17" s="150"/>
    </row>
    <row r="18" spans="2:14" ht="27.9" customHeight="1" x14ac:dyDescent="0.25">
      <c r="B18" s="14" t="s">
        <v>435</v>
      </c>
      <c r="C18" s="221" t="s">
        <v>504</v>
      </c>
      <c r="D18" s="522">
        <v>4986.5550000000003</v>
      </c>
      <c r="E18" s="522">
        <v>3176.5329999999999</v>
      </c>
      <c r="F18" s="152">
        <f t="shared" si="0"/>
        <v>63.70195455580054</v>
      </c>
      <c r="G18" s="153"/>
      <c r="H18" s="74" t="s">
        <v>640</v>
      </c>
      <c r="I18"/>
      <c r="J18"/>
      <c r="M18" s="150"/>
      <c r="N18" s="150"/>
    </row>
    <row r="19" spans="2:14" ht="30.9" customHeight="1" x14ac:dyDescent="0.25">
      <c r="B19" s="20" t="s">
        <v>535</v>
      </c>
      <c r="C19" s="238" t="s">
        <v>505</v>
      </c>
      <c r="D19" s="527">
        <v>36782.470323000001</v>
      </c>
      <c r="E19" s="527">
        <v>41069.002492000007</v>
      </c>
      <c r="F19" s="155">
        <f>E19/D19*100</f>
        <v>111.65373649827876</v>
      </c>
      <c r="G19" s="156"/>
      <c r="H19" s="157" t="s">
        <v>471</v>
      </c>
      <c r="I19"/>
      <c r="J19"/>
      <c r="M19" s="150"/>
      <c r="N19" s="150"/>
    </row>
    <row r="20" spans="2:14" ht="27.9" customHeight="1" x14ac:dyDescent="0.25">
      <c r="B20" s="14" t="s">
        <v>539</v>
      </c>
      <c r="C20" s="221" t="s">
        <v>506</v>
      </c>
      <c r="D20" s="522">
        <v>33256.142999999996</v>
      </c>
      <c r="E20" s="522">
        <v>34952.57</v>
      </c>
      <c r="F20" s="152">
        <f>E20/D20*100</f>
        <v>105.10109365358456</v>
      </c>
      <c r="G20" s="153"/>
      <c r="H20" s="74" t="s">
        <v>588</v>
      </c>
      <c r="I20"/>
      <c r="J20"/>
      <c r="M20" s="150"/>
      <c r="N20" s="150"/>
    </row>
    <row r="21" spans="2:14" ht="27.9" customHeight="1" x14ac:dyDescent="0.25">
      <c r="B21" s="14" t="s">
        <v>428</v>
      </c>
      <c r="C21" s="221" t="s">
        <v>507</v>
      </c>
      <c r="D21" s="522">
        <v>13937.578</v>
      </c>
      <c r="E21" s="522">
        <v>13988.037</v>
      </c>
      <c r="F21" s="152">
        <f t="shared" ref="F21:F35" si="1">E21/D21*100</f>
        <v>100.36203564206063</v>
      </c>
      <c r="G21" s="153"/>
      <c r="H21" s="74" t="s">
        <v>59</v>
      </c>
      <c r="I21"/>
      <c r="J21"/>
      <c r="M21" s="150"/>
      <c r="N21" s="150"/>
    </row>
    <row r="22" spans="2:14" ht="30.9" customHeight="1" x14ac:dyDescent="0.25">
      <c r="B22" s="14" t="s">
        <v>372</v>
      </c>
      <c r="C22" s="221" t="s">
        <v>508</v>
      </c>
      <c r="D22" s="522">
        <v>549.67600000000004</v>
      </c>
      <c r="E22" s="522">
        <v>563.98699999999997</v>
      </c>
      <c r="F22" s="152">
        <f t="shared" si="1"/>
        <v>102.6035337180448</v>
      </c>
      <c r="G22" s="153"/>
      <c r="H22" s="158" t="s">
        <v>68</v>
      </c>
      <c r="I22"/>
      <c r="J22"/>
      <c r="M22" s="150"/>
      <c r="N22" s="150"/>
    </row>
    <row r="23" spans="2:14" ht="30.9" customHeight="1" x14ac:dyDescent="0.25">
      <c r="B23" s="14" t="s">
        <v>429</v>
      </c>
      <c r="C23" s="221" t="s">
        <v>509</v>
      </c>
      <c r="D23" s="522">
        <v>3396.2869999999998</v>
      </c>
      <c r="E23" s="522">
        <v>3303.194</v>
      </c>
      <c r="F23" s="152">
        <f t="shared" si="1"/>
        <v>97.258977230133965</v>
      </c>
      <c r="G23" s="153"/>
      <c r="H23" s="158" t="s">
        <v>69</v>
      </c>
      <c r="I23"/>
      <c r="J23"/>
      <c r="M23" s="150"/>
      <c r="N23" s="150"/>
    </row>
    <row r="24" spans="2:14" ht="30.9" customHeight="1" x14ac:dyDescent="0.25">
      <c r="B24" s="14" t="s">
        <v>52</v>
      </c>
      <c r="C24" s="221" t="s">
        <v>510</v>
      </c>
      <c r="D24" s="522">
        <v>2362.6640000000002</v>
      </c>
      <c r="E24" s="522">
        <v>2475.6410000000001</v>
      </c>
      <c r="F24" s="152">
        <f t="shared" si="1"/>
        <v>104.78176329770123</v>
      </c>
      <c r="G24" s="153"/>
      <c r="H24" s="158" t="s">
        <v>53</v>
      </c>
      <c r="I24"/>
      <c r="J24"/>
      <c r="M24" s="150"/>
      <c r="N24" s="150"/>
    </row>
    <row r="25" spans="2:14" ht="27.9" customHeight="1" x14ac:dyDescent="0.25">
      <c r="B25" s="14" t="s">
        <v>70</v>
      </c>
      <c r="C25" s="221" t="s">
        <v>511</v>
      </c>
      <c r="D25" s="522">
        <v>7628.951</v>
      </c>
      <c r="E25" s="528">
        <v>7645.2160000000003</v>
      </c>
      <c r="F25" s="152">
        <f t="shared" si="1"/>
        <v>100.21320100233963</v>
      </c>
      <c r="G25" s="153"/>
      <c r="H25" s="158" t="s">
        <v>71</v>
      </c>
      <c r="I25"/>
      <c r="J25"/>
      <c r="M25" s="150"/>
      <c r="N25" s="150"/>
    </row>
    <row r="26" spans="2:14" ht="27.9" customHeight="1" x14ac:dyDescent="0.25">
      <c r="B26" s="154" t="s">
        <v>107</v>
      </c>
      <c r="C26" s="221" t="s">
        <v>512</v>
      </c>
      <c r="D26" s="522">
        <v>7278.5389999999998</v>
      </c>
      <c r="E26" s="528">
        <v>7239.0410000000002</v>
      </c>
      <c r="F26" s="152">
        <f t="shared" si="1"/>
        <v>99.457336149466272</v>
      </c>
      <c r="G26" s="153"/>
      <c r="H26" s="158" t="s">
        <v>108</v>
      </c>
      <c r="I26"/>
      <c r="J26"/>
      <c r="M26" s="150"/>
      <c r="N26" s="150"/>
    </row>
    <row r="27" spans="2:14" ht="30.9" customHeight="1" x14ac:dyDescent="0.25">
      <c r="B27" s="159" t="s">
        <v>415</v>
      </c>
      <c r="C27" s="221" t="s">
        <v>513</v>
      </c>
      <c r="D27" s="522">
        <v>19318.564999999999</v>
      </c>
      <c r="E27" s="528">
        <v>20964.532999999999</v>
      </c>
      <c r="F27" s="152">
        <f t="shared" si="1"/>
        <v>108.52013594177414</v>
      </c>
      <c r="G27" s="153"/>
      <c r="H27" s="74" t="s">
        <v>60</v>
      </c>
      <c r="I27"/>
      <c r="J27"/>
      <c r="M27" s="150"/>
      <c r="N27" s="150"/>
    </row>
    <row r="28" spans="2:14" ht="30.9" customHeight="1" x14ac:dyDescent="0.25">
      <c r="B28" s="14" t="s">
        <v>372</v>
      </c>
      <c r="C28" s="221" t="s">
        <v>514</v>
      </c>
      <c r="D28" s="522">
        <v>6129.3770000000004</v>
      </c>
      <c r="E28" s="528">
        <v>6868.2449999999999</v>
      </c>
      <c r="F28" s="152">
        <f t="shared" si="1"/>
        <v>112.05453670087513</v>
      </c>
      <c r="G28" s="153"/>
      <c r="H28" s="158" t="s">
        <v>134</v>
      </c>
      <c r="I28"/>
      <c r="J28"/>
      <c r="M28" s="150"/>
      <c r="N28" s="150"/>
    </row>
    <row r="29" spans="2:14" ht="30.9" customHeight="1" x14ac:dyDescent="0.25">
      <c r="B29" s="14" t="s">
        <v>429</v>
      </c>
      <c r="C29" s="221" t="s">
        <v>515</v>
      </c>
      <c r="D29" s="522">
        <v>9929.0120000000006</v>
      </c>
      <c r="E29" s="528">
        <v>10633.209000000001</v>
      </c>
      <c r="F29" s="152">
        <f t="shared" si="1"/>
        <v>107.09231693949006</v>
      </c>
      <c r="G29" s="153"/>
      <c r="H29" s="158" t="s">
        <v>135</v>
      </c>
      <c r="I29"/>
      <c r="J29"/>
      <c r="M29" s="150"/>
      <c r="N29" s="150"/>
    </row>
    <row r="30" spans="2:14" ht="27.9" customHeight="1" x14ac:dyDescent="0.25">
      <c r="B30" s="14" t="s">
        <v>430</v>
      </c>
      <c r="C30" s="221" t="s">
        <v>516</v>
      </c>
      <c r="D30" s="522">
        <v>3260.1759999999999</v>
      </c>
      <c r="E30" s="528">
        <v>3463.0790000000002</v>
      </c>
      <c r="F30" s="152">
        <f t="shared" si="1"/>
        <v>106.22368240242245</v>
      </c>
      <c r="G30" s="153"/>
      <c r="H30" s="158" t="s">
        <v>136</v>
      </c>
      <c r="I30"/>
      <c r="J30"/>
      <c r="M30" s="150"/>
      <c r="N30" s="150"/>
    </row>
    <row r="31" spans="2:14" ht="27.9" customHeight="1" x14ac:dyDescent="0.25">
      <c r="B31" s="154" t="s">
        <v>107</v>
      </c>
      <c r="C31" s="221" t="s">
        <v>517</v>
      </c>
      <c r="D31" s="522">
        <v>144.17400000000001</v>
      </c>
      <c r="E31" s="528">
        <v>156.15700000000001</v>
      </c>
      <c r="F31" s="152">
        <f>E31/D31*100</f>
        <v>108.31148473372454</v>
      </c>
      <c r="G31" s="153"/>
      <c r="H31" s="158" t="s">
        <v>108</v>
      </c>
      <c r="I31"/>
      <c r="J31"/>
      <c r="M31" s="150"/>
      <c r="N31" s="150"/>
    </row>
    <row r="32" spans="2:14" ht="27.9" customHeight="1" x14ac:dyDescent="0.25">
      <c r="B32" s="14" t="s">
        <v>453</v>
      </c>
      <c r="C32" s="221" t="s">
        <v>518</v>
      </c>
      <c r="D32" s="522">
        <v>45.180999999999997</v>
      </c>
      <c r="E32" s="522">
        <v>46.481000000000002</v>
      </c>
      <c r="F32" s="152">
        <f t="shared" si="1"/>
        <v>102.87731568579714</v>
      </c>
      <c r="G32" s="153"/>
      <c r="H32" s="74" t="s">
        <v>593</v>
      </c>
      <c r="I32"/>
      <c r="J32"/>
      <c r="M32" s="150"/>
      <c r="N32" s="150"/>
    </row>
    <row r="33" spans="2:14" ht="27.9" customHeight="1" x14ac:dyDescent="0.25">
      <c r="B33" s="14" t="s">
        <v>454</v>
      </c>
      <c r="C33" s="221" t="s">
        <v>519</v>
      </c>
      <c r="D33" s="522">
        <v>203.54499999999999</v>
      </c>
      <c r="E33" s="522">
        <v>235.375</v>
      </c>
      <c r="F33" s="152">
        <f t="shared" si="1"/>
        <v>115.63781964676116</v>
      </c>
      <c r="G33" s="153"/>
      <c r="H33" s="74" t="s">
        <v>594</v>
      </c>
      <c r="I33"/>
      <c r="J33"/>
      <c r="M33" s="150"/>
      <c r="N33" s="150"/>
    </row>
    <row r="34" spans="2:14" ht="27.9" customHeight="1" x14ac:dyDescent="0.25">
      <c r="B34" s="14" t="s">
        <v>436</v>
      </c>
      <c r="C34" s="221" t="s">
        <v>520</v>
      </c>
      <c r="D34" s="522">
        <v>1258.54</v>
      </c>
      <c r="E34" s="522">
        <v>4165.3909999999996</v>
      </c>
      <c r="F34" s="152">
        <f t="shared" si="1"/>
        <v>330.97009232920686</v>
      </c>
      <c r="G34" s="153"/>
      <c r="H34" s="74" t="s">
        <v>19</v>
      </c>
      <c r="I34"/>
      <c r="J34"/>
      <c r="M34" s="150"/>
      <c r="N34" s="150"/>
    </row>
    <row r="35" spans="2:14" ht="27.9" customHeight="1" x14ac:dyDescent="0.25">
      <c r="B35" s="14" t="s">
        <v>437</v>
      </c>
      <c r="C35" s="221" t="s">
        <v>521</v>
      </c>
      <c r="D35" s="522">
        <v>2019.0613230000049</v>
      </c>
      <c r="E35" s="522">
        <v>1669.1854920000078</v>
      </c>
      <c r="F35" s="152">
        <f t="shared" si="1"/>
        <v>82.671361834610494</v>
      </c>
      <c r="G35" s="153"/>
      <c r="H35" s="74" t="s">
        <v>595</v>
      </c>
      <c r="I35" s="161"/>
      <c r="J35" s="17"/>
    </row>
    <row r="36" spans="2:14" ht="12.75" customHeight="1" x14ac:dyDescent="0.25">
      <c r="B36" s="136"/>
      <c r="D36" s="350"/>
      <c r="E36" s="104"/>
      <c r="F36" s="351"/>
      <c r="G36" s="161"/>
      <c r="H36" s="104"/>
      <c r="I36" s="161"/>
      <c r="J36" s="17"/>
    </row>
    <row r="37" spans="2:14" x14ac:dyDescent="0.25">
      <c r="B37" s="104"/>
      <c r="D37" s="350"/>
      <c r="E37" s="138"/>
      <c r="F37" s="351"/>
      <c r="G37" s="161"/>
      <c r="H37" s="138"/>
      <c r="I37" s="161"/>
      <c r="J37" s="17"/>
    </row>
    <row r="38" spans="2:14" ht="11.25" customHeight="1" x14ac:dyDescent="0.25">
      <c r="B38" s="104"/>
      <c r="D38" s="350"/>
      <c r="E38" s="350"/>
      <c r="F38" s="351"/>
      <c r="G38" s="161"/>
      <c r="H38" s="21"/>
      <c r="I38" s="161"/>
      <c r="J38" s="17"/>
    </row>
    <row r="39" spans="2:14" ht="13.8" x14ac:dyDescent="0.25">
      <c r="B39" s="136"/>
      <c r="D39" s="350"/>
      <c r="E39" s="350"/>
      <c r="F39" s="351"/>
      <c r="G39" s="161"/>
      <c r="H39" s="21"/>
      <c r="I39" s="161"/>
      <c r="J39" s="17"/>
    </row>
    <row r="40" spans="2:14" ht="13.8" x14ac:dyDescent="0.25">
      <c r="B40" s="104"/>
      <c r="D40" s="350"/>
      <c r="E40" s="350"/>
      <c r="F40" s="351"/>
      <c r="G40" s="161"/>
      <c r="H40" s="21"/>
      <c r="I40" s="161"/>
      <c r="J40" s="17"/>
    </row>
    <row r="41" spans="2:14" ht="13.8" x14ac:dyDescent="0.25">
      <c r="B41" s="104"/>
      <c r="D41" s="350"/>
      <c r="E41" s="350"/>
      <c r="F41" s="351"/>
      <c r="G41" s="161"/>
      <c r="H41" s="21"/>
      <c r="I41" s="161"/>
      <c r="J41" s="17"/>
    </row>
    <row r="42" spans="2:14" ht="10.5" customHeight="1" x14ac:dyDescent="0.25">
      <c r="B42" s="138"/>
      <c r="D42" s="312"/>
      <c r="E42" s="312"/>
      <c r="F42" s="281"/>
      <c r="H42" s="21"/>
    </row>
    <row r="43" spans="2:14" ht="13.8" x14ac:dyDescent="0.25">
      <c r="D43" s="281"/>
      <c r="E43" s="281"/>
      <c r="F43" s="281"/>
      <c r="H43" s="21"/>
    </row>
    <row r="44" spans="2:14" x14ac:dyDescent="0.25">
      <c r="D44" s="281"/>
      <c r="E44" s="281"/>
      <c r="F44" s="281"/>
    </row>
    <row r="45" spans="2:14" x14ac:dyDescent="0.25">
      <c r="D45" s="281"/>
      <c r="E45" s="281"/>
      <c r="F45" s="281"/>
    </row>
    <row r="46" spans="2:14" x14ac:dyDescent="0.25">
      <c r="D46" s="281"/>
      <c r="E46" s="281"/>
      <c r="F46" s="281"/>
    </row>
    <row r="47" spans="2:14" x14ac:dyDescent="0.25">
      <c r="D47" s="281"/>
      <c r="E47" s="281"/>
      <c r="F47" s="281"/>
    </row>
    <row r="48" spans="2:14" x14ac:dyDescent="0.25">
      <c r="D48" s="281"/>
      <c r="E48" s="281"/>
      <c r="F48" s="281"/>
    </row>
    <row r="49" spans="4:6" x14ac:dyDescent="0.25">
      <c r="D49" s="281"/>
      <c r="E49" s="281"/>
      <c r="F49" s="281"/>
    </row>
    <row r="50" spans="4:6" x14ac:dyDescent="0.25">
      <c r="D50" s="281"/>
      <c r="E50" s="281"/>
      <c r="F50" s="281"/>
    </row>
    <row r="51" spans="4:6" x14ac:dyDescent="0.25">
      <c r="D51" s="281"/>
      <c r="E51" s="281"/>
      <c r="F51" s="281"/>
    </row>
    <row r="52" spans="4:6" x14ac:dyDescent="0.25">
      <c r="D52" s="281"/>
      <c r="E52" s="281"/>
      <c r="F52" s="281"/>
    </row>
    <row r="53" spans="4:6" x14ac:dyDescent="0.25">
      <c r="D53" s="281"/>
      <c r="E53" s="281"/>
      <c r="F53" s="281"/>
    </row>
    <row r="54" spans="4:6" x14ac:dyDescent="0.25">
      <c r="D54" s="281"/>
      <c r="E54" s="281"/>
      <c r="F54" s="281"/>
    </row>
    <row r="55" spans="4:6" x14ac:dyDescent="0.25">
      <c r="D55" s="281"/>
      <c r="E55" s="281"/>
      <c r="F55" s="281"/>
    </row>
    <row r="56" spans="4:6" x14ac:dyDescent="0.25">
      <c r="D56" s="281"/>
      <c r="E56" s="281"/>
      <c r="F56" s="281"/>
    </row>
    <row r="57" spans="4:6" x14ac:dyDescent="0.25">
      <c r="D57" s="281"/>
      <c r="E57" s="281"/>
      <c r="F57" s="281"/>
    </row>
    <row r="58" spans="4:6" x14ac:dyDescent="0.25">
      <c r="D58" s="281"/>
      <c r="E58" s="281"/>
      <c r="F58" s="281"/>
    </row>
    <row r="59" spans="4:6" x14ac:dyDescent="0.25">
      <c r="D59" s="281"/>
      <c r="E59" s="281"/>
      <c r="F59" s="281"/>
    </row>
    <row r="60" spans="4:6" x14ac:dyDescent="0.25">
      <c r="D60" s="281"/>
      <c r="E60" s="281"/>
      <c r="F60" s="281"/>
    </row>
    <row r="61" spans="4:6" x14ac:dyDescent="0.25">
      <c r="D61" s="281"/>
      <c r="E61" s="281"/>
      <c r="F61" s="281"/>
    </row>
    <row r="62" spans="4:6" x14ac:dyDescent="0.25">
      <c r="D62" s="281"/>
      <c r="E62" s="281"/>
      <c r="F62" s="281"/>
    </row>
    <row r="63" spans="4:6" x14ac:dyDescent="0.25">
      <c r="D63" s="281"/>
      <c r="E63" s="281"/>
      <c r="F63" s="281"/>
    </row>
    <row r="64" spans="4:6" x14ac:dyDescent="0.25">
      <c r="D64" s="281"/>
      <c r="E64" s="281"/>
      <c r="F64" s="281"/>
    </row>
    <row r="65" spans="4:6" x14ac:dyDescent="0.25">
      <c r="D65" s="281"/>
      <c r="E65" s="281"/>
      <c r="F65" s="281"/>
    </row>
    <row r="66" spans="4:6" x14ac:dyDescent="0.25">
      <c r="D66" s="281"/>
      <c r="E66" s="281"/>
      <c r="F66" s="281"/>
    </row>
    <row r="67" spans="4:6" x14ac:dyDescent="0.25">
      <c r="D67" s="281"/>
      <c r="E67" s="281"/>
      <c r="F67" s="281"/>
    </row>
    <row r="68" spans="4:6" x14ac:dyDescent="0.25">
      <c r="D68" s="281"/>
      <c r="E68" s="281"/>
      <c r="F68" s="281"/>
    </row>
    <row r="69" spans="4:6" x14ac:dyDescent="0.25">
      <c r="D69" s="281"/>
      <c r="E69" s="281"/>
      <c r="F69" s="281"/>
    </row>
    <row r="70" spans="4:6" x14ac:dyDescent="0.25">
      <c r="D70" s="281"/>
      <c r="E70" s="281"/>
      <c r="F70" s="281"/>
    </row>
    <row r="71" spans="4:6" x14ac:dyDescent="0.25">
      <c r="D71" s="281"/>
      <c r="E71" s="281"/>
      <c r="F71" s="281"/>
    </row>
    <row r="72" spans="4:6" x14ac:dyDescent="0.25">
      <c r="D72" s="281"/>
      <c r="E72" s="281"/>
      <c r="F72" s="281"/>
    </row>
    <row r="73" spans="4:6" x14ac:dyDescent="0.25">
      <c r="D73" s="281"/>
      <c r="E73" s="281"/>
      <c r="F73" s="281"/>
    </row>
    <row r="74" spans="4:6" x14ac:dyDescent="0.25">
      <c r="D74" s="281"/>
      <c r="E74" s="281"/>
      <c r="F74" s="281"/>
    </row>
    <row r="75" spans="4:6" x14ac:dyDescent="0.25">
      <c r="D75" s="281"/>
      <c r="E75" s="281"/>
      <c r="F75" s="281"/>
    </row>
    <row r="76" spans="4:6" x14ac:dyDescent="0.25">
      <c r="D76" s="281"/>
      <c r="E76" s="281"/>
      <c r="F76" s="281"/>
    </row>
    <row r="77" spans="4:6" x14ac:dyDescent="0.25">
      <c r="D77" s="281"/>
      <c r="E77" s="281"/>
      <c r="F77" s="281"/>
    </row>
    <row r="78" spans="4:6" x14ac:dyDescent="0.25">
      <c r="D78" s="281"/>
      <c r="E78" s="281"/>
      <c r="F78" s="281"/>
    </row>
    <row r="79" spans="4:6" x14ac:dyDescent="0.25">
      <c r="D79" s="281"/>
      <c r="E79" s="281"/>
      <c r="F79" s="281"/>
    </row>
    <row r="80" spans="4:6" x14ac:dyDescent="0.25">
      <c r="D80" s="281"/>
      <c r="E80" s="281"/>
      <c r="F80" s="281"/>
    </row>
    <row r="81" spans="4:6" x14ac:dyDescent="0.25">
      <c r="D81" s="281"/>
      <c r="E81" s="281"/>
      <c r="F81" s="281"/>
    </row>
    <row r="82" spans="4:6" x14ac:dyDescent="0.25">
      <c r="D82" s="281"/>
      <c r="E82" s="281"/>
      <c r="F82" s="281"/>
    </row>
    <row r="83" spans="4:6" x14ac:dyDescent="0.25">
      <c r="D83" s="281"/>
      <c r="E83" s="281"/>
      <c r="F83" s="281"/>
    </row>
    <row r="84" spans="4:6" x14ac:dyDescent="0.25">
      <c r="D84" s="281"/>
      <c r="E84" s="281"/>
      <c r="F84" s="281"/>
    </row>
    <row r="85" spans="4:6" x14ac:dyDescent="0.25">
      <c r="D85" s="281"/>
      <c r="E85" s="281"/>
      <c r="F85" s="281"/>
    </row>
    <row r="86" spans="4:6" x14ac:dyDescent="0.25">
      <c r="D86" s="281"/>
      <c r="E86" s="281"/>
      <c r="F86" s="281"/>
    </row>
    <row r="87" spans="4:6" x14ac:dyDescent="0.25">
      <c r="D87" s="281"/>
      <c r="E87" s="281"/>
      <c r="F87" s="281"/>
    </row>
    <row r="88" spans="4:6" x14ac:dyDescent="0.25">
      <c r="D88" s="281"/>
      <c r="E88" s="281"/>
      <c r="F88" s="281"/>
    </row>
    <row r="89" spans="4:6" x14ac:dyDescent="0.25">
      <c r="D89" s="281"/>
      <c r="E89" s="281"/>
      <c r="F89" s="281"/>
    </row>
    <row r="90" spans="4:6" x14ac:dyDescent="0.25">
      <c r="D90" s="281"/>
      <c r="E90" s="281"/>
      <c r="F90" s="281"/>
    </row>
    <row r="91" spans="4:6" x14ac:dyDescent="0.25">
      <c r="D91" s="281"/>
      <c r="E91" s="281"/>
      <c r="F91" s="281"/>
    </row>
    <row r="92" spans="4:6" x14ac:dyDescent="0.25">
      <c r="D92" s="281"/>
      <c r="E92" s="281"/>
      <c r="F92" s="281"/>
    </row>
    <row r="93" spans="4:6" x14ac:dyDescent="0.25">
      <c r="D93" s="281"/>
      <c r="E93" s="281"/>
      <c r="F93" s="281"/>
    </row>
    <row r="94" spans="4:6" x14ac:dyDescent="0.25">
      <c r="D94" s="281"/>
      <c r="E94" s="281"/>
      <c r="F94" s="281"/>
    </row>
    <row r="95" spans="4:6" x14ac:dyDescent="0.25">
      <c r="D95" s="281"/>
      <c r="E95" s="281"/>
      <c r="F95" s="281"/>
    </row>
  </sheetData>
  <mergeCells count="6">
    <mergeCell ref="H3:H5"/>
    <mergeCell ref="B1:H1"/>
    <mergeCell ref="B3:C5"/>
    <mergeCell ref="D3:E3"/>
    <mergeCell ref="F3:F4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&amp;C- 14 -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H14" sqref="H14"/>
    </sheetView>
  </sheetViews>
  <sheetFormatPr defaultColWidth="9.109375" defaultRowHeight="12.6" x14ac:dyDescent="0.25"/>
  <cols>
    <col min="1" max="1" width="1.5546875" style="1" customWidth="1"/>
    <col min="2" max="2" width="55.6640625" style="1" customWidth="1"/>
    <col min="3" max="3" width="3" style="1" customWidth="1"/>
    <col min="4" max="5" width="19.5546875" style="1" customWidth="1"/>
    <col min="6" max="6" width="10.44140625" style="1" customWidth="1"/>
    <col min="7" max="7" width="10.6640625" style="1" customWidth="1"/>
    <col min="8" max="16384" width="9.109375" style="1"/>
  </cols>
  <sheetData>
    <row r="1" spans="1:8" ht="30" customHeight="1" x14ac:dyDescent="0.25">
      <c r="B1" s="672" t="s">
        <v>313</v>
      </c>
      <c r="C1" s="673"/>
      <c r="D1" s="673"/>
      <c r="E1" s="673"/>
      <c r="F1" s="673"/>
      <c r="G1" s="140"/>
      <c r="H1" s="29"/>
    </row>
    <row r="2" spans="1:8" ht="8.1" customHeight="1" x14ac:dyDescent="0.25">
      <c r="B2" s="4"/>
      <c r="C2" s="4"/>
      <c r="D2" s="4"/>
      <c r="E2" s="4"/>
      <c r="F2" s="4"/>
    </row>
    <row r="3" spans="1:8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</row>
    <row r="4" spans="1:8" ht="14.1" customHeight="1" x14ac:dyDescent="0.25">
      <c r="A4" s="17"/>
      <c r="B4" s="651"/>
      <c r="C4" s="652"/>
      <c r="D4" s="226">
        <v>2020</v>
      </c>
      <c r="E4" s="226">
        <v>2021</v>
      </c>
      <c r="F4" s="658"/>
    </row>
    <row r="5" spans="1:8" ht="15" customHeight="1" x14ac:dyDescent="0.25">
      <c r="A5" s="55"/>
      <c r="B5" s="653"/>
      <c r="C5" s="654"/>
      <c r="D5" s="726" t="s">
        <v>589</v>
      </c>
      <c r="E5" s="659"/>
      <c r="F5" s="57" t="s">
        <v>434</v>
      </c>
    </row>
    <row r="6" spans="1:8" ht="8.1" customHeight="1" x14ac:dyDescent="0.25">
      <c r="A6" s="54"/>
      <c r="B6" s="6"/>
      <c r="C6" s="71"/>
      <c r="D6" s="81"/>
      <c r="E6" s="71"/>
      <c r="F6" s="72"/>
    </row>
    <row r="7" spans="1:8" s="46" customFormat="1" ht="28.5" customHeight="1" x14ac:dyDescent="0.25">
      <c r="B7" s="179" t="s">
        <v>626</v>
      </c>
      <c r="C7" s="182" t="s">
        <v>438</v>
      </c>
      <c r="D7" s="561">
        <v>15664.906999999999</v>
      </c>
      <c r="E7" s="561">
        <v>19756.607899999999</v>
      </c>
      <c r="F7" s="183">
        <f t="shared" ref="F7:F19" si="0">E7/D7*100</f>
        <v>126.12017358290093</v>
      </c>
    </row>
    <row r="8" spans="1:8" ht="28.5" customHeight="1" x14ac:dyDescent="0.25">
      <c r="B8" s="79" t="s">
        <v>120</v>
      </c>
      <c r="C8" s="134" t="s">
        <v>439</v>
      </c>
      <c r="D8" s="562">
        <v>83.726100000000002</v>
      </c>
      <c r="E8" s="562">
        <v>85.884500000000003</v>
      </c>
      <c r="F8" s="184">
        <f>E8/D8*100</f>
        <v>102.57792970172981</v>
      </c>
    </row>
    <row r="9" spans="1:8" s="46" customFormat="1" ht="28.5" customHeight="1" x14ac:dyDescent="0.25">
      <c r="A9" s="1"/>
      <c r="B9" s="79" t="s">
        <v>4</v>
      </c>
      <c r="C9" s="134" t="s">
        <v>440</v>
      </c>
      <c r="D9" s="481" t="s">
        <v>195</v>
      </c>
      <c r="E9" s="562">
        <v>3568.6412999999998</v>
      </c>
      <c r="F9" s="484" t="s">
        <v>531</v>
      </c>
    </row>
    <row r="10" spans="1:8" ht="28.5" customHeight="1" x14ac:dyDescent="0.25">
      <c r="A10" s="46"/>
      <c r="B10" s="179" t="s">
        <v>182</v>
      </c>
      <c r="C10" s="182" t="s">
        <v>441</v>
      </c>
      <c r="D10" s="561">
        <v>12862.414699999999</v>
      </c>
      <c r="E10" s="561">
        <v>16200.4892</v>
      </c>
      <c r="F10" s="183">
        <f t="shared" si="0"/>
        <v>125.95216044464807</v>
      </c>
    </row>
    <row r="11" spans="1:8" ht="28.5" customHeight="1" x14ac:dyDescent="0.25">
      <c r="B11" s="75" t="s">
        <v>485</v>
      </c>
      <c r="C11" s="134" t="s">
        <v>442</v>
      </c>
      <c r="D11" s="562">
        <v>3572.5057000000002</v>
      </c>
      <c r="E11" s="562">
        <v>3297.2004000000002</v>
      </c>
      <c r="F11" s="184">
        <f>E11/D11*100</f>
        <v>92.293775766403954</v>
      </c>
    </row>
    <row r="12" spans="1:8" ht="28.5" customHeight="1" x14ac:dyDescent="0.25">
      <c r="B12" s="75" t="s">
        <v>409</v>
      </c>
      <c r="C12" s="134" t="s">
        <v>443</v>
      </c>
      <c r="D12" s="562">
        <v>7646.8087999999998</v>
      </c>
      <c r="E12" s="562">
        <v>7899.71</v>
      </c>
      <c r="F12" s="184">
        <f>E12/D12*100</f>
        <v>103.30727767117702</v>
      </c>
    </row>
    <row r="13" spans="1:8" s="46" customFormat="1" ht="28.5" customHeight="1" x14ac:dyDescent="0.25">
      <c r="A13" s="1"/>
      <c r="B13" s="75" t="s">
        <v>165</v>
      </c>
      <c r="C13" s="134" t="s">
        <v>444</v>
      </c>
      <c r="D13" s="562">
        <v>83.802499999999995</v>
      </c>
      <c r="E13" s="562">
        <v>85.262699999999995</v>
      </c>
      <c r="F13" s="184">
        <f>E13/D13*100</f>
        <v>101.74243011843322</v>
      </c>
    </row>
    <row r="14" spans="1:8" ht="28.5" customHeight="1" x14ac:dyDescent="0.25">
      <c r="B14" s="75" t="s">
        <v>5</v>
      </c>
      <c r="C14" s="134" t="s">
        <v>451</v>
      </c>
      <c r="D14" s="481" t="s">
        <v>195</v>
      </c>
      <c r="E14" s="562">
        <v>3563.3669</v>
      </c>
      <c r="F14" s="484" t="s">
        <v>531</v>
      </c>
    </row>
    <row r="15" spans="1:8" ht="28.5" customHeight="1" x14ac:dyDescent="0.25">
      <c r="A15" s="46"/>
      <c r="B15" s="173" t="s">
        <v>375</v>
      </c>
      <c r="C15" s="182" t="s">
        <v>452</v>
      </c>
      <c r="D15" s="561">
        <v>2802.4920000000002</v>
      </c>
      <c r="E15" s="561">
        <v>3556.1185</v>
      </c>
      <c r="F15" s="183">
        <f t="shared" si="0"/>
        <v>126.89129888684785</v>
      </c>
    </row>
    <row r="16" spans="1:8" ht="28.5" customHeight="1" x14ac:dyDescent="0.25">
      <c r="B16" s="80" t="s">
        <v>627</v>
      </c>
      <c r="C16" s="134" t="s">
        <v>475</v>
      </c>
      <c r="D16" s="562">
        <v>894.42100000000005</v>
      </c>
      <c r="E16" s="562">
        <v>571.28269999999998</v>
      </c>
      <c r="F16" s="184">
        <f t="shared" si="0"/>
        <v>63.871789682934541</v>
      </c>
    </row>
    <row r="17" spans="1:12" ht="28.5" customHeight="1" x14ac:dyDescent="0.25">
      <c r="B17" s="80" t="s">
        <v>183</v>
      </c>
      <c r="C17" s="134" t="s">
        <v>476</v>
      </c>
      <c r="D17" s="562">
        <v>205.6157</v>
      </c>
      <c r="E17" s="562">
        <v>230.7045</v>
      </c>
      <c r="F17" s="184">
        <f t="shared" si="0"/>
        <v>112.20179198378332</v>
      </c>
    </row>
    <row r="18" spans="1:12" ht="28.5" customHeight="1" x14ac:dyDescent="0.25">
      <c r="B18" s="174" t="s">
        <v>418</v>
      </c>
      <c r="C18" s="134" t="s">
        <v>477</v>
      </c>
      <c r="D18" s="562">
        <v>3491.2973000000002</v>
      </c>
      <c r="E18" s="562">
        <v>3896.6967</v>
      </c>
      <c r="F18" s="184">
        <f t="shared" si="0"/>
        <v>111.6117123568938</v>
      </c>
    </row>
    <row r="19" spans="1:12" ht="28.5" customHeight="1" x14ac:dyDescent="0.25">
      <c r="B19" s="174" t="s">
        <v>184</v>
      </c>
      <c r="C19" s="134" t="s">
        <v>504</v>
      </c>
      <c r="D19" s="562">
        <v>72.253500000000003</v>
      </c>
      <c r="E19" s="562">
        <v>64.578699999999998</v>
      </c>
      <c r="F19" s="184">
        <f t="shared" si="0"/>
        <v>89.37795400914834</v>
      </c>
    </row>
    <row r="20" spans="1:12" ht="28.5" customHeight="1" x14ac:dyDescent="0.25">
      <c r="B20" s="174" t="s">
        <v>185</v>
      </c>
      <c r="C20" s="134" t="s">
        <v>505</v>
      </c>
      <c r="D20" s="562">
        <v>343.84739999999999</v>
      </c>
      <c r="E20" s="562">
        <v>336.76859999999999</v>
      </c>
      <c r="F20" s="184">
        <f>E20/D20*100</f>
        <v>97.941296051678734</v>
      </c>
    </row>
    <row r="21" spans="1:12" s="46" customFormat="1" ht="28.5" customHeight="1" x14ac:dyDescent="0.25">
      <c r="A21" s="1"/>
      <c r="B21" s="173" t="s">
        <v>419</v>
      </c>
      <c r="C21" s="182" t="s">
        <v>506</v>
      </c>
      <c r="D21" s="561">
        <v>3219.7033999999999</v>
      </c>
      <c r="E21" s="561">
        <v>3624.5066000000002</v>
      </c>
      <c r="F21" s="183">
        <f>E21/D21*100</f>
        <v>112.57268604306844</v>
      </c>
    </row>
    <row r="22" spans="1:12" x14ac:dyDescent="0.25">
      <c r="I22"/>
      <c r="J22"/>
    </row>
    <row r="23" spans="1:12" ht="39.9" customHeight="1" x14ac:dyDescent="0.25">
      <c r="B23" s="647" t="s">
        <v>312</v>
      </c>
      <c r="C23" s="647"/>
      <c r="D23" s="647"/>
      <c r="E23" s="647"/>
      <c r="F23" s="647"/>
      <c r="H23"/>
      <c r="I23"/>
      <c r="J23"/>
      <c r="K23"/>
    </row>
    <row r="24" spans="1:12" ht="8.1" customHeight="1" x14ac:dyDescent="0.25">
      <c r="B24" s="3"/>
      <c r="C24" s="3"/>
      <c r="D24" s="3"/>
      <c r="E24" s="3"/>
      <c r="F24" s="3"/>
      <c r="I24"/>
      <c r="J24"/>
    </row>
    <row r="25" spans="1:12" ht="14.1" customHeight="1" x14ac:dyDescent="0.25">
      <c r="A25" s="58"/>
      <c r="B25" s="649" t="s">
        <v>370</v>
      </c>
      <c r="C25" s="650"/>
      <c r="D25" s="655" t="s">
        <v>338</v>
      </c>
      <c r="E25" s="656"/>
      <c r="F25" s="657" t="s">
        <v>378</v>
      </c>
      <c r="H25"/>
      <c r="I25"/>
      <c r="J25"/>
      <c r="K25"/>
      <c r="L25"/>
    </row>
    <row r="26" spans="1:12" ht="12.75" customHeight="1" x14ac:dyDescent="0.25">
      <c r="B26" s="651"/>
      <c r="C26" s="652"/>
      <c r="D26" s="226">
        <v>2020</v>
      </c>
      <c r="E26" s="226">
        <v>2021</v>
      </c>
      <c r="F26" s="658"/>
      <c r="H26"/>
      <c r="I26"/>
      <c r="J26"/>
      <c r="K26"/>
      <c r="L26"/>
    </row>
    <row r="27" spans="1:12" ht="15" customHeight="1" x14ac:dyDescent="0.25">
      <c r="A27" s="50"/>
      <c r="B27" s="653"/>
      <c r="C27" s="654"/>
      <c r="D27" s="726" t="s">
        <v>589</v>
      </c>
      <c r="E27" s="659"/>
      <c r="F27" s="57" t="s">
        <v>434</v>
      </c>
      <c r="H27"/>
      <c r="I27"/>
      <c r="J27"/>
      <c r="K27"/>
      <c r="L27"/>
    </row>
    <row r="28" spans="1:12" ht="8.1" customHeight="1" x14ac:dyDescent="0.25">
      <c r="A28" s="58"/>
      <c r="B28" s="73"/>
      <c r="C28" s="71"/>
      <c r="D28" s="71"/>
      <c r="E28" s="71"/>
      <c r="F28" s="72"/>
      <c r="H28"/>
      <c r="I28"/>
      <c r="J28"/>
      <c r="K28"/>
      <c r="L28"/>
    </row>
    <row r="29" spans="1:12" ht="28.5" customHeight="1" x14ac:dyDescent="0.25">
      <c r="B29" s="173" t="s">
        <v>629</v>
      </c>
      <c r="C29" s="185" t="s">
        <v>438</v>
      </c>
      <c r="D29" s="567">
        <v>2558.806</v>
      </c>
      <c r="E29" s="561">
        <v>2627.7725999999998</v>
      </c>
      <c r="F29" s="145">
        <f>E29/D29*100</f>
        <v>102.69526490089518</v>
      </c>
      <c r="H29"/>
      <c r="I29"/>
      <c r="J29"/>
      <c r="K29"/>
      <c r="L29"/>
    </row>
    <row r="30" spans="1:12" ht="28.5" customHeight="1" x14ac:dyDescent="0.25">
      <c r="B30" s="174" t="s">
        <v>486</v>
      </c>
      <c r="C30" s="186" t="s">
        <v>439</v>
      </c>
      <c r="D30" s="568">
        <v>552.1653</v>
      </c>
      <c r="E30" s="562">
        <v>566.16819999999996</v>
      </c>
      <c r="F30" s="143">
        <f>E30/D30*100</f>
        <v>102.5359978252889</v>
      </c>
      <c r="H30"/>
      <c r="I30"/>
      <c r="J30"/>
      <c r="K30"/>
      <c r="L30"/>
    </row>
    <row r="31" spans="1:12" ht="28.5" customHeight="1" x14ac:dyDescent="0.25">
      <c r="B31" s="174" t="s">
        <v>630</v>
      </c>
      <c r="C31" s="186" t="s">
        <v>440</v>
      </c>
      <c r="D31" s="568">
        <v>971.14009999999996</v>
      </c>
      <c r="E31" s="562">
        <v>997.04650000000004</v>
      </c>
      <c r="F31" s="143">
        <f>E31/D31*100</f>
        <v>102.66762746178435</v>
      </c>
      <c r="H31"/>
      <c r="I31"/>
      <c r="J31"/>
      <c r="K31"/>
      <c r="L31"/>
    </row>
    <row r="32" spans="1:12" ht="28.5" customHeight="1" x14ac:dyDescent="0.25">
      <c r="B32" s="174" t="s">
        <v>633</v>
      </c>
      <c r="C32" s="187" t="s">
        <v>441</v>
      </c>
      <c r="D32" s="574">
        <v>13.196</v>
      </c>
      <c r="E32" s="575">
        <v>27.640799999999999</v>
      </c>
      <c r="F32" s="143">
        <f>E32/D32*100</f>
        <v>209.46347377993334</v>
      </c>
      <c r="H32"/>
      <c r="I32"/>
      <c r="J32"/>
      <c r="K32"/>
      <c r="L32"/>
    </row>
    <row r="33" spans="1:12" x14ac:dyDescent="0.25">
      <c r="D33" s="281"/>
      <c r="E33" s="281"/>
      <c r="H33"/>
      <c r="I33"/>
      <c r="J33"/>
      <c r="K33"/>
      <c r="L33"/>
    </row>
    <row r="34" spans="1:12" ht="39.9" customHeight="1" x14ac:dyDescent="0.25">
      <c r="B34" s="647" t="s">
        <v>311</v>
      </c>
      <c r="C34" s="647"/>
      <c r="D34" s="647"/>
      <c r="E34" s="647"/>
      <c r="F34" s="647"/>
      <c r="H34"/>
      <c r="I34"/>
      <c r="J34"/>
      <c r="K34"/>
      <c r="L34"/>
    </row>
    <row r="35" spans="1:12" ht="8.1" customHeight="1" x14ac:dyDescent="0.25">
      <c r="B35" s="3"/>
      <c r="C35" s="3"/>
      <c r="D35" s="3"/>
      <c r="E35" s="3"/>
      <c r="F35" s="3"/>
      <c r="I35"/>
      <c r="J35"/>
    </row>
    <row r="36" spans="1:12" ht="14.1" customHeight="1" x14ac:dyDescent="0.25">
      <c r="A36" s="58"/>
      <c r="B36" s="649" t="s">
        <v>370</v>
      </c>
      <c r="C36" s="650"/>
      <c r="D36" s="655" t="s">
        <v>349</v>
      </c>
      <c r="E36" s="656"/>
      <c r="F36" s="657" t="s">
        <v>378</v>
      </c>
      <c r="I36"/>
      <c r="J36"/>
    </row>
    <row r="37" spans="1:12" ht="13.8" x14ac:dyDescent="0.25">
      <c r="B37" s="651"/>
      <c r="C37" s="652"/>
      <c r="D37" s="226">
        <v>2020</v>
      </c>
      <c r="E37" s="226">
        <v>2021</v>
      </c>
      <c r="F37" s="658"/>
      <c r="I37"/>
      <c r="J37"/>
    </row>
    <row r="38" spans="1:12" ht="13.8" x14ac:dyDescent="0.25">
      <c r="A38" s="50"/>
      <c r="B38" s="653"/>
      <c r="C38" s="654"/>
      <c r="D38" s="726" t="s">
        <v>589</v>
      </c>
      <c r="E38" s="659"/>
      <c r="F38" s="57" t="s">
        <v>434</v>
      </c>
    </row>
    <row r="39" spans="1:12" ht="8.1" customHeight="1" x14ac:dyDescent="0.25">
      <c r="A39" s="58"/>
      <c r="B39" s="73"/>
      <c r="C39" s="71"/>
      <c r="D39" s="71"/>
      <c r="E39" s="71"/>
      <c r="F39" s="72"/>
    </row>
    <row r="40" spans="1:12" ht="28.5" customHeight="1" x14ac:dyDescent="0.25">
      <c r="B40" s="173" t="s">
        <v>629</v>
      </c>
      <c r="C40" s="185" t="s">
        <v>438</v>
      </c>
      <c r="D40" s="567">
        <v>5088.0029000000004</v>
      </c>
      <c r="E40" s="561">
        <v>5271.9373999999998</v>
      </c>
      <c r="F40" s="145">
        <f>E40/D40*100</f>
        <v>103.61506279801844</v>
      </c>
      <c r="H40"/>
      <c r="I40"/>
      <c r="J40"/>
    </row>
    <row r="41" spans="1:12" ht="28.5" customHeight="1" x14ac:dyDescent="0.25">
      <c r="B41" s="174" t="s">
        <v>486</v>
      </c>
      <c r="C41" s="186" t="s">
        <v>439</v>
      </c>
      <c r="D41" s="568">
        <v>1057.9005</v>
      </c>
      <c r="E41" s="562">
        <v>1166.9928</v>
      </c>
      <c r="F41" s="143">
        <f>E41/D41*100</f>
        <v>110.31215128454896</v>
      </c>
    </row>
    <row r="42" spans="1:12" ht="28.5" customHeight="1" x14ac:dyDescent="0.25">
      <c r="B42" s="174" t="s">
        <v>630</v>
      </c>
      <c r="C42" s="186" t="s">
        <v>440</v>
      </c>
      <c r="D42" s="568">
        <v>1939.9906000000001</v>
      </c>
      <c r="E42" s="562">
        <v>1982.0918999999999</v>
      </c>
      <c r="F42" s="143">
        <f>E42/D42*100</f>
        <v>102.17018061840093</v>
      </c>
    </row>
    <row r="43" spans="1:12" ht="28.5" customHeight="1" x14ac:dyDescent="0.25">
      <c r="B43" s="174" t="s">
        <v>633</v>
      </c>
      <c r="C43" s="187" t="s">
        <v>441</v>
      </c>
      <c r="D43" s="574">
        <v>15.6204</v>
      </c>
      <c r="E43" s="575">
        <v>17.084900000000001</v>
      </c>
      <c r="F43" s="143">
        <f>E43/D43*100</f>
        <v>109.37556016491257</v>
      </c>
    </row>
  </sheetData>
  <mergeCells count="15">
    <mergeCell ref="B36:C38"/>
    <mergeCell ref="D36:E36"/>
    <mergeCell ref="F36:F37"/>
    <mergeCell ref="D38:E38"/>
    <mergeCell ref="F25:F26"/>
    <mergeCell ref="D27:E27"/>
    <mergeCell ref="B34:F34"/>
    <mergeCell ref="B25:C27"/>
    <mergeCell ref="D25:E25"/>
    <mergeCell ref="B23:F23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1" orientation="portrait" r:id="rId1"/>
  <headerFooter alignWithMargins="0">
    <oddFooter>&amp;C- 50 -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H14" sqref="H14"/>
    </sheetView>
  </sheetViews>
  <sheetFormatPr defaultColWidth="9.109375" defaultRowHeight="12.6" x14ac:dyDescent="0.25"/>
  <cols>
    <col min="1" max="1" width="1.5546875" style="1" customWidth="1"/>
    <col min="2" max="2" width="48.5546875" style="1" customWidth="1"/>
    <col min="3" max="3" width="2.6640625" style="1" customWidth="1"/>
    <col min="4" max="5" width="14.5546875" style="1" customWidth="1"/>
    <col min="6" max="6" width="10.6640625" style="1" bestFit="1" customWidth="1"/>
    <col min="7" max="7" width="10.6640625" style="1" customWidth="1"/>
    <col min="8" max="16384" width="9.109375" style="1"/>
  </cols>
  <sheetData>
    <row r="1" spans="1:16" ht="99.75" customHeight="1" x14ac:dyDescent="0.25">
      <c r="A1"/>
      <c r="B1" s="714" t="s">
        <v>371</v>
      </c>
      <c r="C1" s="750"/>
      <c r="D1" s="750"/>
      <c r="E1" s="750"/>
      <c r="F1" s="750"/>
      <c r="G1" s="140"/>
      <c r="J1"/>
      <c r="K1"/>
      <c r="L1"/>
      <c r="M1"/>
      <c r="N1"/>
      <c r="O1"/>
      <c r="P1"/>
    </row>
    <row r="2" spans="1:16" ht="30" customHeight="1" x14ac:dyDescent="0.25">
      <c r="B2" s="672" t="s">
        <v>308</v>
      </c>
      <c r="C2" s="672"/>
      <c r="D2" s="672"/>
      <c r="E2" s="672"/>
      <c r="F2" s="672"/>
      <c r="H2" s="29"/>
      <c r="J2"/>
      <c r="K2"/>
      <c r="L2"/>
      <c r="M2"/>
      <c r="N2"/>
      <c r="O2"/>
      <c r="P2"/>
    </row>
    <row r="3" spans="1:16" ht="8.1" customHeight="1" x14ac:dyDescent="0.25">
      <c r="B3" s="3"/>
      <c r="C3" s="3"/>
      <c r="D3" s="3"/>
      <c r="E3" s="3"/>
      <c r="F3" s="3"/>
    </row>
    <row r="4" spans="1:16" ht="27.9" customHeight="1" x14ac:dyDescent="0.25">
      <c r="A4" s="54"/>
      <c r="B4" s="649" t="s">
        <v>370</v>
      </c>
      <c r="C4" s="650"/>
      <c r="D4" s="655" t="s">
        <v>336</v>
      </c>
      <c r="E4" s="656"/>
      <c r="F4" s="657" t="s">
        <v>378</v>
      </c>
    </row>
    <row r="5" spans="1:16" ht="12.75" customHeight="1" x14ac:dyDescent="0.25">
      <c r="A5" s="17"/>
      <c r="B5" s="651"/>
      <c r="C5" s="652"/>
      <c r="D5" s="226">
        <v>2020</v>
      </c>
      <c r="E5" s="226">
        <v>2021</v>
      </c>
      <c r="F5" s="658"/>
    </row>
    <row r="6" spans="1:16" ht="12.75" customHeight="1" x14ac:dyDescent="0.25">
      <c r="A6" s="55"/>
      <c r="B6" s="653"/>
      <c r="C6" s="654"/>
      <c r="D6" s="726" t="s">
        <v>589</v>
      </c>
      <c r="E6" s="659"/>
      <c r="F6" s="57" t="s">
        <v>434</v>
      </c>
      <c r="I6"/>
      <c r="J6"/>
      <c r="K6"/>
      <c r="L6"/>
    </row>
    <row r="7" spans="1:16" ht="8.1" customHeight="1" x14ac:dyDescent="0.25">
      <c r="A7" s="54"/>
      <c r="B7" s="73"/>
      <c r="C7" s="71"/>
      <c r="D7" s="81"/>
      <c r="E7" s="71"/>
      <c r="F7" s="72"/>
      <c r="I7"/>
      <c r="J7"/>
      <c r="K7"/>
      <c r="L7"/>
    </row>
    <row r="8" spans="1:16" s="46" customFormat="1" ht="39.9" customHeight="1" x14ac:dyDescent="0.25">
      <c r="A8" s="45"/>
      <c r="B8" s="179" t="s">
        <v>565</v>
      </c>
      <c r="C8" s="189" t="s">
        <v>438</v>
      </c>
      <c r="D8" s="576">
        <v>2315.8191999999999</v>
      </c>
      <c r="E8" s="576">
        <v>4362.2194</v>
      </c>
      <c r="F8" s="183">
        <f t="shared" ref="F8:F19" si="0">E8/D8*100</f>
        <v>188.36614706363952</v>
      </c>
      <c r="I8"/>
      <c r="J8"/>
      <c r="K8"/>
      <c r="L8"/>
      <c r="M8"/>
    </row>
    <row r="9" spans="1:16" ht="39.9" customHeight="1" x14ac:dyDescent="0.25">
      <c r="B9" s="79" t="s">
        <v>487</v>
      </c>
      <c r="C9" s="188" t="s">
        <v>439</v>
      </c>
      <c r="D9" s="568">
        <v>1158.1244999999999</v>
      </c>
      <c r="E9" s="562">
        <v>1063.3764000000001</v>
      </c>
      <c r="F9" s="143">
        <f>E9/D9*100</f>
        <v>91.818832949307279</v>
      </c>
      <c r="I9"/>
      <c r="J9"/>
      <c r="K9"/>
      <c r="L9"/>
      <c r="M9"/>
    </row>
    <row r="10" spans="1:16" ht="39.9" customHeight="1" x14ac:dyDescent="0.25">
      <c r="B10" s="75" t="s">
        <v>6</v>
      </c>
      <c r="C10" s="188" t="s">
        <v>440</v>
      </c>
      <c r="D10" s="481" t="s">
        <v>195</v>
      </c>
      <c r="E10" s="562">
        <v>1398.1425999999999</v>
      </c>
      <c r="F10" s="484" t="s">
        <v>531</v>
      </c>
      <c r="I10"/>
      <c r="J10"/>
      <c r="K10"/>
      <c r="L10"/>
      <c r="M10"/>
    </row>
    <row r="11" spans="1:16" s="46" customFormat="1" ht="39.9" customHeight="1" x14ac:dyDescent="0.25">
      <c r="A11" s="1"/>
      <c r="B11" s="75" t="s">
        <v>368</v>
      </c>
      <c r="C11" s="188" t="s">
        <v>441</v>
      </c>
      <c r="D11" s="568">
        <v>942.54150000000004</v>
      </c>
      <c r="E11" s="562">
        <v>1612.2587000000001</v>
      </c>
      <c r="F11" s="143">
        <f>E11/D11*100</f>
        <v>171.05439919621577</v>
      </c>
      <c r="I11"/>
      <c r="J11"/>
      <c r="K11"/>
      <c r="L11"/>
    </row>
    <row r="12" spans="1:16" ht="39.9" customHeight="1" x14ac:dyDescent="0.25">
      <c r="A12" s="46"/>
      <c r="B12" s="179" t="s">
        <v>182</v>
      </c>
      <c r="C12" s="189" t="s">
        <v>442</v>
      </c>
      <c r="D12" s="576">
        <v>2008.7109</v>
      </c>
      <c r="E12" s="576">
        <v>4101.1354000000001</v>
      </c>
      <c r="F12" s="183">
        <f t="shared" si="0"/>
        <v>204.1675285378299</v>
      </c>
      <c r="I12"/>
      <c r="J12"/>
      <c r="K12"/>
      <c r="L12"/>
    </row>
    <row r="13" spans="1:16" ht="39.9" customHeight="1" x14ac:dyDescent="0.25">
      <c r="B13" s="75" t="s">
        <v>488</v>
      </c>
      <c r="C13" s="188" t="s">
        <v>443</v>
      </c>
      <c r="D13" s="574">
        <v>942.54150000000004</v>
      </c>
      <c r="E13" s="574">
        <v>1612.2587000000001</v>
      </c>
      <c r="F13" s="184">
        <f>E13/D13*100</f>
        <v>171.05439919621577</v>
      </c>
      <c r="I13"/>
      <c r="J13"/>
      <c r="K13"/>
      <c r="L13"/>
    </row>
    <row r="14" spans="1:16" s="46" customFormat="1" ht="39.9" customHeight="1" x14ac:dyDescent="0.25">
      <c r="A14" s="1"/>
      <c r="B14" s="75" t="s">
        <v>409</v>
      </c>
      <c r="C14" s="188" t="s">
        <v>444</v>
      </c>
      <c r="D14" s="574">
        <v>417.49599999999998</v>
      </c>
      <c r="E14" s="574">
        <v>480.91460000000001</v>
      </c>
      <c r="F14" s="184">
        <f>E14/D14*100</f>
        <v>115.19022936746698</v>
      </c>
      <c r="I14"/>
      <c r="J14"/>
      <c r="K14"/>
      <c r="L14"/>
    </row>
    <row r="15" spans="1:16" ht="39.9" customHeight="1" x14ac:dyDescent="0.25">
      <c r="B15" s="75" t="s">
        <v>7</v>
      </c>
      <c r="C15" s="188" t="s">
        <v>451</v>
      </c>
      <c r="D15" s="481" t="s">
        <v>195</v>
      </c>
      <c r="E15" s="574">
        <v>1397.6488999999999</v>
      </c>
      <c r="F15" s="484" t="s">
        <v>531</v>
      </c>
      <c r="H15" s="481"/>
      <c r="I15"/>
      <c r="J15"/>
      <c r="K15"/>
      <c r="L15"/>
    </row>
    <row r="16" spans="1:16" ht="39.9" customHeight="1" x14ac:dyDescent="0.25">
      <c r="A16" s="45"/>
      <c r="B16" s="173" t="s">
        <v>145</v>
      </c>
      <c r="C16" s="189" t="s">
        <v>452</v>
      </c>
      <c r="D16" s="576">
        <v>307.10829999999999</v>
      </c>
      <c r="E16" s="576">
        <v>261.084</v>
      </c>
      <c r="F16" s="183">
        <f t="shared" si="0"/>
        <v>85.013658048317168</v>
      </c>
      <c r="I16"/>
      <c r="J16"/>
      <c r="K16"/>
      <c r="L16"/>
    </row>
    <row r="17" spans="1:12" ht="39.9" customHeight="1" x14ac:dyDescent="0.25">
      <c r="A17" s="17"/>
      <c r="B17" s="80" t="s">
        <v>627</v>
      </c>
      <c r="C17" s="188" t="s">
        <v>475</v>
      </c>
      <c r="D17" s="574">
        <v>31.545500000000001</v>
      </c>
      <c r="E17" s="574">
        <v>22.9924</v>
      </c>
      <c r="F17" s="184">
        <f t="shared" si="0"/>
        <v>72.886465581461707</v>
      </c>
      <c r="I17"/>
      <c r="J17"/>
      <c r="K17"/>
      <c r="L17"/>
    </row>
    <row r="18" spans="1:12" ht="39.9" customHeight="1" x14ac:dyDescent="0.25">
      <c r="A18" s="17"/>
      <c r="B18" s="80" t="s">
        <v>183</v>
      </c>
      <c r="C18" s="188" t="s">
        <v>476</v>
      </c>
      <c r="D18" s="574">
        <v>16.5977</v>
      </c>
      <c r="E18" s="574">
        <v>10.3695</v>
      </c>
      <c r="F18" s="184">
        <f t="shared" si="0"/>
        <v>62.475523717141535</v>
      </c>
    </row>
    <row r="19" spans="1:12" ht="39.9" customHeight="1" x14ac:dyDescent="0.25">
      <c r="A19" s="17"/>
      <c r="B19" s="80" t="s">
        <v>418</v>
      </c>
      <c r="C19" s="188" t="s">
        <v>477</v>
      </c>
      <c r="D19" s="574">
        <v>322.05610000000001</v>
      </c>
      <c r="E19" s="562">
        <v>273.70690000000002</v>
      </c>
      <c r="F19" s="184">
        <f t="shared" si="0"/>
        <v>84.987336057289397</v>
      </c>
    </row>
    <row r="20" spans="1:12" ht="39.9" customHeight="1" x14ac:dyDescent="0.25">
      <c r="A20" s="17"/>
      <c r="B20" s="80" t="s">
        <v>184</v>
      </c>
      <c r="C20" s="188" t="s">
        <v>504</v>
      </c>
      <c r="D20" s="574">
        <v>4.0305</v>
      </c>
      <c r="E20" s="574">
        <v>0.61080000000000001</v>
      </c>
      <c r="F20" s="184">
        <f>E20/D20*100</f>
        <v>15.154447339039823</v>
      </c>
    </row>
    <row r="21" spans="1:12" ht="39.9" customHeight="1" x14ac:dyDescent="0.25">
      <c r="A21" s="17"/>
      <c r="B21" s="80" t="s">
        <v>185</v>
      </c>
      <c r="C21" s="188" t="s">
        <v>505</v>
      </c>
      <c r="D21" s="574">
        <v>0.33410000000000001</v>
      </c>
      <c r="E21" s="574">
        <v>3.2726999999999999</v>
      </c>
      <c r="F21" s="184">
        <f>E21/D21*100</f>
        <v>979.55701885662961</v>
      </c>
    </row>
    <row r="22" spans="1:12" s="46" customFormat="1" ht="39.9" customHeight="1" x14ac:dyDescent="0.25">
      <c r="A22" s="45"/>
      <c r="B22" s="179" t="s">
        <v>419</v>
      </c>
      <c r="C22" s="189" t="s">
        <v>506</v>
      </c>
      <c r="D22" s="576">
        <v>325.7525</v>
      </c>
      <c r="E22" s="561">
        <v>271.04500000000002</v>
      </c>
      <c r="F22" s="183">
        <f>E22/D22*100</f>
        <v>83.205808090498152</v>
      </c>
    </row>
    <row r="23" spans="1:12" x14ac:dyDescent="0.25">
      <c r="H23"/>
      <c r="I23"/>
      <c r="J23"/>
    </row>
  </sheetData>
  <mergeCells count="6">
    <mergeCell ref="B1:F1"/>
    <mergeCell ref="B2:F2"/>
    <mergeCell ref="B4:C6"/>
    <mergeCell ref="D4:E4"/>
    <mergeCell ref="F4:F5"/>
    <mergeCell ref="D6:E6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93" orientation="portrait" r:id="rId1"/>
  <headerFooter alignWithMargins="0">
    <oddFooter>&amp;C- 51 -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F40" sqref="F40"/>
    </sheetView>
  </sheetViews>
  <sheetFormatPr defaultColWidth="9.109375" defaultRowHeight="12.6" x14ac:dyDescent="0.25"/>
  <cols>
    <col min="1" max="1" width="1.5546875" style="1" customWidth="1"/>
    <col min="2" max="2" width="57.6640625" style="1" customWidth="1"/>
    <col min="3" max="3" width="2.6640625" style="1" customWidth="1"/>
    <col min="4" max="5" width="14.5546875" style="1" customWidth="1"/>
    <col min="6" max="6" width="10.88671875" style="1" customWidth="1"/>
    <col min="7" max="7" width="10.6640625" style="1" customWidth="1"/>
    <col min="8" max="16384" width="9.109375" style="1"/>
  </cols>
  <sheetData>
    <row r="1" spans="1:16" ht="30" customHeight="1" x14ac:dyDescent="0.25">
      <c r="B1" s="672" t="s">
        <v>307</v>
      </c>
      <c r="C1" s="672"/>
      <c r="D1" s="672"/>
      <c r="E1" s="672"/>
      <c r="F1" s="672"/>
      <c r="G1" s="140"/>
      <c r="H1" s="29"/>
      <c r="J1"/>
      <c r="K1"/>
      <c r="L1"/>
      <c r="M1"/>
      <c r="N1"/>
      <c r="O1"/>
      <c r="P1"/>
    </row>
    <row r="2" spans="1:16" ht="8.1" customHeight="1" x14ac:dyDescent="0.25">
      <c r="B2" s="3"/>
      <c r="C2" s="3"/>
      <c r="D2" s="3"/>
      <c r="E2" s="3"/>
      <c r="F2" s="3"/>
    </row>
    <row r="3" spans="1:16" ht="27.9" customHeight="1" x14ac:dyDescent="0.25">
      <c r="A3" s="54"/>
      <c r="B3" s="649" t="s">
        <v>370</v>
      </c>
      <c r="C3" s="650"/>
      <c r="D3" s="655" t="s">
        <v>337</v>
      </c>
      <c r="E3" s="656"/>
      <c r="F3" s="657" t="s">
        <v>378</v>
      </c>
    </row>
    <row r="4" spans="1:16" ht="12.75" customHeight="1" x14ac:dyDescent="0.25">
      <c r="A4" s="17"/>
      <c r="B4" s="651"/>
      <c r="C4" s="652"/>
      <c r="D4" s="226">
        <v>2020</v>
      </c>
      <c r="E4" s="226">
        <v>2021</v>
      </c>
      <c r="F4" s="658"/>
    </row>
    <row r="5" spans="1:16" ht="12.75" customHeight="1" x14ac:dyDescent="0.25">
      <c r="A5" s="55"/>
      <c r="B5" s="653"/>
      <c r="C5" s="654"/>
      <c r="D5" s="726" t="s">
        <v>589</v>
      </c>
      <c r="E5" s="659"/>
      <c r="F5" s="57" t="s">
        <v>434</v>
      </c>
      <c r="I5"/>
      <c r="J5"/>
      <c r="K5"/>
      <c r="L5"/>
    </row>
    <row r="6" spans="1:16" ht="8.1" customHeight="1" x14ac:dyDescent="0.25">
      <c r="A6" s="54"/>
      <c r="B6" s="73"/>
      <c r="C6" s="71"/>
      <c r="D6" s="81"/>
      <c r="E6" s="71"/>
      <c r="F6" s="72"/>
      <c r="I6"/>
      <c r="J6"/>
      <c r="K6"/>
      <c r="L6"/>
    </row>
    <row r="7" spans="1:16" s="46" customFormat="1" ht="25.5" customHeight="1" x14ac:dyDescent="0.25">
      <c r="A7" s="45"/>
      <c r="B7" s="179" t="s">
        <v>565</v>
      </c>
      <c r="C7" s="189" t="s">
        <v>438</v>
      </c>
      <c r="D7" s="576">
        <v>6549.2927</v>
      </c>
      <c r="E7" s="576">
        <v>11704.099099999999</v>
      </c>
      <c r="F7" s="183">
        <f t="shared" ref="F7:F18" si="0">E7/D7*100</f>
        <v>178.70783359552703</v>
      </c>
      <c r="I7"/>
      <c r="J7"/>
      <c r="K7"/>
      <c r="L7"/>
      <c r="M7"/>
    </row>
    <row r="8" spans="1:16" ht="25.5" customHeight="1" x14ac:dyDescent="0.25">
      <c r="B8" s="79" t="s">
        <v>487</v>
      </c>
      <c r="C8" s="188" t="s">
        <v>439</v>
      </c>
      <c r="D8" s="568">
        <v>3452.9443999999999</v>
      </c>
      <c r="E8" s="562">
        <v>3184.9414999999999</v>
      </c>
      <c r="F8" s="143">
        <f>E8/D8*100</f>
        <v>92.238424111317869</v>
      </c>
      <c r="I8"/>
      <c r="J8"/>
      <c r="K8"/>
      <c r="L8"/>
      <c r="M8"/>
    </row>
    <row r="9" spans="1:16" ht="25.5" customHeight="1" x14ac:dyDescent="0.25">
      <c r="B9" s="75" t="s">
        <v>6</v>
      </c>
      <c r="C9" s="188" t="s">
        <v>440</v>
      </c>
      <c r="D9" s="481" t="s">
        <v>195</v>
      </c>
      <c r="E9" s="562">
        <v>3989.569</v>
      </c>
      <c r="F9" s="484" t="s">
        <v>531</v>
      </c>
      <c r="I9"/>
      <c r="J9"/>
      <c r="K9"/>
      <c r="L9"/>
      <c r="M9"/>
    </row>
    <row r="10" spans="1:16" s="46" customFormat="1" ht="25.5" customHeight="1" x14ac:dyDescent="0.25">
      <c r="A10" s="1"/>
      <c r="B10" s="75" t="s">
        <v>368</v>
      </c>
      <c r="C10" s="188" t="s">
        <v>441</v>
      </c>
      <c r="D10" s="568">
        <v>2497.3544000000002</v>
      </c>
      <c r="E10" s="562">
        <v>3854.0437999999999</v>
      </c>
      <c r="F10" s="143">
        <f>E10/D10*100</f>
        <v>154.32506495673982</v>
      </c>
      <c r="I10"/>
      <c r="J10"/>
      <c r="K10"/>
      <c r="L10"/>
    </row>
    <row r="11" spans="1:16" ht="25.5" customHeight="1" x14ac:dyDescent="0.25">
      <c r="A11" s="46"/>
      <c r="B11" s="179" t="s">
        <v>182</v>
      </c>
      <c r="C11" s="189" t="s">
        <v>442</v>
      </c>
      <c r="D11" s="576">
        <v>5568.3086000000003</v>
      </c>
      <c r="E11" s="576">
        <v>10829.0075</v>
      </c>
      <c r="F11" s="183">
        <f t="shared" si="0"/>
        <v>194.47570668048101</v>
      </c>
      <c r="I11"/>
      <c r="J11"/>
      <c r="K11"/>
      <c r="L11"/>
    </row>
    <row r="12" spans="1:16" ht="25.5" customHeight="1" x14ac:dyDescent="0.25">
      <c r="B12" s="75" t="s">
        <v>488</v>
      </c>
      <c r="C12" s="188" t="s">
        <v>443</v>
      </c>
      <c r="D12" s="574">
        <v>2497.3544000000002</v>
      </c>
      <c r="E12" s="574">
        <v>3854.0437999999999</v>
      </c>
      <c r="F12" s="184">
        <f>E12/D12*100</f>
        <v>154.32506495673982</v>
      </c>
      <c r="I12"/>
      <c r="J12"/>
      <c r="K12"/>
      <c r="L12"/>
    </row>
    <row r="13" spans="1:16" s="46" customFormat="1" ht="25.5" customHeight="1" x14ac:dyDescent="0.25">
      <c r="A13" s="1"/>
      <c r="B13" s="75" t="s">
        <v>409</v>
      </c>
      <c r="C13" s="188" t="s">
        <v>444</v>
      </c>
      <c r="D13" s="574">
        <v>1181.2882</v>
      </c>
      <c r="E13" s="574">
        <v>1335.4508000000001</v>
      </c>
      <c r="F13" s="184">
        <f>E13/D13*100</f>
        <v>113.05038008506307</v>
      </c>
      <c r="I13"/>
      <c r="J13"/>
      <c r="K13"/>
      <c r="L13"/>
    </row>
    <row r="14" spans="1:16" ht="25.5" customHeight="1" x14ac:dyDescent="0.25">
      <c r="B14" s="75" t="s">
        <v>7</v>
      </c>
      <c r="C14" s="188" t="s">
        <v>451</v>
      </c>
      <c r="D14" s="481" t="s">
        <v>195</v>
      </c>
      <c r="E14" s="574">
        <v>3989.5689000000002</v>
      </c>
      <c r="F14" s="484" t="s">
        <v>531</v>
      </c>
      <c r="I14"/>
      <c r="J14"/>
      <c r="K14"/>
      <c r="L14"/>
    </row>
    <row r="15" spans="1:16" ht="25.5" customHeight="1" x14ac:dyDescent="0.25">
      <c r="A15" s="45"/>
      <c r="B15" s="173" t="s">
        <v>145</v>
      </c>
      <c r="C15" s="189" t="s">
        <v>452</v>
      </c>
      <c r="D15" s="576">
        <v>980.98410000000001</v>
      </c>
      <c r="E15" s="576">
        <v>875.0915</v>
      </c>
      <c r="F15" s="183">
        <f t="shared" si="0"/>
        <v>89.205472341498705</v>
      </c>
      <c r="I15"/>
      <c r="J15"/>
      <c r="K15"/>
      <c r="L15"/>
    </row>
    <row r="16" spans="1:16" ht="25.5" customHeight="1" x14ac:dyDescent="0.25">
      <c r="A16" s="17"/>
      <c r="B16" s="80" t="s">
        <v>627</v>
      </c>
      <c r="C16" s="188" t="s">
        <v>475</v>
      </c>
      <c r="D16" s="574">
        <v>65.517700000000005</v>
      </c>
      <c r="E16" s="574">
        <v>114.4759</v>
      </c>
      <c r="F16" s="184">
        <f t="shared" si="0"/>
        <v>174.72515060815624</v>
      </c>
      <c r="I16"/>
      <c r="J16"/>
      <c r="K16"/>
      <c r="L16"/>
    </row>
    <row r="17" spans="1:10" ht="25.5" customHeight="1" x14ac:dyDescent="0.25">
      <c r="A17" s="17"/>
      <c r="B17" s="80" t="s">
        <v>183</v>
      </c>
      <c r="C17" s="188" t="s">
        <v>476</v>
      </c>
      <c r="D17" s="574">
        <v>29.155899999999999</v>
      </c>
      <c r="E17" s="574">
        <v>49.954000000000001</v>
      </c>
      <c r="F17" s="184">
        <f t="shared" si="0"/>
        <v>171.33410390349809</v>
      </c>
    </row>
    <row r="18" spans="1:10" ht="25.5" customHeight="1" x14ac:dyDescent="0.25">
      <c r="A18" s="17"/>
      <c r="B18" s="80" t="s">
        <v>418</v>
      </c>
      <c r="C18" s="188" t="s">
        <v>477</v>
      </c>
      <c r="D18" s="574">
        <v>1017.3459</v>
      </c>
      <c r="E18" s="562">
        <v>939.61339999999996</v>
      </c>
      <c r="F18" s="184">
        <f t="shared" si="0"/>
        <v>92.359285076983156</v>
      </c>
    </row>
    <row r="19" spans="1:10" ht="25.5" customHeight="1" x14ac:dyDescent="0.25">
      <c r="A19" s="17"/>
      <c r="B19" s="80" t="s">
        <v>184</v>
      </c>
      <c r="C19" s="188" t="s">
        <v>504</v>
      </c>
      <c r="D19" s="574">
        <v>17.4923</v>
      </c>
      <c r="E19" s="574">
        <v>3.1852999999999998</v>
      </c>
      <c r="F19" s="184">
        <f>E19/D19*100</f>
        <v>18.209726565403063</v>
      </c>
    </row>
    <row r="20" spans="1:10" ht="25.5" customHeight="1" x14ac:dyDescent="0.25">
      <c r="A20" s="17"/>
      <c r="B20" s="80" t="s">
        <v>185</v>
      </c>
      <c r="C20" s="188" t="s">
        <v>505</v>
      </c>
      <c r="D20" s="574">
        <v>1.4239999999999999</v>
      </c>
      <c r="E20" s="574">
        <v>9.5815000000000001</v>
      </c>
      <c r="F20" s="184">
        <f>E20/D20*100</f>
        <v>672.85814606741576</v>
      </c>
    </row>
    <row r="21" spans="1:10" s="46" customFormat="1" ht="25.5" customHeight="1" x14ac:dyDescent="0.25">
      <c r="A21" s="45"/>
      <c r="B21" s="179" t="s">
        <v>419</v>
      </c>
      <c r="C21" s="189" t="s">
        <v>506</v>
      </c>
      <c r="D21" s="576">
        <v>1033.4141999999999</v>
      </c>
      <c r="E21" s="561">
        <v>933.21720000000005</v>
      </c>
      <c r="F21" s="183">
        <f>E21/D21*100</f>
        <v>90.304274897712858</v>
      </c>
    </row>
    <row r="22" spans="1:10" ht="12.75" customHeight="1" x14ac:dyDescent="0.25">
      <c r="B22" s="70"/>
      <c r="C22" s="70"/>
      <c r="D22" s="70"/>
      <c r="E22" s="70"/>
      <c r="F22" s="70"/>
    </row>
    <row r="23" spans="1:10" ht="39.9" customHeight="1" x14ac:dyDescent="0.25">
      <c r="B23" s="647" t="s">
        <v>306</v>
      </c>
      <c r="C23" s="751"/>
      <c r="D23" s="751"/>
      <c r="E23" s="751"/>
      <c r="F23" s="751"/>
      <c r="H23" s="29"/>
    </row>
    <row r="24" spans="1:10" ht="8.1" customHeight="1" x14ac:dyDescent="0.25">
      <c r="B24" s="3"/>
      <c r="C24" s="3"/>
      <c r="D24" s="3"/>
      <c r="E24" s="3"/>
      <c r="F24" s="3"/>
    </row>
    <row r="25" spans="1:10" ht="27.9" customHeight="1" x14ac:dyDescent="0.25">
      <c r="A25" s="58"/>
      <c r="B25" s="649" t="s">
        <v>370</v>
      </c>
      <c r="C25" s="650"/>
      <c r="D25" s="655" t="s">
        <v>336</v>
      </c>
      <c r="E25" s="656"/>
      <c r="F25" s="657" t="s">
        <v>378</v>
      </c>
    </row>
    <row r="26" spans="1:10" ht="14.1" customHeight="1" x14ac:dyDescent="0.25">
      <c r="B26" s="651"/>
      <c r="C26" s="652"/>
      <c r="D26" s="226">
        <v>2020</v>
      </c>
      <c r="E26" s="226">
        <v>2021</v>
      </c>
      <c r="F26" s="658"/>
    </row>
    <row r="27" spans="1:10" ht="12.75" customHeight="1" x14ac:dyDescent="0.25">
      <c r="A27" s="50"/>
      <c r="B27" s="653"/>
      <c r="C27" s="654"/>
      <c r="D27" s="726" t="s">
        <v>589</v>
      </c>
      <c r="E27" s="659"/>
      <c r="F27" s="57" t="s">
        <v>434</v>
      </c>
      <c r="H27"/>
      <c r="I27"/>
      <c r="J27"/>
    </row>
    <row r="28" spans="1:10" ht="8.1" customHeight="1" x14ac:dyDescent="0.25">
      <c r="A28" s="58"/>
      <c r="B28" s="73"/>
      <c r="C28" s="71"/>
      <c r="D28" s="81"/>
      <c r="E28" s="71"/>
      <c r="F28" s="72"/>
      <c r="H28"/>
      <c r="I28"/>
      <c r="J28"/>
    </row>
    <row r="29" spans="1:10" ht="25.5" customHeight="1" x14ac:dyDescent="0.25">
      <c r="B29" s="173" t="s">
        <v>629</v>
      </c>
      <c r="C29" s="190" t="s">
        <v>438</v>
      </c>
      <c r="D29" s="567">
        <v>417.49599999999998</v>
      </c>
      <c r="E29" s="561">
        <v>480.91460000000001</v>
      </c>
      <c r="F29" s="145">
        <f>E29/D29*100</f>
        <v>115.19022936746698</v>
      </c>
      <c r="H29"/>
      <c r="I29"/>
      <c r="J29"/>
    </row>
    <row r="30" spans="1:10" ht="25.5" customHeight="1" x14ac:dyDescent="0.25">
      <c r="B30" s="174" t="s">
        <v>489</v>
      </c>
      <c r="C30" s="191" t="s">
        <v>439</v>
      </c>
      <c r="D30" s="568">
        <v>137.09549999999999</v>
      </c>
      <c r="E30" s="562">
        <v>137.10400000000001</v>
      </c>
      <c r="F30" s="143">
        <f>E30/D30*100</f>
        <v>100.00620005762408</v>
      </c>
      <c r="H30"/>
      <c r="I30"/>
      <c r="J30"/>
    </row>
    <row r="31" spans="1:10" ht="25.5" customHeight="1" x14ac:dyDescent="0.25">
      <c r="B31" s="174" t="s">
        <v>102</v>
      </c>
      <c r="C31" s="188" t="s">
        <v>440</v>
      </c>
      <c r="D31" s="562">
        <v>3.0705</v>
      </c>
      <c r="E31" s="577">
        <v>8.8430999999999997</v>
      </c>
      <c r="F31" s="143">
        <f>E31/D31*100</f>
        <v>288.00195407914021</v>
      </c>
      <c r="H31"/>
      <c r="I31"/>
      <c r="J31"/>
    </row>
    <row r="32" spans="1:10" x14ac:dyDescent="0.25">
      <c r="H32"/>
      <c r="I32"/>
      <c r="J32"/>
    </row>
    <row r="33" spans="1:10" ht="39.9" customHeight="1" x14ac:dyDescent="0.25">
      <c r="B33" s="647" t="s">
        <v>305</v>
      </c>
      <c r="C33" s="751"/>
      <c r="D33" s="751"/>
      <c r="E33" s="751"/>
      <c r="F33" s="751"/>
      <c r="H33"/>
      <c r="I33"/>
      <c r="J33"/>
    </row>
    <row r="34" spans="1:10" ht="8.1" customHeight="1" x14ac:dyDescent="0.25">
      <c r="B34" s="3"/>
      <c r="C34" s="3"/>
      <c r="D34" s="3"/>
      <c r="E34" s="3"/>
      <c r="F34" s="3"/>
    </row>
    <row r="35" spans="1:10" ht="27.9" customHeight="1" x14ac:dyDescent="0.25">
      <c r="A35" s="58"/>
      <c r="B35" s="649" t="s">
        <v>370</v>
      </c>
      <c r="C35" s="650"/>
      <c r="D35" s="655" t="s">
        <v>337</v>
      </c>
      <c r="E35" s="656"/>
      <c r="F35" s="657" t="s">
        <v>378</v>
      </c>
    </row>
    <row r="36" spans="1:10" ht="12.75" customHeight="1" x14ac:dyDescent="0.25">
      <c r="B36" s="651"/>
      <c r="C36" s="652"/>
      <c r="D36" s="226">
        <v>2020</v>
      </c>
      <c r="E36" s="226">
        <v>2021</v>
      </c>
      <c r="F36" s="658"/>
    </row>
    <row r="37" spans="1:10" ht="13.8" x14ac:dyDescent="0.25">
      <c r="A37" s="50"/>
      <c r="B37" s="653"/>
      <c r="C37" s="654"/>
      <c r="D37" s="726" t="s">
        <v>589</v>
      </c>
      <c r="E37" s="659"/>
      <c r="F37" s="57" t="s">
        <v>434</v>
      </c>
    </row>
    <row r="38" spans="1:10" ht="8.1" customHeight="1" x14ac:dyDescent="0.25">
      <c r="A38" s="58"/>
      <c r="B38" s="73"/>
      <c r="C38" s="71"/>
      <c r="D38" s="81"/>
      <c r="E38" s="71"/>
      <c r="F38" s="72"/>
    </row>
    <row r="39" spans="1:10" ht="25.5" customHeight="1" x14ac:dyDescent="0.25">
      <c r="B39" s="173" t="s">
        <v>629</v>
      </c>
      <c r="C39" s="190" t="s">
        <v>438</v>
      </c>
      <c r="D39" s="567">
        <v>1181.2882</v>
      </c>
      <c r="E39" s="561">
        <v>1335.4508000000001</v>
      </c>
      <c r="F39" s="145">
        <f>E39/D39*100</f>
        <v>113.05038008506307</v>
      </c>
    </row>
    <row r="40" spans="1:10" ht="25.5" customHeight="1" x14ac:dyDescent="0.25">
      <c r="B40" s="174" t="s">
        <v>489</v>
      </c>
      <c r="C40" s="191" t="s">
        <v>439</v>
      </c>
      <c r="D40" s="568">
        <v>436.85570000000001</v>
      </c>
      <c r="E40" s="562">
        <v>405.30630000000002</v>
      </c>
      <c r="F40" s="143">
        <f>E40/D40*100</f>
        <v>92.778072942621563</v>
      </c>
    </row>
    <row r="41" spans="1:10" ht="25.5" customHeight="1" x14ac:dyDescent="0.25">
      <c r="B41" s="174" t="s">
        <v>102</v>
      </c>
      <c r="C41" s="188" t="s">
        <v>440</v>
      </c>
      <c r="D41" s="562">
        <v>5.2213000000000003</v>
      </c>
      <c r="E41" s="577">
        <v>10.861800000000001</v>
      </c>
      <c r="F41" s="143">
        <f>E41/D41*100</f>
        <v>208.02865186830869</v>
      </c>
    </row>
  </sheetData>
  <mergeCells count="15">
    <mergeCell ref="B35:C37"/>
    <mergeCell ref="D35:E35"/>
    <mergeCell ref="F35:F36"/>
    <mergeCell ref="D37:E37"/>
    <mergeCell ref="B23:F23"/>
    <mergeCell ref="B25:C27"/>
    <mergeCell ref="D25:E25"/>
    <mergeCell ref="F25:F26"/>
    <mergeCell ref="D27:E27"/>
    <mergeCell ref="B33:F33"/>
    <mergeCell ref="B1:F1"/>
    <mergeCell ref="B3:C5"/>
    <mergeCell ref="D3:E3"/>
    <mergeCell ref="F3:F4"/>
    <mergeCell ref="D5:E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8" orientation="portrait" r:id="rId1"/>
  <headerFooter alignWithMargins="0">
    <oddFooter>&amp;C- 52 -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75" workbookViewId="0">
      <selection activeCell="M11" sqref="M11"/>
    </sheetView>
  </sheetViews>
  <sheetFormatPr defaultColWidth="9.109375" defaultRowHeight="12.6" x14ac:dyDescent="0.25"/>
  <cols>
    <col min="1" max="1" width="1.5546875" style="100" customWidth="1"/>
    <col min="2" max="2" width="40.6640625" style="100" customWidth="1"/>
    <col min="3" max="3" width="3" style="100" customWidth="1"/>
    <col min="4" max="4" width="10.109375" style="100" bestFit="1" customWidth="1"/>
    <col min="5" max="5" width="8.6640625" style="100" bestFit="1" customWidth="1"/>
    <col min="6" max="6" width="10.109375" style="100" bestFit="1" customWidth="1"/>
    <col min="7" max="7" width="8.6640625" style="100" bestFit="1" customWidth="1"/>
    <col min="8" max="8" width="9.6640625" style="100" bestFit="1" customWidth="1"/>
    <col min="9" max="9" width="0.88671875" style="100" customWidth="1"/>
    <col min="10" max="10" width="37.6640625" style="100" bestFit="1" customWidth="1"/>
    <col min="11" max="11" width="9.5546875" style="100" bestFit="1" customWidth="1"/>
    <col min="12" max="12" width="9.44140625" style="100" bestFit="1" customWidth="1"/>
    <col min="13" max="16384" width="9.109375" style="100"/>
  </cols>
  <sheetData>
    <row r="1" spans="1:13" ht="120" customHeight="1" x14ac:dyDescent="0.25">
      <c r="B1" s="752" t="s">
        <v>601</v>
      </c>
      <c r="C1" s="753"/>
      <c r="D1" s="753"/>
      <c r="E1" s="753"/>
      <c r="F1" s="753"/>
      <c r="G1" s="753"/>
      <c r="H1" s="753"/>
      <c r="I1" s="753"/>
      <c r="J1" s="753"/>
      <c r="K1" s="140"/>
    </row>
    <row r="2" spans="1:13" s="97" customFormat="1" ht="30" customHeight="1" x14ac:dyDescent="0.25">
      <c r="A2" s="70"/>
      <c r="B2" s="738" t="s">
        <v>297</v>
      </c>
      <c r="C2" s="738"/>
      <c r="D2" s="738"/>
      <c r="E2" s="738"/>
      <c r="F2" s="738"/>
      <c r="G2" s="738"/>
      <c r="H2" s="738"/>
      <c r="I2" s="738"/>
      <c r="J2" s="738"/>
      <c r="L2"/>
      <c r="M2" s="31"/>
    </row>
    <row r="3" spans="1:13" s="97" customFormat="1" ht="8.1" customHeight="1" x14ac:dyDescent="0.25">
      <c r="B3" s="116"/>
      <c r="C3" s="117"/>
      <c r="D3" s="117"/>
      <c r="E3" s="118"/>
      <c r="F3" s="118"/>
      <c r="G3" s="118"/>
      <c r="H3" s="118"/>
      <c r="I3" s="118"/>
      <c r="J3" s="118"/>
      <c r="K3"/>
      <c r="L3"/>
      <c r="M3"/>
    </row>
    <row r="4" spans="1:13" s="2" customFormat="1" ht="35.25" customHeight="1" x14ac:dyDescent="0.25">
      <c r="A4" s="58"/>
      <c r="B4" s="740" t="s">
        <v>552</v>
      </c>
      <c r="C4" s="754"/>
      <c r="D4" s="766" t="s">
        <v>336</v>
      </c>
      <c r="E4" s="767"/>
      <c r="F4" s="767"/>
      <c r="G4" s="768"/>
      <c r="H4" s="755" t="s">
        <v>291</v>
      </c>
      <c r="I4" s="758" t="s">
        <v>551</v>
      </c>
      <c r="J4" s="759"/>
      <c r="K4"/>
      <c r="L4"/>
      <c r="M4"/>
    </row>
    <row r="5" spans="1:13" s="2" customFormat="1" ht="12.75" customHeight="1" x14ac:dyDescent="0.25">
      <c r="A5" s="1"/>
      <c r="B5" s="742"/>
      <c r="C5" s="742"/>
      <c r="D5" s="764">
        <v>2020</v>
      </c>
      <c r="E5" s="765"/>
      <c r="F5" s="764">
        <v>2021</v>
      </c>
      <c r="G5" s="765"/>
      <c r="H5" s="756"/>
      <c r="I5" s="760"/>
      <c r="J5" s="761"/>
      <c r="K5"/>
      <c r="L5"/>
      <c r="M5"/>
    </row>
    <row r="6" spans="1:13" s="2" customFormat="1" ht="31.5" customHeight="1" x14ac:dyDescent="0.25">
      <c r="A6" s="1"/>
      <c r="B6" s="742"/>
      <c r="C6" s="742"/>
      <c r="D6" s="119" t="s">
        <v>639</v>
      </c>
      <c r="E6" s="325" t="s">
        <v>292</v>
      </c>
      <c r="F6" s="119" t="s">
        <v>639</v>
      </c>
      <c r="G6" s="119" t="s">
        <v>292</v>
      </c>
      <c r="H6" s="757"/>
      <c r="I6" s="760"/>
      <c r="J6" s="761"/>
      <c r="K6"/>
      <c r="L6"/>
      <c r="M6"/>
    </row>
    <row r="7" spans="1:13" s="2" customFormat="1" ht="17.25" customHeight="1" x14ac:dyDescent="0.25">
      <c r="A7" s="50"/>
      <c r="B7" s="744"/>
      <c r="C7" s="744"/>
      <c r="D7" s="323" t="s">
        <v>433</v>
      </c>
      <c r="E7" s="326" t="s">
        <v>455</v>
      </c>
      <c r="F7" s="327" t="s">
        <v>433</v>
      </c>
      <c r="G7" s="323" t="s">
        <v>455</v>
      </c>
      <c r="H7" s="270" t="s">
        <v>434</v>
      </c>
      <c r="I7" s="762"/>
      <c r="J7" s="763"/>
      <c r="K7"/>
      <c r="L7"/>
      <c r="M7"/>
    </row>
    <row r="8" spans="1:13" s="46" customFormat="1" ht="53.25" customHeight="1" x14ac:dyDescent="0.25">
      <c r="A8" s="271"/>
      <c r="B8" s="272" t="s">
        <v>605</v>
      </c>
      <c r="C8" s="273" t="s">
        <v>438</v>
      </c>
      <c r="D8" s="578">
        <v>27537.775000000001</v>
      </c>
      <c r="E8" s="579">
        <v>267.28976106499999</v>
      </c>
      <c r="F8" s="580">
        <v>33313.218999999997</v>
      </c>
      <c r="G8" s="581">
        <v>292.00534478499998</v>
      </c>
      <c r="H8" s="625">
        <f>G8/E8*100</f>
        <v>109.24673793022308</v>
      </c>
      <c r="I8" s="513">
        <v>109.24673793022308</v>
      </c>
      <c r="J8" s="275" t="s">
        <v>606</v>
      </c>
      <c r="L8"/>
    </row>
    <row r="9" spans="1:13" s="70" customFormat="1" ht="30" customHeight="1" x14ac:dyDescent="0.25">
      <c r="A9" s="1"/>
      <c r="B9" s="193" t="s">
        <v>105</v>
      </c>
      <c r="C9" s="194" t="s">
        <v>439</v>
      </c>
      <c r="D9" s="528">
        <v>23615.542000000001</v>
      </c>
      <c r="E9" s="582">
        <v>269.966948038</v>
      </c>
      <c r="F9" s="583">
        <v>29387.481</v>
      </c>
      <c r="G9" s="584">
        <v>286.02003009399999</v>
      </c>
      <c r="H9" s="644">
        <f>G9/E9*100</f>
        <v>105.94631386274011</v>
      </c>
      <c r="I9" s="514">
        <v>105.94631386274011</v>
      </c>
      <c r="J9" s="196" t="s">
        <v>139</v>
      </c>
      <c r="K9"/>
      <c r="L9"/>
      <c r="M9"/>
    </row>
    <row r="10" spans="1:13" s="70" customFormat="1" ht="30" customHeight="1" x14ac:dyDescent="0.25">
      <c r="A10" s="1"/>
      <c r="B10" s="197" t="s">
        <v>490</v>
      </c>
      <c r="C10" s="194" t="s">
        <v>440</v>
      </c>
      <c r="D10" s="528">
        <v>2480.056</v>
      </c>
      <c r="E10" s="582">
        <v>252.16716880600001</v>
      </c>
      <c r="F10" s="583">
        <v>692.61</v>
      </c>
      <c r="G10" s="584">
        <v>264.326677351</v>
      </c>
      <c r="H10" s="644">
        <f t="shared" ref="H10:H33" si="0">G10/E10*100</f>
        <v>104.82200303971953</v>
      </c>
      <c r="I10" s="514">
        <v>104.82200303971953</v>
      </c>
      <c r="J10" s="198" t="s">
        <v>491</v>
      </c>
      <c r="K10"/>
      <c r="L10"/>
      <c r="M10"/>
    </row>
    <row r="11" spans="1:13" s="70" customFormat="1" ht="30" customHeight="1" x14ac:dyDescent="0.25">
      <c r="A11" s="1"/>
      <c r="B11" s="197" t="s">
        <v>42</v>
      </c>
      <c r="C11" s="194" t="s">
        <v>441</v>
      </c>
      <c r="D11" s="528">
        <v>18252.046999999999</v>
      </c>
      <c r="E11" s="582">
        <v>272.47585983099998</v>
      </c>
      <c r="F11" s="583">
        <v>24205.072</v>
      </c>
      <c r="G11" s="584">
        <v>275.70218754199999</v>
      </c>
      <c r="H11" s="644">
        <f t="shared" si="0"/>
        <v>101.1840783667959</v>
      </c>
      <c r="I11" s="514">
        <v>101.1840783667959</v>
      </c>
      <c r="J11" s="198" t="s">
        <v>66</v>
      </c>
      <c r="K11"/>
      <c r="L11"/>
      <c r="M11"/>
    </row>
    <row r="12" spans="1:13" s="70" customFormat="1" ht="30" customHeight="1" x14ac:dyDescent="0.25">
      <c r="A12" s="1"/>
      <c r="B12" s="199" t="s">
        <v>63</v>
      </c>
      <c r="C12" s="194" t="s">
        <v>442</v>
      </c>
      <c r="D12" s="528">
        <v>769.77800000000002</v>
      </c>
      <c r="E12" s="582">
        <v>263.71564269200002</v>
      </c>
      <c r="F12" s="583">
        <v>2099.1930000000002</v>
      </c>
      <c r="G12" s="584">
        <v>437.28913920700001</v>
      </c>
      <c r="H12" s="644">
        <f t="shared" si="0"/>
        <v>165.81843031500438</v>
      </c>
      <c r="I12" s="514">
        <v>165.81843031500438</v>
      </c>
      <c r="J12" s="198" t="s">
        <v>61</v>
      </c>
      <c r="K12"/>
      <c r="L12"/>
      <c r="M12" s="12"/>
    </row>
    <row r="13" spans="1:13" s="70" customFormat="1" ht="30" customHeight="1" x14ac:dyDescent="0.25">
      <c r="A13" s="1"/>
      <c r="B13" s="199" t="s">
        <v>64</v>
      </c>
      <c r="C13" s="194" t="s">
        <v>443</v>
      </c>
      <c r="D13" s="528">
        <v>17482.269</v>
      </c>
      <c r="E13" s="582">
        <v>272.86158907599997</v>
      </c>
      <c r="F13" s="583">
        <v>22105.878000000001</v>
      </c>
      <c r="G13" s="584">
        <v>260.35776095400001</v>
      </c>
      <c r="H13" s="644">
        <f t="shared" si="0"/>
        <v>95.417519862600642</v>
      </c>
      <c r="I13" s="514">
        <v>95.417519862600642</v>
      </c>
      <c r="J13" s="198" t="s">
        <v>62</v>
      </c>
      <c r="K13"/>
      <c r="L13"/>
      <c r="M13" s="12"/>
    </row>
    <row r="14" spans="1:13" s="70" customFormat="1" ht="30" customHeight="1" x14ac:dyDescent="0.25">
      <c r="A14" s="1"/>
      <c r="B14" s="197" t="s">
        <v>299</v>
      </c>
      <c r="C14" s="194" t="s">
        <v>444</v>
      </c>
      <c r="D14" s="528">
        <v>2091.4850000000001</v>
      </c>
      <c r="E14" s="582">
        <v>268.74608232899999</v>
      </c>
      <c r="F14" s="583">
        <v>2491.8710000000001</v>
      </c>
      <c r="G14" s="584">
        <v>421.404599195</v>
      </c>
      <c r="H14" s="644">
        <f t="shared" si="0"/>
        <v>156.80399711989656</v>
      </c>
      <c r="I14" s="514">
        <v>156.80399711989656</v>
      </c>
      <c r="J14" s="198" t="s">
        <v>300</v>
      </c>
      <c r="K14"/>
      <c r="L14"/>
      <c r="M14"/>
    </row>
    <row r="15" spans="1:13" s="70" customFormat="1" ht="30" customHeight="1" x14ac:dyDescent="0.25">
      <c r="A15" s="1"/>
      <c r="B15" s="193" t="s">
        <v>106</v>
      </c>
      <c r="C15" s="194" t="s">
        <v>451</v>
      </c>
      <c r="D15" s="528">
        <v>3922.2330000000002</v>
      </c>
      <c r="E15" s="582">
        <v>251.170570438</v>
      </c>
      <c r="F15" s="583">
        <v>3912.8490000000002</v>
      </c>
      <c r="G15" s="584">
        <v>336.52952107300001</v>
      </c>
      <c r="H15" s="644">
        <f t="shared" si="0"/>
        <v>133.98445545835568</v>
      </c>
      <c r="I15" s="514">
        <v>133.98445545835568</v>
      </c>
      <c r="J15" s="196" t="s">
        <v>542</v>
      </c>
      <c r="K15"/>
      <c r="L15"/>
      <c r="M15"/>
    </row>
    <row r="16" spans="1:13" s="70" customFormat="1" ht="30" customHeight="1" x14ac:dyDescent="0.25">
      <c r="A16" s="1"/>
      <c r="B16" s="197" t="s">
        <v>490</v>
      </c>
      <c r="C16" s="194" t="s">
        <v>452</v>
      </c>
      <c r="D16" s="528">
        <v>2629.28</v>
      </c>
      <c r="E16" s="582">
        <v>251.79022394</v>
      </c>
      <c r="F16" s="583">
        <v>2747.2559999999999</v>
      </c>
      <c r="G16" s="584">
        <v>275.11051026899997</v>
      </c>
      <c r="H16" s="644">
        <f t="shared" si="0"/>
        <v>109.26179180592692</v>
      </c>
      <c r="I16" s="514">
        <v>109.26179180592692</v>
      </c>
      <c r="J16" s="198" t="s">
        <v>491</v>
      </c>
      <c r="K16"/>
      <c r="L16"/>
      <c r="M16"/>
    </row>
    <row r="17" spans="1:13" s="70" customFormat="1" ht="30" customHeight="1" x14ac:dyDescent="0.25">
      <c r="A17" s="1"/>
      <c r="B17" s="197" t="s">
        <v>137</v>
      </c>
      <c r="C17" s="194" t="s">
        <v>475</v>
      </c>
      <c r="D17" s="528">
        <v>201.197</v>
      </c>
      <c r="E17" s="582">
        <v>235.81713445</v>
      </c>
      <c r="F17" s="583">
        <v>133.13900000000001</v>
      </c>
      <c r="G17" s="584">
        <v>422.830275126</v>
      </c>
      <c r="H17" s="644">
        <f t="shared" si="0"/>
        <v>179.30430547897788</v>
      </c>
      <c r="I17" s="514">
        <v>179.30430547897788</v>
      </c>
      <c r="J17" s="198" t="s">
        <v>289</v>
      </c>
      <c r="K17"/>
      <c r="L17"/>
      <c r="M17"/>
    </row>
    <row r="18" spans="1:13" s="46" customFormat="1" ht="30" customHeight="1" x14ac:dyDescent="0.25">
      <c r="A18" s="1"/>
      <c r="B18" s="197" t="s">
        <v>138</v>
      </c>
      <c r="C18" s="194" t="s">
        <v>476</v>
      </c>
      <c r="D18" s="528">
        <v>695.00099999999998</v>
      </c>
      <c r="E18" s="582">
        <v>250.53489131699999</v>
      </c>
      <c r="F18" s="583">
        <v>421.43900000000002</v>
      </c>
      <c r="G18" s="584">
        <v>249.56090917099999</v>
      </c>
      <c r="H18" s="644">
        <f t="shared" si="0"/>
        <v>99.611238921301535</v>
      </c>
      <c r="I18" s="514">
        <v>99.611238921301535</v>
      </c>
      <c r="J18" s="198" t="s">
        <v>290</v>
      </c>
      <c r="L18"/>
    </row>
    <row r="19" spans="1:13" s="70" customFormat="1" ht="30" customHeight="1" x14ac:dyDescent="0.25">
      <c r="A19" s="1"/>
      <c r="B19" s="276" t="s">
        <v>299</v>
      </c>
      <c r="C19" s="194" t="s">
        <v>477</v>
      </c>
      <c r="D19" s="528">
        <v>230.309</v>
      </c>
      <c r="E19" s="582">
        <v>258.65554537600002</v>
      </c>
      <c r="F19" s="583">
        <v>459.25099999999998</v>
      </c>
      <c r="G19" s="584">
        <v>433.100417854</v>
      </c>
      <c r="H19" s="644">
        <f t="shared" si="0"/>
        <v>167.44292770696819</v>
      </c>
      <c r="I19" s="514">
        <v>167.44292770696819</v>
      </c>
      <c r="J19" s="198" t="s">
        <v>301</v>
      </c>
      <c r="K19"/>
      <c r="L19"/>
      <c r="M19"/>
    </row>
    <row r="20" spans="1:13" s="70" customFormat="1" ht="54" customHeight="1" x14ac:dyDescent="0.25">
      <c r="A20" s="1"/>
      <c r="B20" s="277" t="s">
        <v>302</v>
      </c>
      <c r="C20" s="200" t="s">
        <v>504</v>
      </c>
      <c r="D20" s="585">
        <v>9692.7099999999991</v>
      </c>
      <c r="E20" s="586">
        <v>270.72954828899998</v>
      </c>
      <c r="F20" s="587">
        <v>6466.9340000000002</v>
      </c>
      <c r="G20" s="588">
        <v>343.87629439199998</v>
      </c>
      <c r="H20" s="627">
        <f t="shared" si="0"/>
        <v>127.01838294537279</v>
      </c>
      <c r="I20" s="515">
        <v>127.01838294537279</v>
      </c>
      <c r="J20" s="205" t="s">
        <v>303</v>
      </c>
      <c r="K20"/>
      <c r="L20"/>
      <c r="M20"/>
    </row>
    <row r="21" spans="1:13" s="70" customFormat="1" ht="35.1" customHeight="1" x14ac:dyDescent="0.25">
      <c r="A21" s="271"/>
      <c r="B21" s="272" t="s">
        <v>293</v>
      </c>
      <c r="C21" s="278" t="s">
        <v>505</v>
      </c>
      <c r="D21" s="578">
        <v>30316.363000000001</v>
      </c>
      <c r="E21" s="579">
        <v>269.28716350299999</v>
      </c>
      <c r="F21" s="580">
        <v>29812.067999999999</v>
      </c>
      <c r="G21" s="581">
        <v>264.179610083</v>
      </c>
      <c r="H21" s="625">
        <f t="shared" si="0"/>
        <v>98.103306019656188</v>
      </c>
      <c r="I21" s="513">
        <v>98.103306019656188</v>
      </c>
      <c r="J21" s="275" t="s">
        <v>282</v>
      </c>
      <c r="K21"/>
      <c r="L21"/>
      <c r="M21"/>
    </row>
    <row r="22" spans="1:13" s="70" customFormat="1" ht="30" customHeight="1" x14ac:dyDescent="0.25">
      <c r="A22" s="1"/>
      <c r="B22" s="197" t="s">
        <v>492</v>
      </c>
      <c r="C22" s="194" t="s">
        <v>506</v>
      </c>
      <c r="D22" s="528">
        <v>33.631999999999998</v>
      </c>
      <c r="E22" s="582">
        <v>241.07100380599999</v>
      </c>
      <c r="F22" s="583">
        <v>39.802</v>
      </c>
      <c r="G22" s="584">
        <v>291.26425807700002</v>
      </c>
      <c r="H22" s="644">
        <f t="shared" si="0"/>
        <v>120.82094216166811</v>
      </c>
      <c r="I22" s="514">
        <v>120.82094216166811</v>
      </c>
      <c r="J22" s="198" t="s">
        <v>493</v>
      </c>
      <c r="K22"/>
      <c r="L22"/>
      <c r="M22"/>
    </row>
    <row r="23" spans="1:13" s="70" customFormat="1" ht="30" customHeight="1" x14ac:dyDescent="0.25">
      <c r="A23" s="1"/>
      <c r="B23" s="197" t="s">
        <v>146</v>
      </c>
      <c r="C23" s="194" t="s">
        <v>507</v>
      </c>
      <c r="D23" s="528">
        <v>919.65899999999999</v>
      </c>
      <c r="E23" s="582">
        <v>228.07877702499999</v>
      </c>
      <c r="F23" s="583">
        <v>1616.9860000000001</v>
      </c>
      <c r="G23" s="584">
        <v>197.750629876</v>
      </c>
      <c r="H23" s="644">
        <f t="shared" si="0"/>
        <v>86.702775442506123</v>
      </c>
      <c r="I23" s="514">
        <v>86.702775442506123</v>
      </c>
      <c r="J23" s="198" t="s">
        <v>264</v>
      </c>
      <c r="K23"/>
      <c r="L23"/>
      <c r="M23"/>
    </row>
    <row r="24" spans="1:13" s="70" customFormat="1" ht="30" customHeight="1" x14ac:dyDescent="0.25">
      <c r="A24" s="1"/>
      <c r="B24" s="197" t="s">
        <v>533</v>
      </c>
      <c r="C24" s="194" t="s">
        <v>508</v>
      </c>
      <c r="D24" s="528">
        <v>22784.668000000001</v>
      </c>
      <c r="E24" s="582">
        <v>272.08399086600002</v>
      </c>
      <c r="F24" s="583">
        <v>22334.651999999998</v>
      </c>
      <c r="G24" s="584">
        <v>266.35339113399999</v>
      </c>
      <c r="H24" s="644">
        <f t="shared" si="0"/>
        <v>97.893812232847495</v>
      </c>
      <c r="I24" s="514">
        <v>97.893812232847495</v>
      </c>
      <c r="J24" s="198" t="s">
        <v>265</v>
      </c>
      <c r="K24"/>
      <c r="L24"/>
      <c r="M24"/>
    </row>
    <row r="25" spans="1:13" s="70" customFormat="1" ht="30" customHeight="1" x14ac:dyDescent="0.25">
      <c r="A25" s="1"/>
      <c r="B25" s="197" t="s">
        <v>101</v>
      </c>
      <c r="C25" s="194" t="s">
        <v>509</v>
      </c>
      <c r="D25" s="528">
        <v>324.94900000000001</v>
      </c>
      <c r="E25" s="582">
        <v>259.36654675041302</v>
      </c>
      <c r="F25" s="583">
        <v>378.589</v>
      </c>
      <c r="G25" s="584">
        <v>407.15921487417802</v>
      </c>
      <c r="H25" s="644">
        <f t="shared" si="0"/>
        <v>156.98216287931112</v>
      </c>
      <c r="I25" s="514">
        <v>156.98216287931112</v>
      </c>
      <c r="J25" s="198" t="s">
        <v>266</v>
      </c>
      <c r="K25"/>
      <c r="L25"/>
      <c r="M25"/>
    </row>
    <row r="26" spans="1:13" s="46" customFormat="1" ht="30" customHeight="1" x14ac:dyDescent="0.25">
      <c r="A26" s="1"/>
      <c r="B26" s="197" t="s">
        <v>532</v>
      </c>
      <c r="C26" s="194" t="s">
        <v>510</v>
      </c>
      <c r="D26" s="528">
        <v>5625.3</v>
      </c>
      <c r="E26" s="582">
        <v>271.14356567649702</v>
      </c>
      <c r="F26" s="583">
        <v>4688.3760000000002</v>
      </c>
      <c r="G26" s="584">
        <v>252.44519637503501</v>
      </c>
      <c r="H26" s="644">
        <f t="shared" si="0"/>
        <v>93.103886033655272</v>
      </c>
      <c r="I26" s="514">
        <v>93.103886033655272</v>
      </c>
      <c r="J26" s="198" t="s">
        <v>267</v>
      </c>
    </row>
    <row r="27" spans="1:13" s="46" customFormat="1" ht="30" customHeight="1" x14ac:dyDescent="0.25">
      <c r="A27" s="1"/>
      <c r="B27" s="197" t="s">
        <v>534</v>
      </c>
      <c r="C27" s="194" t="s">
        <v>511</v>
      </c>
      <c r="D27" s="528">
        <v>225.34200000000001</v>
      </c>
      <c r="E27" s="582">
        <v>73.483416317999996</v>
      </c>
      <c r="F27" s="583">
        <v>248.51900000000001</v>
      </c>
      <c r="G27" s="584">
        <v>422.564471932</v>
      </c>
      <c r="H27" s="644">
        <f t="shared" si="0"/>
        <v>575.0473958686805</v>
      </c>
      <c r="I27" s="514">
        <v>575.0473958686805</v>
      </c>
      <c r="J27" s="198" t="s">
        <v>270</v>
      </c>
    </row>
    <row r="28" spans="1:13" s="46" customFormat="1" ht="35.1" customHeight="1" x14ac:dyDescent="0.25">
      <c r="A28" s="1"/>
      <c r="B28" s="202" t="s">
        <v>574</v>
      </c>
      <c r="C28" s="194" t="s">
        <v>512</v>
      </c>
      <c r="D28" s="585">
        <v>59964.01</v>
      </c>
      <c r="E28" s="586">
        <v>254.34760116943499</v>
      </c>
      <c r="F28" s="587">
        <v>65002.373</v>
      </c>
      <c r="G28" s="588">
        <v>292.33652592959999</v>
      </c>
      <c r="H28" s="626">
        <f t="shared" si="0"/>
        <v>114.93582977999407</v>
      </c>
      <c r="I28" s="516">
        <v>114.93582977999407</v>
      </c>
      <c r="J28" s="205" t="s">
        <v>283</v>
      </c>
    </row>
    <row r="29" spans="1:13" customFormat="1" ht="30" customHeight="1" x14ac:dyDescent="0.25">
      <c r="A29" s="46"/>
      <c r="B29" s="197" t="s">
        <v>492</v>
      </c>
      <c r="C29" s="194" t="s">
        <v>513</v>
      </c>
      <c r="D29" s="528">
        <v>7517.7690000000002</v>
      </c>
      <c r="E29" s="582">
        <v>257.81765840371003</v>
      </c>
      <c r="F29" s="583">
        <v>10622.076999999999</v>
      </c>
      <c r="G29" s="584">
        <v>324.89051811618401</v>
      </c>
      <c r="H29" s="644">
        <f t="shared" si="0"/>
        <v>126.01561899512963</v>
      </c>
      <c r="I29" s="516">
        <v>126.01561899512963</v>
      </c>
      <c r="J29" s="198" t="s">
        <v>493</v>
      </c>
    </row>
    <row r="30" spans="1:13" ht="30" customHeight="1" x14ac:dyDescent="0.25">
      <c r="A30" s="46"/>
      <c r="B30" s="197" t="s">
        <v>533</v>
      </c>
      <c r="C30" s="194" t="s">
        <v>514</v>
      </c>
      <c r="D30" s="528">
        <v>3373.02</v>
      </c>
      <c r="E30" s="582">
        <v>241.78896063468301</v>
      </c>
      <c r="F30" s="583">
        <v>2925.694</v>
      </c>
      <c r="G30" s="584">
        <v>332.341283811636</v>
      </c>
      <c r="H30" s="644">
        <f t="shared" si="0"/>
        <v>137.45097499044539</v>
      </c>
      <c r="I30" s="516">
        <v>137.45097499044539</v>
      </c>
      <c r="J30" s="198" t="s">
        <v>265</v>
      </c>
    </row>
    <row r="31" spans="1:13" ht="30" customHeight="1" x14ac:dyDescent="0.25">
      <c r="B31" s="197" t="s">
        <v>101</v>
      </c>
      <c r="C31" s="194" t="s">
        <v>515</v>
      </c>
      <c r="D31" s="528">
        <v>5318.027</v>
      </c>
      <c r="E31" s="582">
        <v>234.43466909814501</v>
      </c>
      <c r="F31" s="583">
        <v>6437.5720000000001</v>
      </c>
      <c r="G31" s="584">
        <v>406.18003185051799</v>
      </c>
      <c r="H31" s="644">
        <f t="shared" si="0"/>
        <v>173.25937047326073</v>
      </c>
      <c r="I31" s="516">
        <v>173.25937047326073</v>
      </c>
      <c r="J31" s="198" t="s">
        <v>266</v>
      </c>
    </row>
    <row r="32" spans="1:13" ht="30" customHeight="1" x14ac:dyDescent="0.25">
      <c r="B32" s="197" t="s">
        <v>532</v>
      </c>
      <c r="C32" s="194" t="s">
        <v>516</v>
      </c>
      <c r="D32" s="528">
        <v>29148.188999999998</v>
      </c>
      <c r="E32" s="582">
        <v>261.73333444489498</v>
      </c>
      <c r="F32" s="583">
        <v>34574.252999999997</v>
      </c>
      <c r="G32" s="584">
        <v>258.46227248930001</v>
      </c>
      <c r="H32" s="644">
        <f t="shared" si="0"/>
        <v>98.750231046216371</v>
      </c>
      <c r="I32" s="516">
        <v>98.750231046216371</v>
      </c>
      <c r="J32" s="198" t="s">
        <v>267</v>
      </c>
    </row>
    <row r="33" spans="2:10" ht="35.1" customHeight="1" x14ac:dyDescent="0.25">
      <c r="B33" s="202" t="s">
        <v>575</v>
      </c>
      <c r="C33" s="194" t="s">
        <v>517</v>
      </c>
      <c r="D33" s="585">
        <v>1548.789</v>
      </c>
      <c r="E33" s="586">
        <v>287.03671061699998</v>
      </c>
      <c r="F33" s="587">
        <v>1405.2249999999999</v>
      </c>
      <c r="G33" s="588">
        <v>261.044743724</v>
      </c>
      <c r="H33" s="626">
        <f t="shared" si="0"/>
        <v>90.944723816988798</v>
      </c>
      <c r="I33" s="516">
        <v>90.944723816988798</v>
      </c>
      <c r="J33" s="205" t="s">
        <v>284</v>
      </c>
    </row>
  </sheetData>
  <mergeCells count="8">
    <mergeCell ref="B1:J1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59055118110236227" header="0.51181102362204722" footer="0.31496062992125984"/>
  <pageSetup paperSize="9" scale="72" orientation="portrait" r:id="rId1"/>
  <headerFooter alignWithMargins="0">
    <oddFooter>&amp;C- 53 -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opLeftCell="A28" zoomScale="77" zoomScaleNormal="77" workbookViewId="0">
      <selection activeCell="Q37" sqref="Q37"/>
    </sheetView>
  </sheetViews>
  <sheetFormatPr defaultColWidth="9.109375" defaultRowHeight="12.6" x14ac:dyDescent="0.25"/>
  <cols>
    <col min="1" max="1" width="1.5546875" style="1" customWidth="1"/>
    <col min="2" max="2" width="34.44140625" style="1" customWidth="1"/>
    <col min="3" max="3" width="2.6640625" style="1" customWidth="1"/>
    <col min="4" max="4" width="12.109375" style="1" customWidth="1"/>
    <col min="5" max="8" width="13.6640625" style="1" customWidth="1"/>
    <col min="9" max="9" width="0.88671875" style="1" customWidth="1"/>
    <col min="10" max="10" width="35" style="1" customWidth="1"/>
    <col min="11" max="11" width="9.5546875" style="1" bestFit="1" customWidth="1"/>
    <col min="12" max="12" width="9.44140625" style="1" bestFit="1" customWidth="1"/>
    <col min="13" max="16384" width="9.109375" style="1"/>
  </cols>
  <sheetData>
    <row r="1" spans="1:17" ht="21.75" customHeight="1" x14ac:dyDescent="0.25">
      <c r="B1" s="113"/>
      <c r="C1" s="112"/>
      <c r="D1" s="112"/>
      <c r="E1" s="112"/>
      <c r="F1" s="112"/>
      <c r="G1" s="112"/>
      <c r="H1" s="112"/>
      <c r="I1" s="112"/>
      <c r="J1" s="112"/>
    </row>
    <row r="2" spans="1:17" ht="30" customHeight="1" x14ac:dyDescent="0.25">
      <c r="B2" s="738" t="s">
        <v>298</v>
      </c>
      <c r="C2" s="738"/>
      <c r="D2" s="738"/>
      <c r="E2" s="738"/>
      <c r="F2" s="738"/>
      <c r="G2" s="738"/>
      <c r="H2" s="738"/>
      <c r="I2" s="738"/>
      <c r="J2" s="738"/>
      <c r="K2" s="296"/>
      <c r="L2"/>
      <c r="M2" s="31"/>
      <c r="Q2" s="296"/>
    </row>
    <row r="3" spans="1:17" ht="8.1" customHeight="1" x14ac:dyDescent="0.25">
      <c r="B3" s="116"/>
      <c r="C3" s="117"/>
      <c r="D3" s="117"/>
      <c r="E3" s="118"/>
      <c r="F3" s="118"/>
      <c r="G3" s="118"/>
      <c r="H3" s="118"/>
      <c r="I3" s="118"/>
      <c r="J3" s="118"/>
      <c r="K3"/>
      <c r="L3"/>
      <c r="M3"/>
    </row>
    <row r="4" spans="1:17" ht="18.899999999999999" customHeight="1" x14ac:dyDescent="0.25">
      <c r="A4" s="58"/>
      <c r="B4" s="740" t="s">
        <v>552</v>
      </c>
      <c r="C4" s="754"/>
      <c r="D4" s="766" t="s">
        <v>349</v>
      </c>
      <c r="E4" s="767"/>
      <c r="F4" s="767"/>
      <c r="G4" s="768"/>
      <c r="H4" s="755" t="s">
        <v>613</v>
      </c>
      <c r="I4" s="758" t="s">
        <v>551</v>
      </c>
      <c r="J4" s="759"/>
      <c r="K4"/>
      <c r="L4"/>
      <c r="M4"/>
    </row>
    <row r="5" spans="1:17" ht="12.75" customHeight="1" x14ac:dyDescent="0.25">
      <c r="B5" s="742"/>
      <c r="C5" s="742"/>
      <c r="D5" s="764">
        <v>2020</v>
      </c>
      <c r="E5" s="765"/>
      <c r="F5" s="764">
        <v>2021</v>
      </c>
      <c r="G5" s="765"/>
      <c r="H5" s="756"/>
      <c r="I5" s="760"/>
      <c r="J5" s="761"/>
      <c r="K5"/>
      <c r="L5"/>
      <c r="M5"/>
    </row>
    <row r="6" spans="1:17" ht="17.25" customHeight="1" x14ac:dyDescent="0.25">
      <c r="B6" s="742"/>
      <c r="C6" s="742"/>
      <c r="D6" s="119" t="s">
        <v>607</v>
      </c>
      <c r="E6" s="325" t="s">
        <v>608</v>
      </c>
      <c r="F6" s="119" t="s">
        <v>607</v>
      </c>
      <c r="G6" s="119" t="s">
        <v>608</v>
      </c>
      <c r="H6" s="757"/>
      <c r="I6" s="760"/>
      <c r="J6" s="761"/>
      <c r="K6"/>
      <c r="L6"/>
      <c r="M6"/>
    </row>
    <row r="7" spans="1:17" ht="17.25" customHeight="1" x14ac:dyDescent="0.25">
      <c r="A7" s="50"/>
      <c r="B7" s="744"/>
      <c r="C7" s="744"/>
      <c r="D7" s="323" t="s">
        <v>433</v>
      </c>
      <c r="E7" s="326" t="s">
        <v>455</v>
      </c>
      <c r="F7" s="327" t="s">
        <v>433</v>
      </c>
      <c r="G7" s="323" t="s">
        <v>455</v>
      </c>
      <c r="H7" s="270" t="s">
        <v>434</v>
      </c>
      <c r="I7" s="762"/>
      <c r="J7" s="763"/>
      <c r="K7"/>
      <c r="L7"/>
      <c r="M7"/>
    </row>
    <row r="8" spans="1:17" s="46" customFormat="1" ht="53.25" customHeight="1" x14ac:dyDescent="0.25">
      <c r="A8" s="271"/>
      <c r="B8" s="272" t="s">
        <v>605</v>
      </c>
      <c r="C8" s="273" t="s">
        <v>438</v>
      </c>
      <c r="D8" s="578">
        <v>79459.498999999996</v>
      </c>
      <c r="E8" s="579">
        <v>263.584197781</v>
      </c>
      <c r="F8" s="580">
        <v>96052.120999999999</v>
      </c>
      <c r="G8" s="581">
        <v>271.40598696400002</v>
      </c>
      <c r="H8" s="274">
        <f>G8/E8*100</f>
        <v>102.96747272744278</v>
      </c>
      <c r="I8" s="192"/>
      <c r="J8" s="275" t="s">
        <v>606</v>
      </c>
      <c r="L8"/>
      <c r="M8"/>
    </row>
    <row r="9" spans="1:17" ht="27" customHeight="1" x14ac:dyDescent="0.25">
      <c r="B9" s="193" t="s">
        <v>105</v>
      </c>
      <c r="C9" s="194" t="s">
        <v>439</v>
      </c>
      <c r="D9" s="528">
        <v>64474.411999999997</v>
      </c>
      <c r="E9" s="582">
        <v>267.676747482</v>
      </c>
      <c r="F9" s="583">
        <v>79587.357999999993</v>
      </c>
      <c r="G9" s="584">
        <v>269.31369803699999</v>
      </c>
      <c r="H9" s="135">
        <f t="shared" ref="H9:H33" si="0">G9/E9*100</f>
        <v>100.61154006479778</v>
      </c>
      <c r="I9" s="195"/>
      <c r="J9" s="196" t="s">
        <v>139</v>
      </c>
      <c r="K9"/>
      <c r="L9"/>
      <c r="M9"/>
    </row>
    <row r="10" spans="1:17" ht="30.9" customHeight="1" x14ac:dyDescent="0.25">
      <c r="B10" s="197" t="s">
        <v>490</v>
      </c>
      <c r="C10" s="194" t="s">
        <v>440</v>
      </c>
      <c r="D10" s="528">
        <v>6760.87</v>
      </c>
      <c r="E10" s="582">
        <v>246.18686648299999</v>
      </c>
      <c r="F10" s="583">
        <v>4727.9319999999998</v>
      </c>
      <c r="G10" s="584">
        <v>302.65221665600001</v>
      </c>
      <c r="H10" s="135">
        <f>G10/E10*100</f>
        <v>122.93597175984981</v>
      </c>
      <c r="I10" s="195"/>
      <c r="J10" s="198" t="s">
        <v>491</v>
      </c>
      <c r="K10"/>
      <c r="L10"/>
      <c r="M10"/>
    </row>
    <row r="11" spans="1:17" ht="27" customHeight="1" x14ac:dyDescent="0.25">
      <c r="B11" s="197" t="s">
        <v>42</v>
      </c>
      <c r="C11" s="194" t="s">
        <v>441</v>
      </c>
      <c r="D11" s="528">
        <v>50139.898000000001</v>
      </c>
      <c r="E11" s="582">
        <v>271.88832135199999</v>
      </c>
      <c r="F11" s="583">
        <v>62647.953000000001</v>
      </c>
      <c r="G11" s="584">
        <v>258.14589983500002</v>
      </c>
      <c r="H11" s="135">
        <f>G11/E11*100</f>
        <v>94.9455638812789</v>
      </c>
      <c r="I11" s="195"/>
      <c r="J11" s="198" t="s">
        <v>66</v>
      </c>
      <c r="K11"/>
      <c r="L11"/>
      <c r="M11" s="12"/>
    </row>
    <row r="12" spans="1:17" ht="27" customHeight="1" x14ac:dyDescent="0.25">
      <c r="B12" s="199" t="s">
        <v>63</v>
      </c>
      <c r="C12" s="194" t="s">
        <v>442</v>
      </c>
      <c r="D12" s="528">
        <v>1206.5920000000001</v>
      </c>
      <c r="E12" s="582">
        <v>253.85822216599999</v>
      </c>
      <c r="F12" s="583">
        <v>7066.3280000000004</v>
      </c>
      <c r="G12" s="584">
        <v>317.40076316900002</v>
      </c>
      <c r="H12" s="135">
        <f>G12/E12*100</f>
        <v>125.03072008494924</v>
      </c>
      <c r="I12" s="195"/>
      <c r="J12" s="198" t="s">
        <v>61</v>
      </c>
      <c r="K12"/>
      <c r="L12"/>
      <c r="M12" s="12"/>
    </row>
    <row r="13" spans="1:17" ht="35.1" customHeight="1" x14ac:dyDescent="0.25">
      <c r="B13" s="199" t="s">
        <v>64</v>
      </c>
      <c r="C13" s="194" t="s">
        <v>443</v>
      </c>
      <c r="D13" s="528">
        <v>48933.305999999997</v>
      </c>
      <c r="E13" s="582">
        <v>272.33288509099998</v>
      </c>
      <c r="F13" s="583">
        <v>55581.622000000003</v>
      </c>
      <c r="G13" s="584">
        <v>250.612585577</v>
      </c>
      <c r="H13" s="135">
        <f>G13/E13*100</f>
        <v>92.024356696128663</v>
      </c>
      <c r="I13" s="195"/>
      <c r="J13" s="198" t="s">
        <v>62</v>
      </c>
      <c r="K13"/>
      <c r="L13"/>
      <c r="M13"/>
    </row>
    <row r="14" spans="1:17" ht="27" customHeight="1" x14ac:dyDescent="0.25">
      <c r="B14" s="197" t="s">
        <v>299</v>
      </c>
      <c r="C14" s="194" t="s">
        <v>444</v>
      </c>
      <c r="D14" s="528">
        <v>5059.8490000000002</v>
      </c>
      <c r="E14" s="582">
        <v>258.55846686299998</v>
      </c>
      <c r="F14" s="583">
        <v>6798.2389999999996</v>
      </c>
      <c r="G14" s="584">
        <v>368.95469547300002</v>
      </c>
      <c r="H14" s="135">
        <f>G14/E14*100</f>
        <v>142.69681436055802</v>
      </c>
      <c r="I14" s="195"/>
      <c r="J14" s="198" t="s">
        <v>300</v>
      </c>
      <c r="K14"/>
      <c r="L14"/>
      <c r="M14"/>
    </row>
    <row r="15" spans="1:17" ht="27" customHeight="1" x14ac:dyDescent="0.25">
      <c r="B15" s="193" t="s">
        <v>106</v>
      </c>
      <c r="C15" s="194" t="s">
        <v>451</v>
      </c>
      <c r="D15" s="528">
        <v>14985.087</v>
      </c>
      <c r="E15" s="582">
        <v>245.97570905000001</v>
      </c>
      <c r="F15" s="583">
        <v>16436.581999999999</v>
      </c>
      <c r="G15" s="584">
        <v>281.39861438299999</v>
      </c>
      <c r="H15" s="135">
        <f t="shared" si="0"/>
        <v>114.40097701915741</v>
      </c>
      <c r="I15" s="195"/>
      <c r="J15" s="196" t="s">
        <v>542</v>
      </c>
      <c r="K15"/>
      <c r="L15"/>
      <c r="M15"/>
    </row>
    <row r="16" spans="1:17" ht="27" customHeight="1" x14ac:dyDescent="0.25">
      <c r="B16" s="197" t="s">
        <v>490</v>
      </c>
      <c r="C16" s="194" t="s">
        <v>452</v>
      </c>
      <c r="D16" s="528">
        <v>11227.349</v>
      </c>
      <c r="E16" s="582">
        <v>242.22986209800001</v>
      </c>
      <c r="F16" s="583">
        <v>12329.183000000001</v>
      </c>
      <c r="G16" s="584">
        <v>248.845402003</v>
      </c>
      <c r="H16" s="135">
        <f t="shared" si="0"/>
        <v>102.73110005830888</v>
      </c>
      <c r="I16" s="195"/>
      <c r="J16" s="198" t="s">
        <v>491</v>
      </c>
      <c r="K16"/>
      <c r="L16"/>
      <c r="M16"/>
    </row>
    <row r="17" spans="1:13" ht="27" customHeight="1" x14ac:dyDescent="0.25">
      <c r="B17" s="197" t="s">
        <v>137</v>
      </c>
      <c r="C17" s="194" t="s">
        <v>475</v>
      </c>
      <c r="D17" s="528">
        <v>491.65</v>
      </c>
      <c r="E17" s="582">
        <v>202.78694193000001</v>
      </c>
      <c r="F17" s="583">
        <v>363.49700000000001</v>
      </c>
      <c r="G17" s="584">
        <v>330.91744911199999</v>
      </c>
      <c r="H17" s="135">
        <f t="shared" si="0"/>
        <v>163.18479186210587</v>
      </c>
      <c r="I17" s="195"/>
      <c r="J17" s="198" t="s">
        <v>289</v>
      </c>
      <c r="K17"/>
      <c r="L17"/>
      <c r="M17"/>
    </row>
    <row r="18" spans="1:13" ht="27" customHeight="1" x14ac:dyDescent="0.25">
      <c r="B18" s="197" t="s">
        <v>138</v>
      </c>
      <c r="C18" s="194" t="s">
        <v>476</v>
      </c>
      <c r="D18" s="528">
        <v>2147.6170000000002</v>
      </c>
      <c r="E18" s="582">
        <v>256.76817607599997</v>
      </c>
      <c r="F18" s="583">
        <v>2101.2109999999998</v>
      </c>
      <c r="G18" s="584">
        <v>241.848914745</v>
      </c>
      <c r="H18" s="135">
        <f>G18/E18*100</f>
        <v>94.189598742725792</v>
      </c>
      <c r="I18" s="195"/>
      <c r="J18" s="198" t="s">
        <v>290</v>
      </c>
      <c r="K18"/>
      <c r="L18"/>
      <c r="M18"/>
    </row>
    <row r="19" spans="1:13" ht="27" customHeight="1" x14ac:dyDescent="0.25">
      <c r="B19" s="276" t="s">
        <v>299</v>
      </c>
      <c r="C19" s="194" t="s">
        <v>477</v>
      </c>
      <c r="D19" s="528">
        <v>561.59699999999998</v>
      </c>
      <c r="E19" s="582">
        <v>248.461263148</v>
      </c>
      <c r="F19" s="583">
        <v>1078.4090000000001</v>
      </c>
      <c r="G19" s="584">
        <v>373.48974276000001</v>
      </c>
      <c r="H19" s="135">
        <f>G19/E19*100</f>
        <v>150.32111566523139</v>
      </c>
      <c r="I19" s="195"/>
      <c r="J19" s="198" t="s">
        <v>301</v>
      </c>
      <c r="K19"/>
      <c r="L19"/>
      <c r="M19"/>
    </row>
    <row r="20" spans="1:13" s="46" customFormat="1" ht="54" customHeight="1" x14ac:dyDescent="0.25">
      <c r="A20" s="1"/>
      <c r="B20" s="277" t="s">
        <v>302</v>
      </c>
      <c r="C20" s="200" t="s">
        <v>504</v>
      </c>
      <c r="D20" s="585">
        <v>31289.809000000001</v>
      </c>
      <c r="E20" s="586">
        <v>263.13700093199998</v>
      </c>
      <c r="F20" s="587">
        <v>19263.394</v>
      </c>
      <c r="G20" s="588">
        <v>293.029026972</v>
      </c>
      <c r="H20" s="203">
        <f>G20/E20*100</f>
        <v>111.3598718287911</v>
      </c>
      <c r="I20" s="201"/>
      <c r="J20" s="205" t="s">
        <v>303</v>
      </c>
      <c r="K20" s="31"/>
      <c r="L20"/>
    </row>
    <row r="21" spans="1:13" ht="35.1" customHeight="1" x14ac:dyDescent="0.25">
      <c r="A21" s="271"/>
      <c r="B21" s="272" t="s">
        <v>293</v>
      </c>
      <c r="C21" s="278" t="s">
        <v>505</v>
      </c>
      <c r="D21" s="578">
        <v>93767.133000000002</v>
      </c>
      <c r="E21" s="579">
        <v>264.726246882</v>
      </c>
      <c r="F21" s="580">
        <v>91430.717999999993</v>
      </c>
      <c r="G21" s="581">
        <v>254.831730623</v>
      </c>
      <c r="H21" s="274">
        <f t="shared" si="0"/>
        <v>96.262359182159059</v>
      </c>
      <c r="I21" s="192"/>
      <c r="J21" s="275" t="s">
        <v>282</v>
      </c>
      <c r="K21"/>
      <c r="L21"/>
      <c r="M21"/>
    </row>
    <row r="22" spans="1:13" ht="27" customHeight="1" x14ac:dyDescent="0.25">
      <c r="B22" s="199" t="s">
        <v>492</v>
      </c>
      <c r="C22" s="194" t="s">
        <v>506</v>
      </c>
      <c r="D22" s="528">
        <v>126.93600000000001</v>
      </c>
      <c r="E22" s="582">
        <v>220.363017584</v>
      </c>
      <c r="F22" s="583">
        <v>127.282</v>
      </c>
      <c r="G22" s="584">
        <v>262.79128234900003</v>
      </c>
      <c r="H22" s="135">
        <f t="shared" si="0"/>
        <v>119.25380457672614</v>
      </c>
      <c r="I22" s="195"/>
      <c r="J22" s="198" t="s">
        <v>493</v>
      </c>
      <c r="K22"/>
      <c r="L22"/>
      <c r="M22"/>
    </row>
    <row r="23" spans="1:13" ht="27" customHeight="1" x14ac:dyDescent="0.25">
      <c r="B23" s="197" t="s">
        <v>146</v>
      </c>
      <c r="C23" s="194" t="s">
        <v>507</v>
      </c>
      <c r="D23" s="528">
        <v>3607.8290000000002</v>
      </c>
      <c r="E23" s="582">
        <v>204.713471731</v>
      </c>
      <c r="F23" s="583">
        <v>4312.4639999999999</v>
      </c>
      <c r="G23" s="584">
        <v>219.876896364</v>
      </c>
      <c r="H23" s="135">
        <f t="shared" si="0"/>
        <v>107.40714546276917</v>
      </c>
      <c r="I23" s="195"/>
      <c r="J23" s="198" t="s">
        <v>264</v>
      </c>
      <c r="K23"/>
      <c r="L23"/>
      <c r="M23"/>
    </row>
    <row r="24" spans="1:13" ht="27" customHeight="1" x14ac:dyDescent="0.25">
      <c r="B24" s="197" t="s">
        <v>533</v>
      </c>
      <c r="C24" s="194" t="s">
        <v>508</v>
      </c>
      <c r="D24" s="528">
        <v>70377.786999999997</v>
      </c>
      <c r="E24" s="582">
        <v>267.28524299899999</v>
      </c>
      <c r="F24" s="583">
        <v>68862.687000000005</v>
      </c>
      <c r="G24" s="584">
        <v>254.72455351599999</v>
      </c>
      <c r="H24" s="135">
        <f t="shared" si="0"/>
        <v>95.300642361670896</v>
      </c>
      <c r="I24" s="195"/>
      <c r="J24" s="198" t="s">
        <v>265</v>
      </c>
      <c r="K24"/>
      <c r="L24"/>
      <c r="M24"/>
    </row>
    <row r="25" spans="1:13" ht="27" customHeight="1" x14ac:dyDescent="0.25">
      <c r="B25" s="197" t="s">
        <v>101</v>
      </c>
      <c r="C25" s="194" t="s">
        <v>509</v>
      </c>
      <c r="D25" s="528">
        <v>781.96500000000003</v>
      </c>
      <c r="E25" s="582">
        <v>239.74525714066499</v>
      </c>
      <c r="F25" s="583">
        <v>1451.854</v>
      </c>
      <c r="G25" s="584">
        <v>326.23948413545702</v>
      </c>
      <c r="H25" s="135">
        <f t="shared" si="0"/>
        <v>136.07755499581938</v>
      </c>
      <c r="I25" s="195"/>
      <c r="J25" s="198" t="s">
        <v>266</v>
      </c>
      <c r="K25"/>
      <c r="L25"/>
      <c r="M25"/>
    </row>
    <row r="26" spans="1:13" ht="27" customHeight="1" x14ac:dyDescent="0.25">
      <c r="B26" s="197" t="s">
        <v>532</v>
      </c>
      <c r="C26" s="194" t="s">
        <v>510</v>
      </c>
      <c r="D26" s="528">
        <v>17368.719000000001</v>
      </c>
      <c r="E26" s="582">
        <v>270.01119080802698</v>
      </c>
      <c r="F26" s="583">
        <v>14430.022000000001</v>
      </c>
      <c r="G26" s="584">
        <v>249.73435244935899</v>
      </c>
      <c r="H26" s="135">
        <f t="shared" si="0"/>
        <v>92.490371122030851</v>
      </c>
      <c r="I26" s="195"/>
      <c r="J26" s="198" t="s">
        <v>267</v>
      </c>
      <c r="K26"/>
      <c r="L26"/>
      <c r="M26"/>
    </row>
    <row r="27" spans="1:13" s="46" customFormat="1" ht="27" customHeight="1" x14ac:dyDescent="0.25">
      <c r="A27" s="1"/>
      <c r="B27" s="197" t="s">
        <v>534</v>
      </c>
      <c r="C27" s="194" t="s">
        <v>511</v>
      </c>
      <c r="D27" s="528">
        <v>637.25</v>
      </c>
      <c r="E27" s="582">
        <v>159.23075716</v>
      </c>
      <c r="F27" s="583">
        <v>970.28599999999994</v>
      </c>
      <c r="G27" s="584">
        <v>333.32584413299998</v>
      </c>
      <c r="H27" s="135">
        <f>G27/E27*100</f>
        <v>209.33508706365305</v>
      </c>
      <c r="I27" s="195"/>
      <c r="J27" s="198" t="s">
        <v>270</v>
      </c>
    </row>
    <row r="28" spans="1:13" s="46" customFormat="1" ht="35.1" customHeight="1" x14ac:dyDescent="0.25">
      <c r="B28" s="202" t="s">
        <v>574</v>
      </c>
      <c r="C28" s="194" t="s">
        <v>512</v>
      </c>
      <c r="D28" s="585">
        <v>176663.37400000001</v>
      </c>
      <c r="E28" s="586">
        <v>246.35962290633</v>
      </c>
      <c r="F28" s="587">
        <v>196581.64499999999</v>
      </c>
      <c r="G28" s="588">
        <v>265.77482806189801</v>
      </c>
      <c r="H28" s="203">
        <f t="shared" si="0"/>
        <v>107.88083896481282</v>
      </c>
      <c r="I28" s="204"/>
      <c r="J28" s="205" t="s">
        <v>283</v>
      </c>
    </row>
    <row r="29" spans="1:13" s="46" customFormat="1" ht="27" customHeight="1" x14ac:dyDescent="0.25">
      <c r="B29" s="197" t="s">
        <v>492</v>
      </c>
      <c r="C29" s="194" t="s">
        <v>513</v>
      </c>
      <c r="D29" s="528">
        <v>26706.993999999999</v>
      </c>
      <c r="E29" s="582">
        <v>247.18841064629001</v>
      </c>
      <c r="F29" s="583">
        <v>34271.538999999997</v>
      </c>
      <c r="G29" s="584">
        <v>284.69484548096898</v>
      </c>
      <c r="H29" s="135">
        <f>G29/E29*100</f>
        <v>115.17321735942878</v>
      </c>
      <c r="I29" s="204"/>
      <c r="J29" s="198" t="s">
        <v>493</v>
      </c>
    </row>
    <row r="30" spans="1:13" s="46" customFormat="1" ht="27" customHeight="1" x14ac:dyDescent="0.25">
      <c r="B30" s="197" t="s">
        <v>533</v>
      </c>
      <c r="C30" s="194" t="s">
        <v>514</v>
      </c>
      <c r="D30" s="528">
        <v>11630.763000000001</v>
      </c>
      <c r="E30" s="582">
        <v>221.49220132849399</v>
      </c>
      <c r="F30" s="583">
        <v>9547.9040000000005</v>
      </c>
      <c r="G30" s="584">
        <v>283.22857037523602</v>
      </c>
      <c r="H30" s="135">
        <f>G30/E30*100</f>
        <v>127.87293127092141</v>
      </c>
      <c r="I30" s="204"/>
      <c r="J30" s="198" t="s">
        <v>265</v>
      </c>
    </row>
    <row r="31" spans="1:13" s="46" customFormat="1" ht="27" customHeight="1" x14ac:dyDescent="0.25">
      <c r="B31" s="197" t="s">
        <v>101</v>
      </c>
      <c r="C31" s="194" t="s">
        <v>515</v>
      </c>
      <c r="D31" s="528">
        <v>15600.615</v>
      </c>
      <c r="E31" s="582">
        <v>200.41684895114699</v>
      </c>
      <c r="F31" s="583">
        <v>18815.901999999998</v>
      </c>
      <c r="G31" s="584">
        <v>332.19524102538401</v>
      </c>
      <c r="H31" s="135">
        <f>G31/E31*100</f>
        <v>165.75215245817927</v>
      </c>
      <c r="I31" s="204"/>
      <c r="J31" s="198" t="s">
        <v>266</v>
      </c>
    </row>
    <row r="32" spans="1:13" s="46" customFormat="1" ht="27" customHeight="1" x14ac:dyDescent="0.25">
      <c r="B32" s="197" t="s">
        <v>532</v>
      </c>
      <c r="C32" s="194" t="s">
        <v>516</v>
      </c>
      <c r="D32" s="528">
        <v>98928.691999999995</v>
      </c>
      <c r="E32" s="582">
        <v>261.02291840672501</v>
      </c>
      <c r="F32" s="583">
        <v>100252.742</v>
      </c>
      <c r="G32" s="584">
        <v>247.666567563808</v>
      </c>
      <c r="H32" s="135">
        <f>G32/E32*100</f>
        <v>94.883073515366505</v>
      </c>
      <c r="I32" s="204"/>
      <c r="J32" s="198" t="s">
        <v>267</v>
      </c>
    </row>
    <row r="33" spans="1:16" s="46" customFormat="1" ht="35.1" customHeight="1" x14ac:dyDescent="0.25">
      <c r="B33" s="202" t="s">
        <v>575</v>
      </c>
      <c r="C33" s="194" t="s">
        <v>517</v>
      </c>
      <c r="D33" s="585">
        <v>5497.8810000000003</v>
      </c>
      <c r="E33" s="586">
        <v>285.822137656</v>
      </c>
      <c r="F33" s="587">
        <v>5014.7650000000003</v>
      </c>
      <c r="G33" s="588">
        <v>261.12414041300002</v>
      </c>
      <c r="H33" s="203">
        <f t="shared" si="0"/>
        <v>91.358962799191872</v>
      </c>
      <c r="I33" s="204"/>
      <c r="J33" s="205" t="s">
        <v>284</v>
      </c>
    </row>
    <row r="34" spans="1:16" s="17" customFormat="1" ht="7.5" customHeight="1" x14ac:dyDescent="0.25">
      <c r="A34" s="46"/>
      <c r="B34" s="20"/>
      <c r="C34" s="60"/>
      <c r="D34" s="46"/>
      <c r="E34" s="65"/>
      <c r="F34" s="46"/>
      <c r="G34" s="66"/>
      <c r="H34" s="64"/>
      <c r="I34" s="46"/>
      <c r="J34" s="46"/>
      <c r="K34" s="103"/>
      <c r="L34" s="103"/>
    </row>
    <row r="35" spans="1:16" s="17" customFormat="1" ht="30" customHeight="1" x14ac:dyDescent="0.25">
      <c r="A35" s="46"/>
      <c r="B35" s="771" t="s">
        <v>612</v>
      </c>
      <c r="C35" s="771"/>
      <c r="D35" s="771"/>
      <c r="E35" s="771"/>
      <c r="F35" s="771"/>
      <c r="G35" s="771"/>
      <c r="H35" s="771"/>
      <c r="I35" s="771"/>
      <c r="J35" s="771"/>
      <c r="K35" s="103"/>
      <c r="L35" s="666"/>
      <c r="M35" s="666"/>
      <c r="N35" s="666"/>
      <c r="O35" s="666"/>
      <c r="P35" s="666"/>
    </row>
    <row r="36" spans="1:16" s="17" customFormat="1" ht="42" customHeight="1" x14ac:dyDescent="0.25">
      <c r="A36" s="772" t="s">
        <v>304</v>
      </c>
      <c r="B36" s="773"/>
      <c r="C36" s="773"/>
      <c r="D36" s="773"/>
      <c r="E36" s="773"/>
      <c r="F36" s="773"/>
      <c r="G36" s="773"/>
      <c r="H36" s="773"/>
      <c r="I36" s="773"/>
      <c r="J36" s="773"/>
      <c r="K36" s="769"/>
      <c r="L36" s="103"/>
    </row>
    <row r="37" spans="1:16" x14ac:dyDescent="0.25">
      <c r="K37" s="770"/>
    </row>
    <row r="38" spans="1:16" x14ac:dyDescent="0.25">
      <c r="K38" s="770"/>
    </row>
    <row r="39" spans="1:16" x14ac:dyDescent="0.25">
      <c r="K39" s="770"/>
    </row>
    <row r="40" spans="1:16" ht="14.25" customHeight="1" x14ac:dyDescent="0.25">
      <c r="K40" s="770"/>
    </row>
    <row r="41" spans="1:16" x14ac:dyDescent="0.25">
      <c r="K41" s="770"/>
    </row>
    <row r="42" spans="1:16" x14ac:dyDescent="0.25">
      <c r="K42" s="770"/>
    </row>
    <row r="43" spans="1:16" x14ac:dyDescent="0.25">
      <c r="K43" s="770"/>
    </row>
    <row r="44" spans="1:16" x14ac:dyDescent="0.25">
      <c r="K44" s="770"/>
    </row>
    <row r="45" spans="1:16" x14ac:dyDescent="0.25">
      <c r="K45" s="770"/>
    </row>
    <row r="46" spans="1:16" x14ac:dyDescent="0.25">
      <c r="K46" s="770"/>
    </row>
    <row r="47" spans="1:16" x14ac:dyDescent="0.25">
      <c r="K47" s="770"/>
    </row>
    <row r="48" spans="1:16" x14ac:dyDescent="0.25">
      <c r="K48" s="770"/>
    </row>
    <row r="49" spans="11:11" x14ac:dyDescent="0.25">
      <c r="K49" s="770"/>
    </row>
    <row r="50" spans="11:11" x14ac:dyDescent="0.25">
      <c r="K50" s="770"/>
    </row>
    <row r="51" spans="11:11" x14ac:dyDescent="0.25">
      <c r="K51" s="770"/>
    </row>
    <row r="52" spans="11:11" x14ac:dyDescent="0.25">
      <c r="K52" s="770"/>
    </row>
    <row r="53" spans="11:11" x14ac:dyDescent="0.25">
      <c r="K53" s="770"/>
    </row>
    <row r="54" spans="11:11" x14ac:dyDescent="0.25">
      <c r="K54" s="770"/>
    </row>
    <row r="55" spans="11:11" x14ac:dyDescent="0.25">
      <c r="K55" s="770"/>
    </row>
    <row r="56" spans="11:11" x14ac:dyDescent="0.25">
      <c r="K56" s="770"/>
    </row>
    <row r="57" spans="11:11" x14ac:dyDescent="0.25">
      <c r="K57" s="770"/>
    </row>
    <row r="85" spans="2:2" x14ac:dyDescent="0.25">
      <c r="B85"/>
    </row>
  </sheetData>
  <mergeCells count="11">
    <mergeCell ref="K36:K57"/>
    <mergeCell ref="L35:P35"/>
    <mergeCell ref="B35:J35"/>
    <mergeCell ref="A36:J36"/>
    <mergeCell ref="B2:J2"/>
    <mergeCell ref="B4:C7"/>
    <mergeCell ref="H4:H6"/>
    <mergeCell ref="I4:J7"/>
    <mergeCell ref="D5:E5"/>
    <mergeCell ref="F5:G5"/>
    <mergeCell ref="D4:G4"/>
  </mergeCells>
  <phoneticPr fontId="0" type="noConversion"/>
  <pageMargins left="0.59055118110236227" right="0.39370078740157483" top="0.19685039370078741" bottom="0.39370078740157483" header="0.51181102362204722" footer="0.11811023622047245"/>
  <pageSetup paperSize="9" scale="65" orientation="portrait" horizontalDpi="1200" verticalDpi="1200" r:id="rId1"/>
  <headerFooter alignWithMargins="0">
    <oddFooter>&amp;C- 54 -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workbookViewId="0">
      <selection activeCell="O9" sqref="O9"/>
    </sheetView>
  </sheetViews>
  <sheetFormatPr defaultColWidth="9.109375" defaultRowHeight="12.6" x14ac:dyDescent="0.25"/>
  <cols>
    <col min="1" max="1" width="3.33203125" style="1" customWidth="1"/>
    <col min="2" max="2" width="36.6640625" style="1" customWidth="1"/>
    <col min="3" max="3" width="3.33203125" style="1" customWidth="1"/>
    <col min="4" max="4" width="10.33203125" style="1" customWidth="1"/>
    <col min="5" max="5" width="9.33203125" style="1" customWidth="1"/>
    <col min="6" max="6" width="7.5546875" style="1" bestFit="1" customWidth="1"/>
    <col min="7" max="7" width="10.33203125" style="1" customWidth="1"/>
    <col min="8" max="8" width="9.33203125" style="1" customWidth="1"/>
    <col min="9" max="9" width="7.5546875" style="1" bestFit="1" customWidth="1"/>
    <col min="10" max="11" width="7.109375" style="1" hidden="1" customWidth="1"/>
    <col min="12" max="12" width="7.6640625" style="1" customWidth="1"/>
    <col min="13" max="14" width="6.6640625" style="1" customWidth="1"/>
    <col min="15" max="15" width="16.44140625" style="1" customWidth="1"/>
    <col min="16" max="16384" width="9.109375" style="1"/>
  </cols>
  <sheetData>
    <row r="1" spans="1:27" ht="30" customHeight="1" x14ac:dyDescent="0.25">
      <c r="B1" s="672" t="s">
        <v>385</v>
      </c>
      <c r="C1" s="672"/>
      <c r="D1" s="673"/>
      <c r="E1" s="673"/>
      <c r="F1" s="673"/>
      <c r="G1" s="673"/>
      <c r="H1" s="673"/>
      <c r="I1" s="673"/>
      <c r="J1" s="673"/>
      <c r="K1" s="5"/>
      <c r="L1" s="5"/>
      <c r="M1" s="5"/>
      <c r="P1" s="389"/>
    </row>
    <row r="2" spans="1:27" ht="13.2" x14ac:dyDescent="0.25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7" ht="30" customHeight="1" x14ac:dyDescent="0.25">
      <c r="A3" s="58"/>
      <c r="B3" s="649" t="s">
        <v>370</v>
      </c>
      <c r="C3" s="650"/>
      <c r="D3" s="766" t="s">
        <v>336</v>
      </c>
      <c r="E3" s="767"/>
      <c r="F3" s="767"/>
      <c r="G3" s="767"/>
      <c r="H3" s="767"/>
      <c r="I3" s="768"/>
      <c r="J3" s="328"/>
      <c r="K3" s="329"/>
      <c r="L3" s="781" t="s">
        <v>378</v>
      </c>
      <c r="M3" s="782"/>
      <c r="N3" s="782"/>
      <c r="O3" s="7"/>
      <c r="Q3"/>
      <c r="R3"/>
      <c r="S3"/>
      <c r="T3"/>
      <c r="U3"/>
    </row>
    <row r="4" spans="1:27" ht="13.8" x14ac:dyDescent="0.25">
      <c r="B4" s="651"/>
      <c r="C4" s="652"/>
      <c r="D4" s="764">
        <v>2020</v>
      </c>
      <c r="E4" s="785"/>
      <c r="F4" s="786"/>
      <c r="G4" s="787">
        <v>2021</v>
      </c>
      <c r="H4" s="785"/>
      <c r="I4" s="765"/>
      <c r="J4" s="330"/>
      <c r="K4" s="330"/>
      <c r="L4" s="783"/>
      <c r="M4" s="784"/>
      <c r="N4" s="784"/>
      <c r="O4" s="7"/>
      <c r="Q4"/>
      <c r="R4"/>
      <c r="S4"/>
      <c r="T4"/>
      <c r="U4"/>
    </row>
    <row r="5" spans="1:27" ht="80.099999999999994" customHeight="1" x14ac:dyDescent="0.25">
      <c r="B5" s="651"/>
      <c r="C5" s="652"/>
      <c r="D5" s="51" t="s">
        <v>639</v>
      </c>
      <c r="E5" s="42" t="s">
        <v>392</v>
      </c>
      <c r="F5" s="37" t="s">
        <v>393</v>
      </c>
      <c r="G5" s="51" t="s">
        <v>639</v>
      </c>
      <c r="H5" s="51" t="s">
        <v>394</v>
      </c>
      <c r="I5" s="37" t="s">
        <v>393</v>
      </c>
      <c r="J5" s="324" t="s">
        <v>456</v>
      </c>
      <c r="K5" s="324" t="s">
        <v>457</v>
      </c>
      <c r="L5" s="87" t="s">
        <v>639</v>
      </c>
      <c r="M5" s="42" t="s">
        <v>369</v>
      </c>
      <c r="N5" s="297" t="s">
        <v>281</v>
      </c>
      <c r="O5" s="9"/>
      <c r="Q5"/>
      <c r="R5"/>
      <c r="S5"/>
      <c r="T5"/>
      <c r="U5"/>
    </row>
    <row r="6" spans="1:27" ht="13.8" x14ac:dyDescent="0.25">
      <c r="A6" s="50"/>
      <c r="B6" s="653"/>
      <c r="C6" s="654"/>
      <c r="D6" s="33" t="s">
        <v>433</v>
      </c>
      <c r="E6" s="777" t="s">
        <v>455</v>
      </c>
      <c r="F6" s="788"/>
      <c r="G6" s="38" t="s">
        <v>433</v>
      </c>
      <c r="H6" s="777" t="s">
        <v>455</v>
      </c>
      <c r="I6" s="778"/>
      <c r="J6" s="34" t="s">
        <v>434</v>
      </c>
      <c r="K6" s="39" t="s">
        <v>434</v>
      </c>
      <c r="L6" s="775" t="s">
        <v>434</v>
      </c>
      <c r="M6" s="776"/>
      <c r="N6" s="776"/>
      <c r="O6" s="8"/>
      <c r="Q6"/>
      <c r="R6"/>
      <c r="S6"/>
      <c r="T6"/>
      <c r="U6"/>
    </row>
    <row r="7" spans="1:27" ht="8.1" customHeight="1" x14ac:dyDescent="0.25">
      <c r="B7" s="8"/>
      <c r="C7" s="336"/>
      <c r="D7" s="337"/>
      <c r="E7" s="111"/>
      <c r="F7" s="338"/>
      <c r="G7" s="339"/>
      <c r="H7" s="111"/>
      <c r="I7" s="8"/>
      <c r="J7" s="8"/>
      <c r="K7" s="8"/>
      <c r="L7" s="340"/>
      <c r="M7" s="8"/>
      <c r="N7" s="8"/>
      <c r="O7" s="8"/>
      <c r="Q7"/>
      <c r="R7"/>
      <c r="S7"/>
      <c r="T7"/>
      <c r="U7"/>
    </row>
    <row r="8" spans="1:27" ht="24.9" customHeight="1" x14ac:dyDescent="0.25">
      <c r="A8" s="779" t="s">
        <v>271</v>
      </c>
      <c r="B8" s="780"/>
      <c r="C8" s="189" t="s">
        <v>438</v>
      </c>
      <c r="D8" s="589">
        <v>32516.789000000001</v>
      </c>
      <c r="E8" s="346" t="s">
        <v>545</v>
      </c>
      <c r="F8" s="347" t="s">
        <v>545</v>
      </c>
      <c r="G8" s="598">
        <v>33636.042999999998</v>
      </c>
      <c r="H8" s="346" t="s">
        <v>545</v>
      </c>
      <c r="I8" s="347" t="s">
        <v>545</v>
      </c>
      <c r="J8" s="215"/>
      <c r="K8" s="216"/>
      <c r="L8" s="207">
        <f>G8/D8*100</f>
        <v>103.44208033579207</v>
      </c>
      <c r="M8" s="298" t="s">
        <v>531</v>
      </c>
      <c r="N8" s="299" t="s">
        <v>531</v>
      </c>
      <c r="O8" s="8"/>
      <c r="Q8"/>
      <c r="R8"/>
      <c r="S8"/>
      <c r="T8"/>
      <c r="U8"/>
    </row>
    <row r="9" spans="1:27" ht="54.75" customHeight="1" x14ac:dyDescent="0.25">
      <c r="A9" s="779" t="s">
        <v>218</v>
      </c>
      <c r="B9" s="780"/>
      <c r="C9" s="189" t="s">
        <v>439</v>
      </c>
      <c r="D9" s="589">
        <v>32373.63</v>
      </c>
      <c r="E9" s="590">
        <v>307.60337657531801</v>
      </c>
      <c r="F9" s="590">
        <v>303.61955897438702</v>
      </c>
      <c r="G9" s="598">
        <v>33502.440999999999</v>
      </c>
      <c r="H9" s="589">
        <v>331.64932370151797</v>
      </c>
      <c r="I9" s="589">
        <v>327.584514901467</v>
      </c>
      <c r="J9" s="215"/>
      <c r="K9" s="216"/>
      <c r="L9" s="207">
        <f>G9/D9*100</f>
        <v>103.48682245395402</v>
      </c>
      <c r="M9" s="250">
        <f>H9/E9*100</f>
        <v>107.81719218882249</v>
      </c>
      <c r="N9" s="300">
        <f>I9/F9*100</f>
        <v>107.8930869961186</v>
      </c>
      <c r="O9" s="8"/>
      <c r="Q9"/>
      <c r="R9"/>
      <c r="T9"/>
      <c r="U9"/>
      <c r="AA9">
        <v>54.75</v>
      </c>
    </row>
    <row r="10" spans="1:27" ht="30" customHeight="1" x14ac:dyDescent="0.25">
      <c r="A10" s="348" t="s">
        <v>131</v>
      </c>
      <c r="B10" s="179" t="s">
        <v>272</v>
      </c>
      <c r="C10" s="189" t="s">
        <v>440</v>
      </c>
      <c r="D10" s="589">
        <v>416.86500000000001</v>
      </c>
      <c r="E10" s="590">
        <v>252.566898156478</v>
      </c>
      <c r="F10" s="590">
        <v>252.132616074748</v>
      </c>
      <c r="G10" s="598">
        <v>398.09199999999998</v>
      </c>
      <c r="H10" s="589">
        <v>327.29494239935002</v>
      </c>
      <c r="I10" s="589">
        <v>326.76269031012401</v>
      </c>
      <c r="J10" s="215"/>
      <c r="K10" s="216"/>
      <c r="L10" s="207">
        <f t="shared" ref="L10:L29" si="0">G10/D10*100</f>
        <v>95.496623607162988</v>
      </c>
      <c r="M10" s="250">
        <f>H10/E10*100</f>
        <v>129.58742605952037</v>
      </c>
      <c r="N10" s="300">
        <f>I10/F10*100</f>
        <v>129.59953194363834</v>
      </c>
      <c r="O10" s="8"/>
      <c r="Q10" s="405"/>
      <c r="R10" s="406"/>
      <c r="S10" s="406"/>
      <c r="T10"/>
      <c r="U10"/>
    </row>
    <row r="11" spans="1:27" s="17" customFormat="1" ht="30" customHeight="1" x14ac:dyDescent="0.25">
      <c r="A11" s="348" t="s">
        <v>132</v>
      </c>
      <c r="B11" s="179" t="s">
        <v>273</v>
      </c>
      <c r="C11" s="189" t="s">
        <v>441</v>
      </c>
      <c r="D11" s="589">
        <v>4307.0770000000002</v>
      </c>
      <c r="E11" s="590">
        <v>299.25260217079898</v>
      </c>
      <c r="F11" s="591">
        <v>295.36007830832801</v>
      </c>
      <c r="G11" s="592">
        <v>5244.9750000000004</v>
      </c>
      <c r="H11" s="589">
        <v>350.82973703401802</v>
      </c>
      <c r="I11" s="589">
        <v>347.01084371231502</v>
      </c>
      <c r="J11" s="352">
        <v>224.192808877977</v>
      </c>
      <c r="K11" s="216"/>
      <c r="L11" s="207">
        <f t="shared" si="0"/>
        <v>121.77574257437236</v>
      </c>
      <c r="M11" s="250">
        <f t="shared" ref="M11:M29" si="1">H11/E11*100</f>
        <v>117.23531708298441</v>
      </c>
      <c r="N11" s="300">
        <f t="shared" ref="N11:N29" si="2">I11/F11*100</f>
        <v>117.48738885086172</v>
      </c>
      <c r="O11" s="10"/>
      <c r="P11" s="40"/>
      <c r="Q11"/>
      <c r="R11"/>
      <c r="S11"/>
      <c r="T11"/>
    </row>
    <row r="12" spans="1:27" s="17" customFormat="1" ht="30" customHeight="1" x14ac:dyDescent="0.25">
      <c r="A12" s="341"/>
      <c r="B12" s="80" t="s">
        <v>407</v>
      </c>
      <c r="C12" s="188" t="s">
        <v>442</v>
      </c>
      <c r="D12" s="593">
        <v>136.27500000000001</v>
      </c>
      <c r="E12" s="594">
        <v>322.23004953219601</v>
      </c>
      <c r="F12" s="595">
        <v>317.23</v>
      </c>
      <c r="G12" s="596">
        <v>133.154</v>
      </c>
      <c r="H12" s="593">
        <v>330.63895940039401</v>
      </c>
      <c r="I12" s="593">
        <v>325.64248914790397</v>
      </c>
      <c r="J12" s="353">
        <v>243.538614492862</v>
      </c>
      <c r="K12" s="210" t="s">
        <v>195</v>
      </c>
      <c r="L12" s="211">
        <f t="shared" si="0"/>
        <v>97.709778022381215</v>
      </c>
      <c r="M12" s="251">
        <f t="shared" si="1"/>
        <v>102.60959829178123</v>
      </c>
      <c r="N12" s="252">
        <f t="shared" si="2"/>
        <v>102.65185800457206</v>
      </c>
      <c r="O12" s="10"/>
      <c r="P12" s="40"/>
      <c r="Q12"/>
      <c r="R12"/>
      <c r="S12"/>
      <c r="T12"/>
    </row>
    <row r="13" spans="1:27" s="17" customFormat="1" ht="29.1" customHeight="1" x14ac:dyDescent="0.25">
      <c r="A13" s="341"/>
      <c r="B13" s="80" t="s">
        <v>366</v>
      </c>
      <c r="C13" s="188" t="s">
        <v>443</v>
      </c>
      <c r="D13" s="593">
        <v>4170.8019999999997</v>
      </c>
      <c r="E13" s="594">
        <v>298.50184688700199</v>
      </c>
      <c r="F13" s="595">
        <v>294.64575398208802</v>
      </c>
      <c r="G13" s="596">
        <v>5111.8209999999999</v>
      </c>
      <c r="H13" s="593">
        <v>351.35567149162699</v>
      </c>
      <c r="I13" s="593">
        <v>347.56745199020099</v>
      </c>
      <c r="J13" s="354">
        <v>223.60618970057399</v>
      </c>
      <c r="K13" s="209"/>
      <c r="L13" s="211">
        <f t="shared" si="0"/>
        <v>122.56206360311519</v>
      </c>
      <c r="M13" s="251">
        <f t="shared" si="1"/>
        <v>117.70636435111668</v>
      </c>
      <c r="N13" s="252">
        <f t="shared" si="2"/>
        <v>117.96112697803551</v>
      </c>
      <c r="O13" s="10"/>
      <c r="P13" s="40"/>
      <c r="Q13"/>
      <c r="R13"/>
      <c r="S13"/>
      <c r="T13"/>
    </row>
    <row r="14" spans="1:27" s="17" customFormat="1" ht="30" customHeight="1" x14ac:dyDescent="0.25">
      <c r="A14" s="341"/>
      <c r="B14" s="80" t="s">
        <v>207</v>
      </c>
      <c r="C14" s="188" t="s">
        <v>444</v>
      </c>
      <c r="D14" s="593">
        <v>552.29600000000005</v>
      </c>
      <c r="E14" s="594">
        <v>249.38963888929101</v>
      </c>
      <c r="F14" s="595">
        <v>248.248403030259</v>
      </c>
      <c r="G14" s="596">
        <v>732.803</v>
      </c>
      <c r="H14" s="594">
        <v>376.06983050014799</v>
      </c>
      <c r="I14" s="594">
        <v>374.34631135516599</v>
      </c>
      <c r="J14" s="354">
        <v>226.82685955652201</v>
      </c>
      <c r="K14" s="209"/>
      <c r="L14" s="211">
        <f t="shared" si="0"/>
        <v>132.68301780204817</v>
      </c>
      <c r="M14" s="251">
        <f t="shared" si="1"/>
        <v>150.79609248205088</v>
      </c>
      <c r="N14" s="252">
        <f t="shared" si="2"/>
        <v>150.79505317483833</v>
      </c>
      <c r="O14" s="10"/>
      <c r="P14"/>
      <c r="Q14"/>
      <c r="R14"/>
      <c r="S14"/>
      <c r="T14"/>
      <c r="U14"/>
      <c r="V14"/>
      <c r="W14"/>
      <c r="X14"/>
      <c r="Y14"/>
      <c r="Z14"/>
    </row>
    <row r="15" spans="1:27" s="17" customFormat="1" ht="30" customHeight="1" x14ac:dyDescent="0.25">
      <c r="A15" s="341"/>
      <c r="B15" s="80" t="s">
        <v>373</v>
      </c>
      <c r="C15" s="188" t="s">
        <v>451</v>
      </c>
      <c r="D15" s="593">
        <v>2814.6149999999998</v>
      </c>
      <c r="E15" s="594">
        <v>297.990488930102</v>
      </c>
      <c r="F15" s="595">
        <v>293.85251624111999</v>
      </c>
      <c r="G15" s="597">
        <v>3419.7689999999998</v>
      </c>
      <c r="H15" s="594">
        <v>347.62429860028601</v>
      </c>
      <c r="I15" s="594">
        <v>343.62800528339801</v>
      </c>
      <c r="J15" s="354">
        <v>220.95366414642999</v>
      </c>
      <c r="K15" s="209"/>
      <c r="L15" s="211">
        <f t="shared" si="0"/>
        <v>121.50041835206591</v>
      </c>
      <c r="M15" s="251">
        <f t="shared" si="1"/>
        <v>116.65617243301558</v>
      </c>
      <c r="N15" s="252">
        <f t="shared" si="2"/>
        <v>116.93893578962408</v>
      </c>
      <c r="O15" s="10"/>
      <c r="P15"/>
      <c r="Q15"/>
      <c r="R15"/>
      <c r="S15"/>
      <c r="T15"/>
      <c r="U15"/>
      <c r="V15"/>
      <c r="W15"/>
      <c r="X15"/>
      <c r="Y15"/>
      <c r="Z15"/>
    </row>
    <row r="16" spans="1:27" s="17" customFormat="1" ht="30" customHeight="1" x14ac:dyDescent="0.25">
      <c r="A16" s="341"/>
      <c r="B16" s="174" t="s">
        <v>309</v>
      </c>
      <c r="C16" s="188" t="s">
        <v>452</v>
      </c>
      <c r="D16" s="593">
        <v>758.98099999999999</v>
      </c>
      <c r="E16" s="594">
        <v>333.44550127078298</v>
      </c>
      <c r="F16" s="595">
        <v>328.64999255580801</v>
      </c>
      <c r="G16" s="597">
        <v>935.83100000000002</v>
      </c>
      <c r="H16" s="593">
        <v>345.77087102265301</v>
      </c>
      <c r="I16" s="593">
        <v>341.12996897944203</v>
      </c>
      <c r="J16" s="355">
        <v>227.23898616603799</v>
      </c>
      <c r="K16" s="254"/>
      <c r="L16" s="211">
        <f t="shared" si="0"/>
        <v>123.30097854887015</v>
      </c>
      <c r="M16" s="251">
        <f t="shared" si="1"/>
        <v>103.69636708394543</v>
      </c>
      <c r="N16" s="252">
        <f t="shared" si="2"/>
        <v>103.79734571925019</v>
      </c>
      <c r="O16" s="10"/>
      <c r="P16"/>
      <c r="Q16"/>
      <c r="R16"/>
    </row>
    <row r="17" spans="1:18" s="17" customFormat="1" ht="30" customHeight="1" x14ac:dyDescent="0.25">
      <c r="A17" s="341"/>
      <c r="B17" s="174" t="s">
        <v>310</v>
      </c>
      <c r="C17" s="188" t="s">
        <v>475</v>
      </c>
      <c r="D17" s="593">
        <v>44.905000000000001</v>
      </c>
      <c r="E17" s="594">
        <v>344.024050773856</v>
      </c>
      <c r="F17" s="595">
        <v>340.33181160227099</v>
      </c>
      <c r="G17" s="597">
        <v>23.408999999999999</v>
      </c>
      <c r="H17" s="593">
        <v>346.18309197317302</v>
      </c>
      <c r="I17" s="593">
        <v>342.325601264471</v>
      </c>
      <c r="J17" s="355">
        <v>304.16754756871001</v>
      </c>
      <c r="K17" s="254"/>
      <c r="L17" s="211">
        <f t="shared" si="0"/>
        <v>52.13005233270237</v>
      </c>
      <c r="M17" s="251">
        <f t="shared" si="1"/>
        <v>100.62758437802835</v>
      </c>
      <c r="N17" s="252">
        <f t="shared" si="2"/>
        <v>100.58583699619889</v>
      </c>
      <c r="O17" s="1"/>
      <c r="P17"/>
      <c r="Q17"/>
      <c r="R17"/>
    </row>
    <row r="18" spans="1:18" ht="39.9" customHeight="1" x14ac:dyDescent="0.25">
      <c r="A18" s="216" t="s">
        <v>133</v>
      </c>
      <c r="B18" s="179" t="s">
        <v>274</v>
      </c>
      <c r="C18" s="189" t="s">
        <v>476</v>
      </c>
      <c r="D18" s="589">
        <v>27640.386999999999</v>
      </c>
      <c r="E18" s="590">
        <v>309.75598134715</v>
      </c>
      <c r="F18" s="591">
        <v>305.70306414305998</v>
      </c>
      <c r="G18" s="598">
        <v>27848.062000000002</v>
      </c>
      <c r="H18" s="590">
        <v>322.69237622352301</v>
      </c>
      <c r="I18" s="590">
        <v>318.52762321485801</v>
      </c>
      <c r="J18" s="356">
        <v>227.53641503887499</v>
      </c>
      <c r="K18" s="302"/>
      <c r="L18" s="207">
        <f t="shared" si="0"/>
        <v>100.75134620944345</v>
      </c>
      <c r="M18" s="250">
        <f t="shared" si="1"/>
        <v>104.17631802301661</v>
      </c>
      <c r="N18" s="300">
        <f t="shared" si="2"/>
        <v>104.1951032148623</v>
      </c>
      <c r="O18" s="619"/>
      <c r="P18" s="619"/>
      <c r="Q18"/>
      <c r="R18"/>
    </row>
    <row r="19" spans="1:18" ht="30" customHeight="1" x14ac:dyDescent="0.25">
      <c r="A19" s="341"/>
      <c r="B19" s="80" t="s">
        <v>412</v>
      </c>
      <c r="C19" s="188" t="s">
        <v>477</v>
      </c>
      <c r="D19" s="593">
        <v>13801.303</v>
      </c>
      <c r="E19" s="593">
        <v>326.80872233585501</v>
      </c>
      <c r="F19" s="595">
        <v>321.91895214531598</v>
      </c>
      <c r="G19" s="597">
        <v>13854.883</v>
      </c>
      <c r="H19" s="594">
        <v>343.74032606410299</v>
      </c>
      <c r="I19" s="594">
        <v>338.75280650150597</v>
      </c>
      <c r="J19" s="357">
        <v>245.76711940625901</v>
      </c>
      <c r="K19" s="212"/>
      <c r="L19" s="211">
        <f t="shared" si="0"/>
        <v>100.38822421332247</v>
      </c>
      <c r="M19" s="251">
        <f t="shared" si="1"/>
        <v>105.18089101393313</v>
      </c>
      <c r="N19" s="252">
        <f t="shared" si="2"/>
        <v>105.22922128194277</v>
      </c>
      <c r="O19" s="619"/>
      <c r="P19" s="619"/>
    </row>
    <row r="20" spans="1:18" ht="30" customHeight="1" x14ac:dyDescent="0.25">
      <c r="A20" s="341"/>
      <c r="B20" s="80" t="s">
        <v>207</v>
      </c>
      <c r="C20" s="188" t="s">
        <v>504</v>
      </c>
      <c r="D20" s="593">
        <v>549.67600000000004</v>
      </c>
      <c r="E20" s="593">
        <v>276.69518043356402</v>
      </c>
      <c r="F20" s="595">
        <v>274.94160196188301</v>
      </c>
      <c r="G20" s="597">
        <v>563.98699999999997</v>
      </c>
      <c r="H20" s="594">
        <v>322.46487950963399</v>
      </c>
      <c r="I20" s="594">
        <v>320.85916873970501</v>
      </c>
      <c r="J20" s="354">
        <v>205.15377205718099</v>
      </c>
      <c r="K20" s="209"/>
      <c r="L20" s="211">
        <f t="shared" si="0"/>
        <v>102.6035337180448</v>
      </c>
      <c r="M20" s="251">
        <f t="shared" si="1"/>
        <v>116.54155992321648</v>
      </c>
      <c r="N20" s="252">
        <f t="shared" si="2"/>
        <v>116.70084354283637</v>
      </c>
      <c r="O20" s="619"/>
      <c r="P20" s="619"/>
    </row>
    <row r="21" spans="1:18" ht="30" customHeight="1" x14ac:dyDescent="0.25">
      <c r="A21" s="341"/>
      <c r="B21" s="80" t="s">
        <v>373</v>
      </c>
      <c r="C21" s="188" t="s">
        <v>505</v>
      </c>
      <c r="D21" s="593">
        <v>3377.076</v>
      </c>
      <c r="E21" s="593">
        <v>321.52370867578901</v>
      </c>
      <c r="F21" s="595">
        <v>316.69124414138099</v>
      </c>
      <c r="G21" s="597">
        <v>3295.5189999999998</v>
      </c>
      <c r="H21" s="593">
        <v>316.60214976760898</v>
      </c>
      <c r="I21" s="593">
        <v>311.70364971344401</v>
      </c>
      <c r="J21" s="354">
        <v>218.337035880098</v>
      </c>
      <c r="K21" s="209"/>
      <c r="L21" s="211">
        <f t="shared" si="0"/>
        <v>97.584981800824139</v>
      </c>
      <c r="M21" s="251">
        <f t="shared" si="1"/>
        <v>98.469301399747565</v>
      </c>
      <c r="N21" s="252">
        <f t="shared" si="2"/>
        <v>98.425092414076857</v>
      </c>
      <c r="O21" s="619"/>
      <c r="P21" s="619"/>
    </row>
    <row r="22" spans="1:18" ht="30" customHeight="1" x14ac:dyDescent="0.25">
      <c r="A22" s="341"/>
      <c r="B22" s="80" t="s">
        <v>395</v>
      </c>
      <c r="C22" s="188" t="s">
        <v>506</v>
      </c>
      <c r="D22" s="593">
        <v>2359.8049999999998</v>
      </c>
      <c r="E22" s="593">
        <v>405.17182563813498</v>
      </c>
      <c r="F22" s="595">
        <v>400.19984702125799</v>
      </c>
      <c r="G22" s="597">
        <v>2470.2809999999999</v>
      </c>
      <c r="H22" s="593">
        <v>440.090256938381</v>
      </c>
      <c r="I22" s="593">
        <v>435.09</v>
      </c>
      <c r="J22" s="354">
        <v>314.85322897018398</v>
      </c>
      <c r="K22" s="209"/>
      <c r="L22" s="211">
        <f t="shared" si="0"/>
        <v>104.68157326558763</v>
      </c>
      <c r="M22" s="251">
        <f t="shared" si="1"/>
        <v>108.61817853332975</v>
      </c>
      <c r="N22" s="252">
        <f t="shared" si="2"/>
        <v>108.71818248768312</v>
      </c>
      <c r="O22" s="619"/>
      <c r="P22" s="619"/>
    </row>
    <row r="23" spans="1:18" ht="30" customHeight="1" x14ac:dyDescent="0.25">
      <c r="A23" s="341"/>
      <c r="B23" s="80" t="s">
        <v>411</v>
      </c>
      <c r="C23" s="188" t="s">
        <v>507</v>
      </c>
      <c r="D23" s="593">
        <v>7514.7460000000001</v>
      </c>
      <c r="E23" s="593">
        <v>308.24155600202602</v>
      </c>
      <c r="F23" s="595">
        <v>303.24</v>
      </c>
      <c r="G23" s="597">
        <v>7525.0969999999998</v>
      </c>
      <c r="H23" s="593">
        <v>325.59059371593497</v>
      </c>
      <c r="I23" s="593">
        <v>320.58999999999997</v>
      </c>
      <c r="J23" s="354">
        <v>238.42517695888</v>
      </c>
      <c r="K23" s="209"/>
      <c r="L23" s="211">
        <f t="shared" si="0"/>
        <v>100.13774251318675</v>
      </c>
      <c r="M23" s="251">
        <f t="shared" si="1"/>
        <v>105.62839025955179</v>
      </c>
      <c r="N23" s="252">
        <f t="shared" si="2"/>
        <v>105.72154069383986</v>
      </c>
      <c r="O23" s="619"/>
      <c r="P23" s="619"/>
    </row>
    <row r="24" spans="1:18" ht="30" customHeight="1" x14ac:dyDescent="0.25">
      <c r="A24" s="341"/>
      <c r="B24" s="80" t="s">
        <v>121</v>
      </c>
      <c r="C24" s="188" t="s">
        <v>508</v>
      </c>
      <c r="D24" s="593">
        <v>7165.009</v>
      </c>
      <c r="E24" s="593">
        <v>309.19525711691398</v>
      </c>
      <c r="F24" s="595">
        <v>304.41428615093201</v>
      </c>
      <c r="G24" s="597">
        <v>7119.9750000000004</v>
      </c>
      <c r="H24" s="593">
        <v>329.50372719005298</v>
      </c>
      <c r="I24" s="593">
        <v>324.5</v>
      </c>
      <c r="J24" s="354">
        <v>238.34406621501401</v>
      </c>
      <c r="K24" s="209"/>
      <c r="L24" s="211">
        <f t="shared" si="0"/>
        <v>99.371473224946399</v>
      </c>
      <c r="M24" s="251">
        <f t="shared" si="1"/>
        <v>106.56816998504601</v>
      </c>
      <c r="N24" s="252">
        <f t="shared" si="2"/>
        <v>106.59815086310019</v>
      </c>
      <c r="O24" s="619"/>
      <c r="P24" s="619"/>
    </row>
    <row r="25" spans="1:18" ht="30" customHeight="1" x14ac:dyDescent="0.25">
      <c r="A25" s="341"/>
      <c r="B25" s="80" t="s">
        <v>413</v>
      </c>
      <c r="C25" s="188" t="s">
        <v>509</v>
      </c>
      <c r="D25" s="593">
        <v>13839.084000000001</v>
      </c>
      <c r="E25" s="593">
        <v>292.74979471184702</v>
      </c>
      <c r="F25" s="595">
        <v>289.53144586737102</v>
      </c>
      <c r="G25" s="597">
        <v>13993.179</v>
      </c>
      <c r="H25" s="593">
        <v>301.85244539500297</v>
      </c>
      <c r="I25" s="593">
        <v>298.50232745539802</v>
      </c>
      <c r="J25" s="354">
        <v>210.14808953294499</v>
      </c>
      <c r="K25" s="209"/>
      <c r="L25" s="211">
        <f t="shared" si="0"/>
        <v>101.1134768746255</v>
      </c>
      <c r="M25" s="251">
        <f t="shared" si="1"/>
        <v>103.10936193554487</v>
      </c>
      <c r="N25" s="252">
        <f t="shared" si="2"/>
        <v>103.09841356304226</v>
      </c>
      <c r="O25" s="619"/>
      <c r="P25" s="619"/>
    </row>
    <row r="26" spans="1:18" ht="30" customHeight="1" x14ac:dyDescent="0.25">
      <c r="A26" s="341"/>
      <c r="B26" s="80" t="s">
        <v>494</v>
      </c>
      <c r="C26" s="188">
        <v>19</v>
      </c>
      <c r="D26" s="593">
        <v>4324.7460000000001</v>
      </c>
      <c r="E26" s="593">
        <v>261.88391179505101</v>
      </c>
      <c r="F26" s="595">
        <v>261.07086982680602</v>
      </c>
      <c r="G26" s="597">
        <v>4237.6260000000002</v>
      </c>
      <c r="H26" s="594">
        <v>296.39463227760098</v>
      </c>
      <c r="I26" s="593">
        <v>295.46512599271398</v>
      </c>
      <c r="J26" s="354">
        <v>195.25995372115099</v>
      </c>
      <c r="K26" s="209"/>
      <c r="L26" s="211">
        <f t="shared" si="0"/>
        <v>97.985546434403318</v>
      </c>
      <c r="M26" s="251">
        <f t="shared" si="1"/>
        <v>113.17786963162438</v>
      </c>
      <c r="N26" s="252">
        <f t="shared" si="2"/>
        <v>113.17429868323687</v>
      </c>
      <c r="O26" s="619"/>
      <c r="P26" s="619"/>
    </row>
    <row r="27" spans="1:18" ht="30" customHeight="1" x14ac:dyDescent="0.25">
      <c r="A27" s="341"/>
      <c r="B27" s="80" t="s">
        <v>495</v>
      </c>
      <c r="C27" s="188">
        <v>20</v>
      </c>
      <c r="D27" s="593">
        <v>7045.3940000000002</v>
      </c>
      <c r="E27" s="593">
        <v>302.95686799063299</v>
      </c>
      <c r="F27" s="595">
        <v>298.76472486847399</v>
      </c>
      <c r="G27" s="597">
        <v>7325.4709999999995</v>
      </c>
      <c r="H27" s="594">
        <v>299.32306059228102</v>
      </c>
      <c r="I27" s="593">
        <v>295.08921678892699</v>
      </c>
      <c r="J27" s="354">
        <v>212.71288986759501</v>
      </c>
      <c r="K27" s="209"/>
      <c r="L27" s="211">
        <f t="shared" si="0"/>
        <v>103.97532061372294</v>
      </c>
      <c r="M27" s="251">
        <f t="shared" si="1"/>
        <v>98.800552889771652</v>
      </c>
      <c r="N27" s="252">
        <f t="shared" si="2"/>
        <v>98.769765044663458</v>
      </c>
      <c r="O27" s="619"/>
      <c r="P27" s="619"/>
    </row>
    <row r="28" spans="1:18" ht="30" customHeight="1" x14ac:dyDescent="0.25">
      <c r="A28" s="341"/>
      <c r="B28" s="174" t="s">
        <v>496</v>
      </c>
      <c r="C28" s="188">
        <v>21</v>
      </c>
      <c r="D28" s="593">
        <v>2415.6930000000002</v>
      </c>
      <c r="E28" s="593">
        <v>317.02265147102702</v>
      </c>
      <c r="F28" s="595">
        <v>312.378890860718</v>
      </c>
      <c r="G28" s="597">
        <v>2379.1990000000001</v>
      </c>
      <c r="H28" s="593">
        <v>318.46491193044398</v>
      </c>
      <c r="I28" s="593">
        <v>313.55989978139701</v>
      </c>
      <c r="J28" s="354">
        <v>232.885474234105</v>
      </c>
      <c r="K28" s="209"/>
      <c r="L28" s="211">
        <f t="shared" si="0"/>
        <v>98.489294790356212</v>
      </c>
      <c r="M28" s="251">
        <f t="shared" si="1"/>
        <v>100.45493924573677</v>
      </c>
      <c r="N28" s="252">
        <f t="shared" si="2"/>
        <v>100.37806937511844</v>
      </c>
      <c r="O28" s="619"/>
      <c r="P28" s="619"/>
    </row>
    <row r="29" spans="1:18" ht="29.1" customHeight="1" x14ac:dyDescent="0.25">
      <c r="A29" s="341"/>
      <c r="B29" s="80" t="s">
        <v>497</v>
      </c>
      <c r="C29" s="188">
        <v>22</v>
      </c>
      <c r="D29" s="593">
        <v>53.249000000000002</v>
      </c>
      <c r="E29" s="593">
        <v>347.94831827827801</v>
      </c>
      <c r="F29" s="595">
        <v>342.95</v>
      </c>
      <c r="G29" s="597">
        <v>50.883000000000003</v>
      </c>
      <c r="H29" s="593">
        <v>343.76117760352201</v>
      </c>
      <c r="I29" s="593">
        <v>338.76</v>
      </c>
      <c r="J29" s="354">
        <v>306.243709211338</v>
      </c>
      <c r="K29" s="209"/>
      <c r="L29" s="211">
        <f t="shared" si="0"/>
        <v>95.556724069935584</v>
      </c>
      <c r="M29" s="251">
        <f t="shared" si="1"/>
        <v>98.796619941871015</v>
      </c>
      <c r="N29" s="252">
        <f t="shared" si="2"/>
        <v>98.778247557953051</v>
      </c>
      <c r="O29" s="619"/>
      <c r="P29" s="619"/>
    </row>
    <row r="30" spans="1:18" ht="15.75" customHeight="1" x14ac:dyDescent="0.25">
      <c r="D30" s="309"/>
      <c r="E30" s="309"/>
      <c r="F30" s="309"/>
      <c r="G30" s="309"/>
      <c r="H30" s="309"/>
      <c r="I30" s="309"/>
      <c r="O30" s="619"/>
      <c r="P30" s="619"/>
    </row>
    <row r="31" spans="1:18" ht="12.9" customHeight="1" x14ac:dyDescent="0.25"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619"/>
    </row>
    <row r="32" spans="1:18" ht="12.9" customHeight="1" x14ac:dyDescent="0.25"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</row>
    <row r="33" spans="2:14" ht="12.9" customHeight="1" x14ac:dyDescent="0.25"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</row>
    <row r="34" spans="2:14" ht="12.9" customHeight="1" x14ac:dyDescent="0.25"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</row>
  </sheetData>
  <mergeCells count="15">
    <mergeCell ref="B34:N34"/>
    <mergeCell ref="B1:J1"/>
    <mergeCell ref="B3:C6"/>
    <mergeCell ref="L3:N4"/>
    <mergeCell ref="D4:F4"/>
    <mergeCell ref="G4:I4"/>
    <mergeCell ref="E6:F6"/>
    <mergeCell ref="B32:N32"/>
    <mergeCell ref="A9:B9"/>
    <mergeCell ref="D3:I3"/>
    <mergeCell ref="B31:N31"/>
    <mergeCell ref="L6:N6"/>
    <mergeCell ref="H6:I6"/>
    <mergeCell ref="A8:B8"/>
    <mergeCell ref="B33:N33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5" orientation="portrait" horizontalDpi="1200" verticalDpi="1200" r:id="rId1"/>
  <headerFooter alignWithMargins="0">
    <oddFooter>&amp;C- 55 -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workbookViewId="0">
      <selection activeCell="O9" sqref="O9"/>
    </sheetView>
  </sheetViews>
  <sheetFormatPr defaultColWidth="9.109375" defaultRowHeight="12.6" x14ac:dyDescent="0.25"/>
  <cols>
    <col min="1" max="1" width="3.33203125" style="1" customWidth="1"/>
    <col min="2" max="2" width="36.6640625" style="1" customWidth="1"/>
    <col min="3" max="3" width="3.33203125" style="1" customWidth="1"/>
    <col min="4" max="4" width="11" style="1" bestFit="1" customWidth="1"/>
    <col min="5" max="5" width="6.6640625" style="1" customWidth="1"/>
    <col min="6" max="6" width="7.6640625" style="1" bestFit="1" customWidth="1"/>
    <col min="7" max="7" width="11.5546875" style="1" customWidth="1"/>
    <col min="8" max="8" width="6.6640625" style="1" customWidth="1"/>
    <col min="9" max="9" width="7.6640625" style="1" bestFit="1" customWidth="1"/>
    <col min="10" max="11" width="7.109375" style="1" hidden="1" customWidth="1"/>
    <col min="12" max="12" width="7.5546875" style="1" customWidth="1"/>
    <col min="13" max="14" width="6.6640625" style="1" customWidth="1"/>
    <col min="15" max="15" width="8.6640625" style="1" customWidth="1"/>
    <col min="16" max="16" width="12.109375" style="1" bestFit="1" customWidth="1"/>
    <col min="17" max="18" width="9.109375" style="1"/>
    <col min="19" max="19" width="12.109375" style="1" bestFit="1" customWidth="1"/>
    <col min="20" max="16384" width="9.109375" style="1"/>
  </cols>
  <sheetData>
    <row r="1" spans="1:28" ht="30" customHeight="1" x14ac:dyDescent="0.25">
      <c r="B1" s="672" t="s">
        <v>386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P1" s="162"/>
    </row>
    <row r="2" spans="1:28" ht="13.2" x14ac:dyDescent="0.25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8" ht="30" customHeight="1" x14ac:dyDescent="0.25">
      <c r="A3" s="58"/>
      <c r="B3" s="649" t="s">
        <v>370</v>
      </c>
      <c r="C3" s="650"/>
      <c r="D3" s="766" t="s">
        <v>337</v>
      </c>
      <c r="E3" s="767"/>
      <c r="F3" s="767"/>
      <c r="G3" s="767"/>
      <c r="H3" s="767"/>
      <c r="I3" s="768"/>
      <c r="J3" s="328"/>
      <c r="K3" s="329"/>
      <c r="L3" s="781" t="s">
        <v>378</v>
      </c>
      <c r="M3" s="782"/>
      <c r="N3" s="782"/>
      <c r="O3" s="7"/>
      <c r="Q3"/>
      <c r="R3"/>
      <c r="S3"/>
      <c r="T3"/>
      <c r="U3"/>
    </row>
    <row r="4" spans="1:28" ht="13.8" x14ac:dyDescent="0.25">
      <c r="B4" s="651"/>
      <c r="C4" s="652"/>
      <c r="D4" s="764">
        <v>2020</v>
      </c>
      <c r="E4" s="785"/>
      <c r="F4" s="786"/>
      <c r="G4" s="787">
        <v>2021</v>
      </c>
      <c r="H4" s="785"/>
      <c r="I4" s="765"/>
      <c r="J4" s="330"/>
      <c r="K4" s="330"/>
      <c r="L4" s="783"/>
      <c r="M4" s="784"/>
      <c r="N4" s="784"/>
      <c r="O4" s="7"/>
      <c r="Q4"/>
      <c r="R4"/>
      <c r="S4"/>
      <c r="T4"/>
      <c r="U4"/>
    </row>
    <row r="5" spans="1:28" ht="80.099999999999994" customHeight="1" x14ac:dyDescent="0.25">
      <c r="B5" s="651"/>
      <c r="C5" s="652"/>
      <c r="D5" s="51" t="s">
        <v>639</v>
      </c>
      <c r="E5" s="42" t="s">
        <v>392</v>
      </c>
      <c r="F5" s="37" t="s">
        <v>393</v>
      </c>
      <c r="G5" s="51" t="s">
        <v>639</v>
      </c>
      <c r="H5" s="51" t="s">
        <v>394</v>
      </c>
      <c r="I5" s="37" t="s">
        <v>393</v>
      </c>
      <c r="J5" s="324" t="s">
        <v>456</v>
      </c>
      <c r="K5" s="324" t="s">
        <v>457</v>
      </c>
      <c r="L5" s="87" t="s">
        <v>639</v>
      </c>
      <c r="M5" s="42" t="s">
        <v>369</v>
      </c>
      <c r="N5" s="297" t="s">
        <v>281</v>
      </c>
      <c r="O5" s="9"/>
      <c r="Q5"/>
      <c r="R5"/>
      <c r="S5"/>
      <c r="T5"/>
      <c r="U5"/>
    </row>
    <row r="6" spans="1:28" ht="13.8" x14ac:dyDescent="0.25">
      <c r="A6" s="50"/>
      <c r="B6" s="653"/>
      <c r="C6" s="654"/>
      <c r="D6" s="33" t="s">
        <v>433</v>
      </c>
      <c r="E6" s="777" t="s">
        <v>455</v>
      </c>
      <c r="F6" s="788"/>
      <c r="G6" s="38" t="s">
        <v>433</v>
      </c>
      <c r="H6" s="777" t="s">
        <v>455</v>
      </c>
      <c r="I6" s="778"/>
      <c r="J6" s="34" t="s">
        <v>434</v>
      </c>
      <c r="K6" s="39" t="s">
        <v>434</v>
      </c>
      <c r="L6" s="775" t="s">
        <v>434</v>
      </c>
      <c r="M6" s="776"/>
      <c r="N6" s="776"/>
      <c r="O6" s="8"/>
      <c r="Q6"/>
      <c r="R6"/>
      <c r="S6"/>
      <c r="T6"/>
      <c r="U6"/>
    </row>
    <row r="7" spans="1:28" ht="8.1" customHeight="1" x14ac:dyDescent="0.25">
      <c r="B7" s="8"/>
      <c r="C7" s="71"/>
      <c r="D7" s="71"/>
      <c r="E7" s="71"/>
      <c r="F7" s="84"/>
      <c r="G7" s="85"/>
      <c r="H7" s="71"/>
      <c r="I7" s="84"/>
      <c r="J7" s="86"/>
      <c r="K7" s="86"/>
      <c r="L7" s="85"/>
      <c r="M7" s="71"/>
      <c r="N7" s="72"/>
      <c r="O7" s="8"/>
      <c r="Q7"/>
      <c r="R7"/>
      <c r="S7"/>
      <c r="T7"/>
      <c r="U7"/>
    </row>
    <row r="8" spans="1:28" ht="24.9" customHeight="1" x14ac:dyDescent="0.25">
      <c r="A8" s="779" t="s">
        <v>271</v>
      </c>
      <c r="B8" s="780"/>
      <c r="C8" s="189" t="s">
        <v>438</v>
      </c>
      <c r="D8" s="589">
        <v>96661.058000000005</v>
      </c>
      <c r="E8" s="346" t="s">
        <v>545</v>
      </c>
      <c r="F8" s="347" t="s">
        <v>545</v>
      </c>
      <c r="G8" s="598">
        <v>101847.393</v>
      </c>
      <c r="H8" s="346" t="s">
        <v>545</v>
      </c>
      <c r="I8" s="347" t="s">
        <v>545</v>
      </c>
      <c r="J8" s="215"/>
      <c r="K8" s="216"/>
      <c r="L8" s="207">
        <f>G8/D8*100</f>
        <v>105.365485447097</v>
      </c>
      <c r="M8" s="298" t="s">
        <v>531</v>
      </c>
      <c r="N8" s="299" t="s">
        <v>531</v>
      </c>
      <c r="O8" s="8"/>
      <c r="Q8"/>
      <c r="R8"/>
      <c r="S8"/>
      <c r="T8"/>
      <c r="U8"/>
    </row>
    <row r="9" spans="1:28" ht="54.75" customHeight="1" x14ac:dyDescent="0.25">
      <c r="A9" s="779" t="s">
        <v>218</v>
      </c>
      <c r="B9" s="780"/>
      <c r="C9" s="189" t="s">
        <v>439</v>
      </c>
      <c r="D9" s="589">
        <v>96129.258000000002</v>
      </c>
      <c r="E9" s="590">
        <v>303.83484183348202</v>
      </c>
      <c r="F9" s="590">
        <v>299.839199060498</v>
      </c>
      <c r="G9" s="598">
        <v>101359</v>
      </c>
      <c r="H9" s="589">
        <v>319.53902662812402</v>
      </c>
      <c r="I9" s="589">
        <v>315.46821652739197</v>
      </c>
      <c r="J9" s="215"/>
      <c r="K9" s="216"/>
      <c r="L9" s="207">
        <f>G9/D9*100</f>
        <v>105.44032286195322</v>
      </c>
      <c r="M9" s="250">
        <f>H9/E9*100</f>
        <v>105.16865830787397</v>
      </c>
      <c r="N9" s="300">
        <f>I9/F9*100</f>
        <v>105.21246638727197</v>
      </c>
      <c r="O9" s="8"/>
      <c r="Q9"/>
      <c r="R9"/>
      <c r="T9"/>
      <c r="U9"/>
      <c r="AA9">
        <v>54.75</v>
      </c>
    </row>
    <row r="10" spans="1:28" ht="30" customHeight="1" x14ac:dyDescent="0.25">
      <c r="A10" s="348" t="s">
        <v>131</v>
      </c>
      <c r="B10" s="179" t="s">
        <v>272</v>
      </c>
      <c r="C10" s="189" t="s">
        <v>440</v>
      </c>
      <c r="D10" s="589">
        <v>1381.249</v>
      </c>
      <c r="E10" s="590">
        <v>261.13930218230001</v>
      </c>
      <c r="F10" s="590">
        <v>260.62239683069498</v>
      </c>
      <c r="G10" s="598">
        <v>1328.367</v>
      </c>
      <c r="H10" s="589">
        <v>284.91043562642602</v>
      </c>
      <c r="I10" s="589">
        <v>284.263245604833</v>
      </c>
      <c r="J10" s="215"/>
      <c r="K10" s="216"/>
      <c r="L10" s="207">
        <f t="shared" ref="L10:L29" si="0">G10/D10*100</f>
        <v>96.171436142216209</v>
      </c>
      <c r="M10" s="250">
        <f>H10/E10*100</f>
        <v>109.10285554318114</v>
      </c>
      <c r="N10" s="300">
        <f>I10/F10*100</f>
        <v>109.07091986783297</v>
      </c>
      <c r="O10" s="8"/>
      <c r="Q10"/>
      <c r="R10"/>
      <c r="S10"/>
      <c r="T10"/>
      <c r="U10"/>
    </row>
    <row r="11" spans="1:28" s="17" customFormat="1" ht="30" customHeight="1" x14ac:dyDescent="0.25">
      <c r="A11" s="348" t="s">
        <v>132</v>
      </c>
      <c r="B11" s="179" t="s">
        <v>273</v>
      </c>
      <c r="C11" s="189" t="s">
        <v>441</v>
      </c>
      <c r="D11" s="589">
        <v>10913.562</v>
      </c>
      <c r="E11" s="590">
        <v>297.55197249074098</v>
      </c>
      <c r="F11" s="591">
        <v>293.58220533314397</v>
      </c>
      <c r="G11" s="592">
        <v>15425.275</v>
      </c>
      <c r="H11" s="589">
        <v>322.24525008468203</v>
      </c>
      <c r="I11" s="589">
        <v>318.40685498313599</v>
      </c>
      <c r="J11" s="215"/>
      <c r="K11" s="216"/>
      <c r="L11" s="207">
        <f t="shared" si="0"/>
        <v>141.34042579315533</v>
      </c>
      <c r="M11" s="250">
        <f t="shared" ref="M11:M29" si="1">H11/E11*100</f>
        <v>108.29881159490866</v>
      </c>
      <c r="N11" s="300">
        <f t="shared" ref="N11:N29" si="2">I11/F11*100</f>
        <v>108.45577463450897</v>
      </c>
      <c r="O11" s="10"/>
      <c r="P11" s="40"/>
      <c r="Q11"/>
      <c r="R11"/>
      <c r="S11"/>
      <c r="T11"/>
    </row>
    <row r="12" spans="1:28" s="17" customFormat="1" ht="30" customHeight="1" x14ac:dyDescent="0.25">
      <c r="A12" s="341"/>
      <c r="B12" s="80" t="s">
        <v>407</v>
      </c>
      <c r="C12" s="188" t="s">
        <v>442</v>
      </c>
      <c r="D12" s="593">
        <v>425.09500000000003</v>
      </c>
      <c r="E12" s="594">
        <v>310.70866512191401</v>
      </c>
      <c r="F12" s="595">
        <v>305.71989790517398</v>
      </c>
      <c r="G12" s="596">
        <v>420.15699999999998</v>
      </c>
      <c r="H12" s="593">
        <v>323.374357680581</v>
      </c>
      <c r="I12" s="593">
        <v>318.38027213636798</v>
      </c>
      <c r="J12" s="210" t="s">
        <v>195</v>
      </c>
      <c r="K12" s="210" t="s">
        <v>195</v>
      </c>
      <c r="L12" s="211">
        <f t="shared" si="0"/>
        <v>98.838377303896763</v>
      </c>
      <c r="M12" s="251">
        <f t="shared" si="1"/>
        <v>104.07638858533194</v>
      </c>
      <c r="N12" s="252">
        <f t="shared" si="2"/>
        <v>104.14116788535659</v>
      </c>
      <c r="O12" s="10"/>
      <c r="P12" s="40"/>
      <c r="Q12"/>
      <c r="R12"/>
      <c r="S12"/>
      <c r="T12"/>
      <c r="W12"/>
      <c r="X12"/>
      <c r="Y12"/>
      <c r="Z12"/>
      <c r="AA12"/>
      <c r="AB12"/>
    </row>
    <row r="13" spans="1:28" s="17" customFormat="1" ht="29.1" customHeight="1" x14ac:dyDescent="0.25">
      <c r="A13" s="341"/>
      <c r="B13" s="80" t="s">
        <v>366</v>
      </c>
      <c r="C13" s="188" t="s">
        <v>443</v>
      </c>
      <c r="D13" s="593">
        <v>10488.467000000001</v>
      </c>
      <c r="E13" s="594">
        <v>297.018734959075</v>
      </c>
      <c r="F13" s="595">
        <v>293.09026762443</v>
      </c>
      <c r="G13" s="596">
        <v>15005.118</v>
      </c>
      <c r="H13" s="593">
        <v>322.213634041398</v>
      </c>
      <c r="I13" s="593">
        <v>318.40759932711001</v>
      </c>
      <c r="J13" s="208"/>
      <c r="K13" s="209"/>
      <c r="L13" s="211">
        <f t="shared" si="0"/>
        <v>143.06302341419391</v>
      </c>
      <c r="M13" s="251">
        <f t="shared" si="1"/>
        <v>108.482595916313</v>
      </c>
      <c r="N13" s="252">
        <f t="shared" si="2"/>
        <v>108.63806632266684</v>
      </c>
      <c r="O13" s="10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7" customFormat="1" ht="30" customHeight="1" x14ac:dyDescent="0.25">
      <c r="A14" s="341"/>
      <c r="B14" s="80" t="s">
        <v>207</v>
      </c>
      <c r="C14" s="188" t="s">
        <v>444</v>
      </c>
      <c r="D14" s="593">
        <v>1144.921</v>
      </c>
      <c r="E14" s="594">
        <v>241.29298003967099</v>
      </c>
      <c r="F14" s="595">
        <v>240.031844991925</v>
      </c>
      <c r="G14" s="596">
        <v>2237.2420000000002</v>
      </c>
      <c r="H14" s="594">
        <v>320.20970462739399</v>
      </c>
      <c r="I14" s="594">
        <v>318.48275689442602</v>
      </c>
      <c r="J14" s="208"/>
      <c r="K14" s="209"/>
      <c r="L14" s="211">
        <f t="shared" si="0"/>
        <v>195.40579655714239</v>
      </c>
      <c r="M14" s="251">
        <f t="shared" si="1"/>
        <v>132.70576896797758</v>
      </c>
      <c r="N14" s="252">
        <f t="shared" si="2"/>
        <v>132.68354326282841</v>
      </c>
      <c r="O14" s="10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7" customFormat="1" ht="30" customHeight="1" x14ac:dyDescent="0.25">
      <c r="A15" s="341"/>
      <c r="B15" s="80" t="s">
        <v>373</v>
      </c>
      <c r="C15" s="188" t="s">
        <v>451</v>
      </c>
      <c r="D15" s="593">
        <v>7158.7309999999998</v>
      </c>
      <c r="E15" s="594">
        <v>295.96248273611599</v>
      </c>
      <c r="F15" s="595">
        <v>291.81669209249497</v>
      </c>
      <c r="G15" s="597">
        <v>9927.1949999999997</v>
      </c>
      <c r="H15" s="594">
        <v>319.41190839910001</v>
      </c>
      <c r="I15" s="594">
        <v>315.36418897785302</v>
      </c>
      <c r="J15" s="208"/>
      <c r="K15" s="209"/>
      <c r="L15" s="211">
        <f t="shared" si="0"/>
        <v>138.67255243981091</v>
      </c>
      <c r="M15" s="251">
        <f t="shared" si="1"/>
        <v>107.9231074986933</v>
      </c>
      <c r="N15" s="252">
        <f t="shared" si="2"/>
        <v>108.06927688629078</v>
      </c>
      <c r="O15" s="10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7" customFormat="1" ht="30" customHeight="1" x14ac:dyDescent="0.25">
      <c r="A16" s="341"/>
      <c r="B16" s="174" t="s">
        <v>309</v>
      </c>
      <c r="C16" s="188" t="s">
        <v>452</v>
      </c>
      <c r="D16" s="593">
        <v>2052.596</v>
      </c>
      <c r="E16" s="594">
        <v>329.76333384650502</v>
      </c>
      <c r="F16" s="595">
        <v>325.06737809096398</v>
      </c>
      <c r="G16" s="597">
        <v>2761.1219999999998</v>
      </c>
      <c r="H16" s="593">
        <v>333.61423363400797</v>
      </c>
      <c r="I16" s="593">
        <v>329.004911771374</v>
      </c>
      <c r="J16" s="253"/>
      <c r="K16" s="254"/>
      <c r="L16" s="211">
        <f t="shared" si="0"/>
        <v>134.51853165454867</v>
      </c>
      <c r="M16" s="251">
        <f t="shared" si="1"/>
        <v>101.16777682424069</v>
      </c>
      <c r="N16" s="252">
        <f t="shared" si="2"/>
        <v>101.21129770189003</v>
      </c>
      <c r="O16" s="10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17" s="17" customFormat="1" ht="30" customHeight="1" x14ac:dyDescent="0.25">
      <c r="A17" s="341"/>
      <c r="B17" s="174" t="s">
        <v>310</v>
      </c>
      <c r="C17" s="188" t="s">
        <v>475</v>
      </c>
      <c r="D17" s="593">
        <v>132.208</v>
      </c>
      <c r="E17" s="594">
        <v>328.442303037638</v>
      </c>
      <c r="F17" s="595">
        <v>325.09984267215299</v>
      </c>
      <c r="G17" s="597">
        <v>79.540000000000006</v>
      </c>
      <c r="H17" s="593">
        <v>332.58612019109898</v>
      </c>
      <c r="I17" s="593">
        <v>328.35680160925301</v>
      </c>
      <c r="J17" s="253"/>
      <c r="K17" s="254"/>
      <c r="L17" s="211">
        <f t="shared" si="0"/>
        <v>60.162773810964545</v>
      </c>
      <c r="M17" s="251">
        <f t="shared" si="1"/>
        <v>101.2616575621156</v>
      </c>
      <c r="N17" s="252">
        <f t="shared" si="2"/>
        <v>101.00183343994556</v>
      </c>
      <c r="O17" s="1"/>
      <c r="P17" s="40"/>
      <c r="Q17"/>
    </row>
    <row r="18" spans="1:17" ht="39.9" customHeight="1" x14ac:dyDescent="0.25">
      <c r="A18" s="216" t="s">
        <v>133</v>
      </c>
      <c r="B18" s="179" t="s">
        <v>274</v>
      </c>
      <c r="C18" s="189" t="s">
        <v>476</v>
      </c>
      <c r="D18" s="589">
        <v>83810.164999999994</v>
      </c>
      <c r="E18" s="590">
        <v>305.37211088893599</v>
      </c>
      <c r="F18" s="591">
        <v>301.31460903340297</v>
      </c>
      <c r="G18" s="598">
        <v>84573.016000000003</v>
      </c>
      <c r="H18" s="590">
        <v>315.31820977036</v>
      </c>
      <c r="I18" s="590">
        <v>311.14737944310701</v>
      </c>
      <c r="J18" s="301"/>
      <c r="K18" s="302"/>
      <c r="L18" s="207">
        <f t="shared" si="0"/>
        <v>100.91021297953537</v>
      </c>
      <c r="M18" s="250">
        <f t="shared" si="1"/>
        <v>103.2570423187864</v>
      </c>
      <c r="N18" s="300">
        <f t="shared" si="2"/>
        <v>103.26329030021044</v>
      </c>
      <c r="Q18"/>
    </row>
    <row r="19" spans="1:17" ht="30" customHeight="1" x14ac:dyDescent="0.25">
      <c r="A19" s="341"/>
      <c r="B19" s="80" t="s">
        <v>412</v>
      </c>
      <c r="C19" s="188" t="s">
        <v>477</v>
      </c>
      <c r="D19" s="593">
        <v>42037.750999999997</v>
      </c>
      <c r="E19" s="593">
        <v>319.78729071400602</v>
      </c>
      <c r="F19" s="595">
        <v>314.91573133871998</v>
      </c>
      <c r="G19" s="597">
        <v>43318.699000000001</v>
      </c>
      <c r="H19" s="594">
        <v>337.27380178245897</v>
      </c>
      <c r="I19" s="594">
        <v>332.33126645839502</v>
      </c>
      <c r="J19" s="206"/>
      <c r="K19" s="212"/>
      <c r="L19" s="211">
        <f t="shared" si="0"/>
        <v>103.04713732188004</v>
      </c>
      <c r="M19" s="251">
        <f t="shared" si="1"/>
        <v>105.46816949147974</v>
      </c>
      <c r="N19" s="252">
        <f t="shared" si="2"/>
        <v>105.530220750053</v>
      </c>
    </row>
    <row r="20" spans="1:17" ht="30" customHeight="1" x14ac:dyDescent="0.25">
      <c r="A20" s="341"/>
      <c r="B20" s="80" t="s">
        <v>207</v>
      </c>
      <c r="C20" s="188" t="s">
        <v>504</v>
      </c>
      <c r="D20" s="593">
        <v>1600.6020000000001</v>
      </c>
      <c r="E20" s="593">
        <v>268.10849917718502</v>
      </c>
      <c r="F20" s="595">
        <v>266.38196128706602</v>
      </c>
      <c r="G20" s="597">
        <v>1621.5170000000001</v>
      </c>
      <c r="H20" s="594">
        <v>292.40451996494602</v>
      </c>
      <c r="I20" s="594">
        <v>290.76833607048201</v>
      </c>
      <c r="J20" s="208"/>
      <c r="K20" s="209"/>
      <c r="L20" s="211">
        <f t="shared" si="0"/>
        <v>101.3066958556843</v>
      </c>
      <c r="M20" s="251">
        <f t="shared" si="1"/>
        <v>109.0620106644603</v>
      </c>
      <c r="N20" s="252">
        <f t="shared" si="2"/>
        <v>109.15466447712502</v>
      </c>
    </row>
    <row r="21" spans="1:17" ht="30" customHeight="1" x14ac:dyDescent="0.25">
      <c r="A21" s="341"/>
      <c r="B21" s="80" t="s">
        <v>373</v>
      </c>
      <c r="C21" s="188" t="s">
        <v>505</v>
      </c>
      <c r="D21" s="593">
        <v>9777.2530000000006</v>
      </c>
      <c r="E21" s="593">
        <v>324.20133753315002</v>
      </c>
      <c r="F21" s="595">
        <v>319.36395631779197</v>
      </c>
      <c r="G21" s="597">
        <v>9791.6540000000005</v>
      </c>
      <c r="H21" s="593">
        <v>315.702607547203</v>
      </c>
      <c r="I21" s="593">
        <v>310.84866765104198</v>
      </c>
      <c r="J21" s="208"/>
      <c r="K21" s="209"/>
      <c r="L21" s="211">
        <f t="shared" si="0"/>
        <v>100.14729085971284</v>
      </c>
      <c r="M21" s="251">
        <f t="shared" si="1"/>
        <v>97.378564181562638</v>
      </c>
      <c r="N21" s="252">
        <f t="shared" si="2"/>
        <v>97.333672601964949</v>
      </c>
    </row>
    <row r="22" spans="1:17" ht="30" customHeight="1" x14ac:dyDescent="0.25">
      <c r="A22" s="341"/>
      <c r="B22" s="80" t="s">
        <v>395</v>
      </c>
      <c r="C22" s="188" t="s">
        <v>506</v>
      </c>
      <c r="D22" s="593">
        <v>7141.67</v>
      </c>
      <c r="E22" s="593">
        <v>400.21349348261703</v>
      </c>
      <c r="F22" s="595">
        <v>395.26962181114499</v>
      </c>
      <c r="G22" s="597">
        <v>7390.0540000000001</v>
      </c>
      <c r="H22" s="593">
        <v>431.66426118131199</v>
      </c>
      <c r="I22" s="593">
        <v>426.67343161497899</v>
      </c>
      <c r="J22" s="208"/>
      <c r="K22" s="209"/>
      <c r="L22" s="211">
        <f t="shared" si="0"/>
        <v>103.47795403596078</v>
      </c>
      <c r="M22" s="251">
        <f t="shared" si="1"/>
        <v>107.85849757963271</v>
      </c>
      <c r="N22" s="252">
        <f t="shared" si="2"/>
        <v>107.94490850572838</v>
      </c>
    </row>
    <row r="23" spans="1:17" ht="30" customHeight="1" x14ac:dyDescent="0.25">
      <c r="A23" s="341"/>
      <c r="B23" s="80" t="s">
        <v>411</v>
      </c>
      <c r="C23" s="188" t="s">
        <v>507</v>
      </c>
      <c r="D23" s="593">
        <v>23518.224999999999</v>
      </c>
      <c r="E23" s="593">
        <v>297.04671589799</v>
      </c>
      <c r="F23" s="595">
        <v>292.05</v>
      </c>
      <c r="G23" s="597">
        <v>24515.476999999999</v>
      </c>
      <c r="H23" s="594">
        <v>320.40373107975802</v>
      </c>
      <c r="I23" s="594">
        <v>315.39999999999998</v>
      </c>
      <c r="J23" s="208"/>
      <c r="K23" s="209"/>
      <c r="L23" s="211">
        <f t="shared" si="0"/>
        <v>104.24033701522968</v>
      </c>
      <c r="M23" s="251">
        <f t="shared" si="1"/>
        <v>107.86307807213366</v>
      </c>
      <c r="N23" s="252">
        <f t="shared" si="2"/>
        <v>107.99520630029103</v>
      </c>
    </row>
    <row r="24" spans="1:17" ht="30" customHeight="1" x14ac:dyDescent="0.25">
      <c r="A24" s="341"/>
      <c r="B24" s="80" t="s">
        <v>121</v>
      </c>
      <c r="C24" s="188" t="s">
        <v>508</v>
      </c>
      <c r="D24" s="593">
        <v>22477.285</v>
      </c>
      <c r="E24" s="593">
        <v>297.16179244957698</v>
      </c>
      <c r="F24" s="595">
        <v>292.16000000000003</v>
      </c>
      <c r="G24" s="597">
        <v>23264.373</v>
      </c>
      <c r="H24" s="594">
        <v>322.99924438109701</v>
      </c>
      <c r="I24" s="594">
        <v>318</v>
      </c>
      <c r="J24" s="208"/>
      <c r="K24" s="209"/>
      <c r="L24" s="211">
        <f t="shared" si="0"/>
        <v>103.50170405367018</v>
      </c>
      <c r="M24" s="251">
        <f t="shared" si="1"/>
        <v>108.69474225422306</v>
      </c>
      <c r="N24" s="252">
        <f t="shared" si="2"/>
        <v>108.84446878422781</v>
      </c>
    </row>
    <row r="25" spans="1:17" ht="30" customHeight="1" x14ac:dyDescent="0.25">
      <c r="A25" s="341"/>
      <c r="B25" s="80" t="s">
        <v>413</v>
      </c>
      <c r="C25" s="188" t="s">
        <v>509</v>
      </c>
      <c r="D25" s="593">
        <v>41772.413999999997</v>
      </c>
      <c r="E25" s="593">
        <v>290.86536631567401</v>
      </c>
      <c r="F25" s="595">
        <v>287.62709284648997</v>
      </c>
      <c r="G25" s="597">
        <v>41254.317000000003</v>
      </c>
      <c r="H25" s="594">
        <v>292.263951430828</v>
      </c>
      <c r="I25" s="594">
        <v>288.90344251730102</v>
      </c>
      <c r="J25" s="208"/>
      <c r="K25" s="209"/>
      <c r="L25" s="211">
        <f t="shared" si="0"/>
        <v>98.759714964043027</v>
      </c>
      <c r="M25" s="251">
        <f t="shared" si="1"/>
        <v>100.48083590455252</v>
      </c>
      <c r="N25" s="252">
        <f t="shared" si="2"/>
        <v>100.44375154585741</v>
      </c>
    </row>
    <row r="26" spans="1:17" ht="30" customHeight="1" x14ac:dyDescent="0.25">
      <c r="A26" s="341"/>
      <c r="B26" s="80" t="s">
        <v>494</v>
      </c>
      <c r="C26" s="188">
        <v>19</v>
      </c>
      <c r="D26" s="593">
        <v>13290.215</v>
      </c>
      <c r="E26" s="593">
        <v>257.112537306582</v>
      </c>
      <c r="F26" s="595">
        <v>256.24962425363299</v>
      </c>
      <c r="G26" s="597">
        <v>12447.405000000001</v>
      </c>
      <c r="H26" s="594">
        <v>275.75523572985702</v>
      </c>
      <c r="I26" s="593">
        <v>274.80747191884598</v>
      </c>
      <c r="J26" s="208"/>
      <c r="K26" s="209"/>
      <c r="L26" s="211">
        <f t="shared" si="0"/>
        <v>93.658417113643395</v>
      </c>
      <c r="M26" s="251">
        <f t="shared" si="1"/>
        <v>107.25079322018645</v>
      </c>
      <c r="N26" s="252">
        <f t="shared" si="2"/>
        <v>107.24209751302685</v>
      </c>
    </row>
    <row r="27" spans="1:17" ht="30" customHeight="1" x14ac:dyDescent="0.25">
      <c r="A27" s="341"/>
      <c r="B27" s="80" t="s">
        <v>495</v>
      </c>
      <c r="C27" s="188">
        <v>20</v>
      </c>
      <c r="D27" s="593">
        <v>20549.411</v>
      </c>
      <c r="E27" s="593">
        <v>303.50370139562602</v>
      </c>
      <c r="F27" s="595">
        <v>299.26242168206198</v>
      </c>
      <c r="G27" s="597">
        <v>21129.446</v>
      </c>
      <c r="H27" s="594">
        <v>293.698145232961</v>
      </c>
      <c r="I27" s="593">
        <v>289.45533167315398</v>
      </c>
      <c r="J27" s="208"/>
      <c r="K27" s="209"/>
      <c r="L27" s="211">
        <f t="shared" si="0"/>
        <v>102.82263564634529</v>
      </c>
      <c r="M27" s="251">
        <f t="shared" si="1"/>
        <v>96.769213647947183</v>
      </c>
      <c r="N27" s="252">
        <f t="shared" si="2"/>
        <v>96.722912969231018</v>
      </c>
    </row>
    <row r="28" spans="1:17" ht="30" customHeight="1" x14ac:dyDescent="0.25">
      <c r="A28" s="341"/>
      <c r="B28" s="174" t="s">
        <v>496</v>
      </c>
      <c r="C28" s="188">
        <v>21</v>
      </c>
      <c r="D28" s="593">
        <v>7757.3109999999997</v>
      </c>
      <c r="E28" s="593">
        <v>314.31903400546901</v>
      </c>
      <c r="F28" s="595">
        <v>309.708609078584</v>
      </c>
      <c r="G28" s="597">
        <v>7508.47</v>
      </c>
      <c r="H28" s="593">
        <v>314.49283276086902</v>
      </c>
      <c r="I28" s="593">
        <v>309.65249911100398</v>
      </c>
      <c r="J28" s="208"/>
      <c r="K28" s="209"/>
      <c r="L28" s="211">
        <f t="shared" si="0"/>
        <v>96.792174504799405</v>
      </c>
      <c r="M28" s="251">
        <f t="shared" si="1"/>
        <v>100.05529374189823</v>
      </c>
      <c r="N28" s="252">
        <f t="shared" si="2"/>
        <v>99.981882980990761</v>
      </c>
    </row>
    <row r="29" spans="1:17" ht="29.1" customHeight="1" x14ac:dyDescent="0.25">
      <c r="A29" s="341"/>
      <c r="B29" s="80" t="s">
        <v>497</v>
      </c>
      <c r="C29" s="188">
        <v>22</v>
      </c>
      <c r="D29" s="593">
        <v>175.477</v>
      </c>
      <c r="E29" s="593">
        <v>330.38346905862301</v>
      </c>
      <c r="F29" s="595">
        <v>325.38</v>
      </c>
      <c r="G29" s="597">
        <v>168.99799999999999</v>
      </c>
      <c r="H29" s="593">
        <v>341.26321021550598</v>
      </c>
      <c r="I29" s="593">
        <v>336.25841725937602</v>
      </c>
      <c r="J29" s="208"/>
      <c r="K29" s="209"/>
      <c r="L29" s="211">
        <f t="shared" si="0"/>
        <v>96.307778227346034</v>
      </c>
      <c r="M29" s="251">
        <f t="shared" si="1"/>
        <v>103.29306462816771</v>
      </c>
      <c r="N29" s="252">
        <f t="shared" si="2"/>
        <v>103.34329622575942</v>
      </c>
    </row>
    <row r="30" spans="1:17" ht="8.1" customHeight="1" x14ac:dyDescent="0.25">
      <c r="D30" s="31"/>
      <c r="E30" s="31"/>
      <c r="F30" s="31"/>
      <c r="G30" s="31"/>
      <c r="H30" s="31"/>
      <c r="I30" s="31"/>
    </row>
    <row r="31" spans="1:17" ht="12.9" customHeight="1" x14ac:dyDescent="0.25"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</row>
    <row r="32" spans="1:17" ht="12.9" customHeight="1" x14ac:dyDescent="0.25"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</row>
    <row r="33" spans="2:14" ht="12.9" customHeight="1" x14ac:dyDescent="0.25"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</row>
    <row r="34" spans="2:14" ht="12.9" customHeight="1" x14ac:dyDescent="0.25"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</row>
  </sheetData>
  <mergeCells count="15">
    <mergeCell ref="A8:B8"/>
    <mergeCell ref="A9:B9"/>
    <mergeCell ref="B34:N34"/>
    <mergeCell ref="B31:N31"/>
    <mergeCell ref="B32:N32"/>
    <mergeCell ref="B33:N33"/>
    <mergeCell ref="B1:N1"/>
    <mergeCell ref="L3:N4"/>
    <mergeCell ref="D4:F4"/>
    <mergeCell ref="G4:I4"/>
    <mergeCell ref="B3:C6"/>
    <mergeCell ref="E6:F6"/>
    <mergeCell ref="H6:I6"/>
    <mergeCell ref="D3:I3"/>
    <mergeCell ref="L6:N6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7" orientation="portrait" horizontalDpi="1200" verticalDpi="1200" r:id="rId1"/>
  <headerFooter alignWithMargins="0">
    <oddFooter>&amp;C- 56 -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>
      <selection activeCell="P9" sqref="P9"/>
    </sheetView>
  </sheetViews>
  <sheetFormatPr defaultColWidth="9.109375" defaultRowHeight="12.6" x14ac:dyDescent="0.25"/>
  <cols>
    <col min="1" max="1" width="3.33203125" style="1" customWidth="1"/>
    <col min="2" max="2" width="33.6640625" style="1" customWidth="1"/>
    <col min="3" max="3" width="3.33203125" style="1" customWidth="1"/>
    <col min="4" max="4" width="10" style="1" customWidth="1"/>
    <col min="5" max="5" width="7.44140625" style="1" customWidth="1"/>
    <col min="6" max="6" width="7.6640625" style="1" bestFit="1" customWidth="1"/>
    <col min="7" max="7" width="10" style="1" customWidth="1"/>
    <col min="8" max="8" width="7.44140625" style="1" customWidth="1"/>
    <col min="9" max="9" width="8.33203125" style="1" bestFit="1" customWidth="1"/>
    <col min="10" max="11" width="7.109375" style="1" hidden="1" customWidth="1"/>
    <col min="12" max="13" width="6.44140625" style="1" customWidth="1"/>
    <col min="14" max="14" width="7.6640625" style="1" customWidth="1"/>
    <col min="15" max="15" width="3" style="1" customWidth="1"/>
    <col min="16" max="16" width="9.33203125" style="1" bestFit="1" customWidth="1"/>
    <col min="17" max="18" width="9.109375" style="1"/>
    <col min="19" max="19" width="9" style="1" customWidth="1"/>
    <col min="20" max="16384" width="9.109375" style="1"/>
  </cols>
  <sheetData>
    <row r="1" spans="1:22" ht="33" customHeight="1" x14ac:dyDescent="0.25">
      <c r="B1" s="672" t="s">
        <v>387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P1" s="162"/>
    </row>
    <row r="2" spans="1:22" ht="8.1" customHeight="1" x14ac:dyDescent="0.25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5">
      <c r="A3" s="58"/>
      <c r="B3" s="649" t="s">
        <v>370</v>
      </c>
      <c r="C3" s="650"/>
      <c r="D3" s="766" t="s">
        <v>336</v>
      </c>
      <c r="E3" s="767"/>
      <c r="F3" s="767"/>
      <c r="G3" s="767"/>
      <c r="H3" s="767"/>
      <c r="I3" s="768"/>
      <c r="J3" s="328"/>
      <c r="K3" s="329"/>
      <c r="L3" s="781" t="s">
        <v>378</v>
      </c>
      <c r="M3" s="782"/>
      <c r="N3" s="782"/>
      <c r="O3" s="7"/>
      <c r="R3" s="12"/>
    </row>
    <row r="4" spans="1:22" ht="12.75" customHeight="1" x14ac:dyDescent="0.25">
      <c r="B4" s="651"/>
      <c r="C4" s="652"/>
      <c r="D4" s="764">
        <v>2020</v>
      </c>
      <c r="E4" s="785"/>
      <c r="F4" s="786"/>
      <c r="G4" s="787">
        <v>2021</v>
      </c>
      <c r="H4" s="785"/>
      <c r="I4" s="765"/>
      <c r="J4" s="330"/>
      <c r="K4" s="330"/>
      <c r="L4" s="783"/>
      <c r="M4" s="784"/>
      <c r="N4" s="784"/>
      <c r="O4" s="7"/>
      <c r="R4" s="25"/>
    </row>
    <row r="5" spans="1:22" ht="80.099999999999994" customHeight="1" x14ac:dyDescent="0.25">
      <c r="B5" s="651"/>
      <c r="C5" s="652"/>
      <c r="D5" s="51" t="s">
        <v>639</v>
      </c>
      <c r="E5" s="42" t="s">
        <v>392</v>
      </c>
      <c r="F5" s="37" t="s">
        <v>393</v>
      </c>
      <c r="G5" s="51" t="s">
        <v>639</v>
      </c>
      <c r="H5" s="51" t="s">
        <v>394</v>
      </c>
      <c r="I5" s="37" t="s">
        <v>393</v>
      </c>
      <c r="J5" s="324" t="s">
        <v>456</v>
      </c>
      <c r="K5" s="324" t="s">
        <v>457</v>
      </c>
      <c r="L5" s="87" t="s">
        <v>639</v>
      </c>
      <c r="M5" s="42" t="s">
        <v>369</v>
      </c>
      <c r="N5" s="297" t="s">
        <v>281</v>
      </c>
      <c r="O5" s="9"/>
    </row>
    <row r="6" spans="1:22" ht="16.5" customHeight="1" x14ac:dyDescent="0.25">
      <c r="A6" s="50"/>
      <c r="B6" s="653"/>
      <c r="C6" s="654"/>
      <c r="D6" s="33" t="s">
        <v>433</v>
      </c>
      <c r="E6" s="777" t="s">
        <v>455</v>
      </c>
      <c r="F6" s="788"/>
      <c r="G6" s="38" t="s">
        <v>433</v>
      </c>
      <c r="H6" s="777" t="s">
        <v>455</v>
      </c>
      <c r="I6" s="778"/>
      <c r="J6" s="34" t="s">
        <v>434</v>
      </c>
      <c r="K6" s="39" t="s">
        <v>434</v>
      </c>
      <c r="L6" s="775" t="s">
        <v>434</v>
      </c>
      <c r="M6" s="776"/>
      <c r="N6" s="776"/>
      <c r="O6" s="8"/>
      <c r="P6"/>
    </row>
    <row r="7" spans="1:22" ht="8.1" customHeight="1" x14ac:dyDescent="0.25">
      <c r="A7" s="58"/>
      <c r="B7" s="73"/>
      <c r="C7" s="71"/>
      <c r="D7" s="71"/>
      <c r="E7" s="71"/>
      <c r="F7" s="84"/>
      <c r="G7" s="85"/>
      <c r="H7" s="71"/>
      <c r="I7" s="84"/>
      <c r="J7" s="86"/>
      <c r="K7" s="86"/>
      <c r="L7" s="85"/>
      <c r="M7" s="71"/>
      <c r="N7" s="72"/>
      <c r="O7" s="8"/>
      <c r="P7"/>
    </row>
    <row r="8" spans="1:22" s="17" customFormat="1" ht="13.8" x14ac:dyDescent="0.25">
      <c r="A8" s="1"/>
      <c r="B8" s="255" t="s">
        <v>212</v>
      </c>
      <c r="C8" s="256"/>
      <c r="D8" s="257"/>
      <c r="E8" s="258"/>
      <c r="F8" s="259"/>
      <c r="G8" s="213"/>
      <c r="H8" s="260"/>
      <c r="I8" s="261"/>
      <c r="J8" s="262"/>
      <c r="K8" s="263"/>
      <c r="L8" s="214"/>
      <c r="M8" s="264"/>
      <c r="N8" s="265"/>
      <c r="O8" s="10"/>
      <c r="P8"/>
      <c r="Q8"/>
      <c r="R8"/>
      <c r="S8"/>
      <c r="T8"/>
      <c r="U8"/>
      <c r="V8"/>
    </row>
    <row r="9" spans="1:22" s="17" customFormat="1" ht="42.9" customHeight="1" x14ac:dyDescent="0.25">
      <c r="A9" s="1"/>
      <c r="B9" s="179" t="s">
        <v>275</v>
      </c>
      <c r="C9" s="189">
        <v>23</v>
      </c>
      <c r="D9" s="589">
        <v>5643.4250000000002</v>
      </c>
      <c r="E9" s="589">
        <v>261.31533598834</v>
      </c>
      <c r="F9" s="589">
        <v>260.40958549108001</v>
      </c>
      <c r="G9" s="598">
        <v>5748.08</v>
      </c>
      <c r="H9" s="589">
        <v>310.44336543680703</v>
      </c>
      <c r="I9" s="589">
        <v>309.380704513507</v>
      </c>
      <c r="J9" s="215"/>
      <c r="K9" s="216"/>
      <c r="L9" s="207">
        <f>G9/D9*100</f>
        <v>101.85445895001706</v>
      </c>
      <c r="M9" s="250">
        <f>H9/E9*100</f>
        <v>118.80028558701167</v>
      </c>
      <c r="N9" s="266">
        <f>I9/F9*100</f>
        <v>118.80542105624772</v>
      </c>
      <c r="O9" s="10"/>
      <c r="P9"/>
      <c r="Q9"/>
      <c r="R9"/>
      <c r="S9"/>
      <c r="T9"/>
      <c r="U9"/>
      <c r="V9"/>
    </row>
    <row r="10" spans="1:22" s="17" customFormat="1" ht="42.9" customHeight="1" x14ac:dyDescent="0.25">
      <c r="A10" s="1"/>
      <c r="B10" s="179" t="s">
        <v>276</v>
      </c>
      <c r="C10" s="189">
        <v>24</v>
      </c>
      <c r="D10" s="589">
        <v>13428.544</v>
      </c>
      <c r="E10" s="589">
        <v>305.93768765995702</v>
      </c>
      <c r="F10" s="589">
        <v>301.64793070641099</v>
      </c>
      <c r="G10" s="598">
        <v>14220.416999999999</v>
      </c>
      <c r="H10" s="589">
        <v>325.77568576223899</v>
      </c>
      <c r="I10" s="589">
        <v>321.49099924425502</v>
      </c>
      <c r="J10" s="215"/>
      <c r="K10" s="216"/>
      <c r="L10" s="207">
        <f t="shared" ref="L10:L22" si="0">G10/D10*100</f>
        <v>105.89693864055552</v>
      </c>
      <c r="M10" s="250">
        <f t="shared" ref="M10:M22" si="1">H10/E10*100</f>
        <v>106.4843263522118</v>
      </c>
      <c r="N10" s="266">
        <f t="shared" ref="N10:N22" si="2">I10/F10*100</f>
        <v>106.57822133616988</v>
      </c>
      <c r="O10" s="13"/>
      <c r="P10"/>
      <c r="R10"/>
      <c r="S10"/>
      <c r="T10"/>
      <c r="U10"/>
      <c r="V10"/>
    </row>
    <row r="11" spans="1:22" s="17" customFormat="1" ht="42.9" customHeight="1" x14ac:dyDescent="0.25">
      <c r="A11" s="1"/>
      <c r="B11" s="179" t="s">
        <v>280</v>
      </c>
      <c r="C11" s="189">
        <v>25</v>
      </c>
      <c r="D11" s="589">
        <v>5902.2160000000003</v>
      </c>
      <c r="E11" s="589">
        <v>352.74080108216998</v>
      </c>
      <c r="F11" s="589">
        <v>347.74</v>
      </c>
      <c r="G11" s="598">
        <v>6206.5150000000003</v>
      </c>
      <c r="H11" s="589">
        <v>367.07587108063098</v>
      </c>
      <c r="I11" s="589">
        <v>362.19394813353301</v>
      </c>
      <c r="J11" s="215"/>
      <c r="K11" s="216"/>
      <c r="L11" s="207">
        <f t="shared" si="0"/>
        <v>105.15567373339098</v>
      </c>
      <c r="M11" s="250">
        <f t="shared" si="1"/>
        <v>104.06391037115144</v>
      </c>
      <c r="N11" s="266">
        <f t="shared" si="2"/>
        <v>104.1565388317516</v>
      </c>
      <c r="O11" s="13"/>
      <c r="P11"/>
      <c r="Q11"/>
      <c r="R11"/>
      <c r="S11"/>
      <c r="T11"/>
      <c r="U11"/>
      <c r="V11"/>
    </row>
    <row r="12" spans="1:22" s="17" customFormat="1" ht="42.9" customHeight="1" x14ac:dyDescent="0.25">
      <c r="A12" s="1"/>
      <c r="B12" s="177" t="s">
        <v>357</v>
      </c>
      <c r="C12" s="189">
        <v>26</v>
      </c>
      <c r="D12" s="589">
        <v>7399.4380000000001</v>
      </c>
      <c r="E12" s="589">
        <v>309.92607816971997</v>
      </c>
      <c r="F12" s="589">
        <v>305.14556646058799</v>
      </c>
      <c r="G12" s="598">
        <v>7327.4210000000003</v>
      </c>
      <c r="H12" s="589">
        <v>329.67671708777198</v>
      </c>
      <c r="I12" s="589">
        <v>324.68</v>
      </c>
      <c r="J12" s="215"/>
      <c r="K12" s="216"/>
      <c r="L12" s="207">
        <f t="shared" si="0"/>
        <v>99.026723380883794</v>
      </c>
      <c r="M12" s="250">
        <f t="shared" si="1"/>
        <v>106.37269346119247</v>
      </c>
      <c r="N12" s="266">
        <f t="shared" si="2"/>
        <v>106.40167699829092</v>
      </c>
      <c r="O12" s="13"/>
      <c r="P12"/>
      <c r="Q12"/>
      <c r="R12"/>
      <c r="S12"/>
      <c r="T12"/>
      <c r="U12"/>
      <c r="V12"/>
    </row>
    <row r="13" spans="1:22" ht="42.9" customHeight="1" x14ac:dyDescent="0.25">
      <c r="A13" s="58"/>
      <c r="B13" s="255" t="s">
        <v>210</v>
      </c>
      <c r="C13" s="349">
        <v>27</v>
      </c>
      <c r="D13" s="599">
        <v>14340.082</v>
      </c>
      <c r="E13" s="599">
        <v>324.58599609123598</v>
      </c>
      <c r="F13" s="599">
        <v>319.82340630967099</v>
      </c>
      <c r="G13" s="600">
        <v>14373.114</v>
      </c>
      <c r="H13" s="599">
        <v>353.717760813697</v>
      </c>
      <c r="I13" s="599">
        <v>348.85432808784498</v>
      </c>
      <c r="J13" s="267"/>
      <c r="K13" s="268"/>
      <c r="L13" s="367">
        <f t="shared" si="0"/>
        <v>100.23034735784636</v>
      </c>
      <c r="M13" s="368">
        <f t="shared" si="1"/>
        <v>108.9750528591112</v>
      </c>
      <c r="N13" s="369">
        <f t="shared" si="2"/>
        <v>109.07717234118401</v>
      </c>
      <c r="P13"/>
      <c r="Q13"/>
      <c r="R13"/>
      <c r="S13"/>
      <c r="T13"/>
      <c r="U13"/>
      <c r="V13"/>
    </row>
    <row r="14" spans="1:22" ht="42.9" customHeight="1" x14ac:dyDescent="0.25">
      <c r="B14" s="179" t="s">
        <v>275</v>
      </c>
      <c r="C14" s="189">
        <v>28</v>
      </c>
      <c r="D14" s="589">
        <v>766.38300000000004</v>
      </c>
      <c r="E14" s="589">
        <v>266.70111419486</v>
      </c>
      <c r="F14" s="589">
        <v>265.441906983845</v>
      </c>
      <c r="G14" s="598">
        <v>777.65099999999995</v>
      </c>
      <c r="H14" s="590">
        <v>325.15691486283703</v>
      </c>
      <c r="I14" s="590">
        <v>323.99140488471102</v>
      </c>
      <c r="J14" s="215"/>
      <c r="K14" s="216"/>
      <c r="L14" s="207">
        <f t="shared" si="0"/>
        <v>101.47028313519479</v>
      </c>
      <c r="M14" s="250">
        <f t="shared" si="1"/>
        <v>121.91809390989926</v>
      </c>
      <c r="N14" s="266">
        <f t="shared" si="2"/>
        <v>122.05736786860464</v>
      </c>
      <c r="P14"/>
      <c r="R14"/>
      <c r="S14"/>
      <c r="T14"/>
      <c r="U14"/>
      <c r="V14"/>
    </row>
    <row r="15" spans="1:22" ht="42.9" customHeight="1" x14ac:dyDescent="0.25">
      <c r="B15" s="179" t="s">
        <v>277</v>
      </c>
      <c r="C15" s="189">
        <v>29</v>
      </c>
      <c r="D15" s="589">
        <v>3552.3649999999998</v>
      </c>
      <c r="E15" s="589">
        <v>318.175553469308</v>
      </c>
      <c r="F15" s="589">
        <v>313.55874635629999</v>
      </c>
      <c r="G15" s="598">
        <v>3457.3049999999998</v>
      </c>
      <c r="H15" s="590">
        <v>360.504728393937</v>
      </c>
      <c r="I15" s="590">
        <v>355.80788012628301</v>
      </c>
      <c r="J15" s="215"/>
      <c r="K15" s="216"/>
      <c r="L15" s="207">
        <f t="shared" si="0"/>
        <v>97.324036240645313</v>
      </c>
      <c r="M15" s="250">
        <f t="shared" si="1"/>
        <v>113.30371691447758</v>
      </c>
      <c r="N15" s="266">
        <f t="shared" si="2"/>
        <v>113.47407280483731</v>
      </c>
      <c r="P15"/>
      <c r="R15"/>
      <c r="S15"/>
      <c r="T15"/>
      <c r="U15"/>
      <c r="V15"/>
    </row>
    <row r="16" spans="1:22" ht="42.9" customHeight="1" x14ac:dyDescent="0.25">
      <c r="B16" s="179" t="s">
        <v>209</v>
      </c>
      <c r="C16" s="189">
        <v>30</v>
      </c>
      <c r="D16" s="589">
        <v>2720.05</v>
      </c>
      <c r="E16" s="589">
        <v>389.92672928806502</v>
      </c>
      <c r="F16" s="589">
        <v>384.93</v>
      </c>
      <c r="G16" s="598">
        <v>2885.03</v>
      </c>
      <c r="H16" s="589">
        <v>414.1058845142</v>
      </c>
      <c r="I16" s="589">
        <v>409.162374048103</v>
      </c>
      <c r="J16" s="215"/>
      <c r="K16" s="216"/>
      <c r="L16" s="207">
        <f t="shared" si="0"/>
        <v>106.06532968143969</v>
      </c>
      <c r="M16" s="250">
        <f t="shared" si="1"/>
        <v>106.2009483859395</v>
      </c>
      <c r="N16" s="266">
        <f t="shared" si="2"/>
        <v>106.29526772350894</v>
      </c>
      <c r="P16"/>
      <c r="R16"/>
      <c r="S16"/>
      <c r="T16"/>
      <c r="U16"/>
      <c r="V16"/>
    </row>
    <row r="17" spans="1:22" ht="42.9" customHeight="1" x14ac:dyDescent="0.25">
      <c r="B17" s="179" t="s">
        <v>278</v>
      </c>
      <c r="C17" s="189">
        <v>31</v>
      </c>
      <c r="D17" s="589">
        <v>7301.2839999999997</v>
      </c>
      <c r="E17" s="589">
        <v>309.43854532983602</v>
      </c>
      <c r="F17" s="589">
        <v>304.653345904638</v>
      </c>
      <c r="G17" s="598">
        <v>7253.1289999999999</v>
      </c>
      <c r="H17" s="589">
        <v>329.524567948536</v>
      </c>
      <c r="I17" s="589">
        <v>324.52</v>
      </c>
      <c r="J17" s="215"/>
      <c r="K17" s="216"/>
      <c r="L17" s="207">
        <f t="shared" si="0"/>
        <v>99.340458472783695</v>
      </c>
      <c r="M17" s="250">
        <f t="shared" si="1"/>
        <v>106.4911184859953</v>
      </c>
      <c r="N17" s="266">
        <f t="shared" si="2"/>
        <v>106.5210687367867</v>
      </c>
      <c r="P17"/>
      <c r="R17"/>
      <c r="S17"/>
      <c r="T17"/>
      <c r="U17"/>
      <c r="V17"/>
    </row>
    <row r="18" spans="1:22" ht="42.9" customHeight="1" x14ac:dyDescent="0.25">
      <c r="A18" s="58"/>
      <c r="B18" s="269" t="s">
        <v>211</v>
      </c>
      <c r="C18" s="349">
        <v>32</v>
      </c>
      <c r="D18" s="599">
        <v>18033.547999999999</v>
      </c>
      <c r="E18" s="599">
        <v>294.09898152044201</v>
      </c>
      <c r="F18" s="599">
        <v>290.73443512058799</v>
      </c>
      <c r="G18" s="600">
        <v>19129.327000000001</v>
      </c>
      <c r="H18" s="599">
        <v>315.06786412297703</v>
      </c>
      <c r="I18" s="599">
        <v>311.60311369030399</v>
      </c>
      <c r="J18" s="267"/>
      <c r="K18" s="268"/>
      <c r="L18" s="367">
        <f t="shared" si="0"/>
        <v>106.07633617078571</v>
      </c>
      <c r="M18" s="368">
        <f t="shared" si="1"/>
        <v>107.12987256675608</v>
      </c>
      <c r="N18" s="369">
        <f t="shared" si="2"/>
        <v>107.17791773136894</v>
      </c>
      <c r="P18"/>
      <c r="Q18"/>
      <c r="R18"/>
      <c r="S18" s="620"/>
      <c r="T18" s="620"/>
      <c r="U18"/>
      <c r="V18"/>
    </row>
    <row r="19" spans="1:22" ht="42.9" customHeight="1" x14ac:dyDescent="0.25">
      <c r="B19" s="179" t="s">
        <v>208</v>
      </c>
      <c r="C19" s="189">
        <v>33</v>
      </c>
      <c r="D19" s="589">
        <v>4877.0420000000004</v>
      </c>
      <c r="E19" s="589">
        <v>260.46900969891198</v>
      </c>
      <c r="F19" s="589">
        <v>259.61880172448798</v>
      </c>
      <c r="G19" s="598">
        <v>4970.4290000000001</v>
      </c>
      <c r="H19" s="589">
        <v>308.14134956962499</v>
      </c>
      <c r="I19" s="589">
        <v>307.094779947566</v>
      </c>
      <c r="J19" s="215"/>
      <c r="K19" s="216"/>
      <c r="L19" s="207">
        <f t="shared" si="0"/>
        <v>101.91482870149568</v>
      </c>
      <c r="M19" s="250">
        <f t="shared" si="1"/>
        <v>118.30249975834732</v>
      </c>
      <c r="N19" s="266">
        <f t="shared" si="2"/>
        <v>118.28680276918477</v>
      </c>
      <c r="P19"/>
      <c r="R19"/>
      <c r="S19" s="620"/>
      <c r="T19" s="620"/>
      <c r="U19"/>
      <c r="V19"/>
    </row>
    <row r="20" spans="1:22" ht="42.9" customHeight="1" x14ac:dyDescent="0.25">
      <c r="B20" s="179" t="s">
        <v>277</v>
      </c>
      <c r="C20" s="189">
        <v>34</v>
      </c>
      <c r="D20" s="589">
        <v>9876.1790000000001</v>
      </c>
      <c r="E20" s="589">
        <v>301.53584701127801</v>
      </c>
      <c r="F20" s="589">
        <v>297.36372680162998</v>
      </c>
      <c r="G20" s="598">
        <v>10763.111999999999</v>
      </c>
      <c r="H20" s="589">
        <v>314.62009314778101</v>
      </c>
      <c r="I20" s="589">
        <v>310.46780039081602</v>
      </c>
      <c r="J20" s="215"/>
      <c r="K20" s="216"/>
      <c r="L20" s="207">
        <f t="shared" si="0"/>
        <v>108.98052779318803</v>
      </c>
      <c r="M20" s="250">
        <f t="shared" si="1"/>
        <v>104.33920088314197</v>
      </c>
      <c r="N20" s="266">
        <f t="shared" si="2"/>
        <v>104.40674917890296</v>
      </c>
      <c r="P20"/>
      <c r="R20"/>
      <c r="S20" s="620"/>
      <c r="T20" s="620"/>
      <c r="U20"/>
      <c r="V20"/>
    </row>
    <row r="21" spans="1:22" ht="42.9" customHeight="1" x14ac:dyDescent="0.25">
      <c r="B21" s="179" t="s">
        <v>280</v>
      </c>
      <c r="C21" s="189">
        <v>35</v>
      </c>
      <c r="D21" s="589">
        <v>3182.1660000000002</v>
      </c>
      <c r="E21" s="589">
        <v>320.955035029599</v>
      </c>
      <c r="F21" s="589">
        <v>316.27652265783797</v>
      </c>
      <c r="G21" s="598">
        <v>3321.4850000000001</v>
      </c>
      <c r="H21" s="589">
        <v>326.22576949768001</v>
      </c>
      <c r="I21" s="589">
        <v>321.39731114245598</v>
      </c>
      <c r="J21" s="215"/>
      <c r="K21" s="216"/>
      <c r="L21" s="207">
        <f t="shared" si="0"/>
        <v>104.37811855195487</v>
      </c>
      <c r="M21" s="250">
        <f t="shared" si="1"/>
        <v>101.64220339076311</v>
      </c>
      <c r="N21" s="266">
        <f t="shared" si="2"/>
        <v>101.6190858687788</v>
      </c>
      <c r="P21"/>
      <c r="S21" s="620"/>
      <c r="T21" s="620"/>
    </row>
    <row r="22" spans="1:22" ht="42.9" customHeight="1" x14ac:dyDescent="0.25">
      <c r="B22" s="179" t="s">
        <v>279</v>
      </c>
      <c r="C22" s="189">
        <v>36</v>
      </c>
      <c r="D22" s="589">
        <v>98.153999999999996</v>
      </c>
      <c r="E22" s="589">
        <v>346.15298408623198</v>
      </c>
      <c r="F22" s="589">
        <v>341.72117285082601</v>
      </c>
      <c r="G22" s="598">
        <v>74.292000000000002</v>
      </c>
      <c r="H22" s="589">
        <v>344.52430948150601</v>
      </c>
      <c r="I22" s="589">
        <v>339.87777957249801</v>
      </c>
      <c r="J22" s="215"/>
      <c r="K22" s="216"/>
      <c r="L22" s="207">
        <f t="shared" si="0"/>
        <v>75.689223057644114</v>
      </c>
      <c r="M22" s="250">
        <f t="shared" si="1"/>
        <v>99.529492831319857</v>
      </c>
      <c r="N22" s="266">
        <f t="shared" si="2"/>
        <v>99.460556317611406</v>
      </c>
      <c r="P22"/>
      <c r="S22" s="620"/>
      <c r="T22" s="620"/>
    </row>
    <row r="23" spans="1:22" ht="8.1" customHeight="1" x14ac:dyDescent="0.25">
      <c r="B23" s="52"/>
      <c r="C23" s="60"/>
      <c r="D23" s="65"/>
      <c r="E23" s="66"/>
      <c r="F23" s="67"/>
      <c r="G23" s="65"/>
      <c r="H23" s="66"/>
      <c r="I23" s="66"/>
      <c r="J23" s="13"/>
      <c r="K23" s="13"/>
      <c r="L23" s="68"/>
      <c r="M23" s="68"/>
      <c r="N23" s="69"/>
      <c r="P23"/>
    </row>
    <row r="24" spans="1:22" ht="12.9" customHeight="1" x14ac:dyDescent="0.25">
      <c r="B24" s="774"/>
      <c r="C24" s="774"/>
      <c r="D24" s="789"/>
      <c r="E24" s="789"/>
      <c r="F24" s="789"/>
      <c r="G24" s="789"/>
      <c r="H24" s="789"/>
      <c r="I24" s="789"/>
      <c r="J24" s="774"/>
      <c r="K24" s="774"/>
      <c r="L24" s="774"/>
      <c r="M24" s="774"/>
      <c r="N24" s="774"/>
      <c r="P24"/>
    </row>
    <row r="25" spans="1:22" ht="12.9" customHeight="1" x14ac:dyDescent="0.25">
      <c r="B25" s="774"/>
      <c r="C25" s="774"/>
      <c r="D25" s="789"/>
      <c r="E25" s="789"/>
      <c r="F25" s="789"/>
      <c r="G25" s="789"/>
      <c r="H25" s="789"/>
      <c r="I25" s="789"/>
      <c r="J25" s="774"/>
      <c r="K25" s="774"/>
      <c r="L25" s="774"/>
      <c r="M25" s="774"/>
      <c r="N25" s="774"/>
      <c r="P25"/>
    </row>
    <row r="26" spans="1:22" ht="12.9" customHeight="1" x14ac:dyDescent="0.25">
      <c r="B26" s="774"/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  <c r="P26"/>
    </row>
    <row r="27" spans="1:22" ht="12.9" customHeight="1" x14ac:dyDescent="0.25"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P27"/>
    </row>
    <row r="28" spans="1:22" x14ac:dyDescent="0.25"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P28"/>
    </row>
    <row r="29" spans="1:22" x14ac:dyDescent="0.25"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P29"/>
    </row>
    <row r="30" spans="1:22" x14ac:dyDescent="0.25"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P30"/>
    </row>
    <row r="31" spans="1:22" x14ac:dyDescent="0.25"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P31"/>
    </row>
    <row r="32" spans="1:22" x14ac:dyDescent="0.25">
      <c r="P32"/>
    </row>
    <row r="33" spans="16:16" x14ac:dyDescent="0.25">
      <c r="P33"/>
    </row>
    <row r="34" spans="16:16" x14ac:dyDescent="0.25">
      <c r="P34"/>
    </row>
    <row r="35" spans="16:16" x14ac:dyDescent="0.25">
      <c r="P35"/>
    </row>
    <row r="36" spans="16:16" x14ac:dyDescent="0.25">
      <c r="P36"/>
    </row>
    <row r="37" spans="16:16" x14ac:dyDescent="0.25">
      <c r="P37"/>
    </row>
    <row r="38" spans="16:16" x14ac:dyDescent="0.25">
      <c r="P38"/>
    </row>
    <row r="39" spans="16:16" x14ac:dyDescent="0.25">
      <c r="P39"/>
    </row>
    <row r="40" spans="16:16" x14ac:dyDescent="0.25">
      <c r="P40"/>
    </row>
    <row r="41" spans="16:16" x14ac:dyDescent="0.25">
      <c r="P41"/>
    </row>
  </sheetData>
  <mergeCells count="17">
    <mergeCell ref="B1:N1"/>
    <mergeCell ref="B30:N30"/>
    <mergeCell ref="B31:N31"/>
    <mergeCell ref="B24:N24"/>
    <mergeCell ref="B25:N25"/>
    <mergeCell ref="B26:N26"/>
    <mergeCell ref="B27:N27"/>
    <mergeCell ref="B28:N28"/>
    <mergeCell ref="B29:N29"/>
    <mergeCell ref="B3:C6"/>
    <mergeCell ref="L3:N4"/>
    <mergeCell ref="D4:F4"/>
    <mergeCell ref="G4:I4"/>
    <mergeCell ref="E6:F6"/>
    <mergeCell ref="H6:I6"/>
    <mergeCell ref="L6:N6"/>
    <mergeCell ref="D3:I3"/>
  </mergeCells>
  <phoneticPr fontId="0" type="noConversion"/>
  <pageMargins left="0.19685039370078741" right="0.39370078740157483" top="0.19685039370078741" bottom="0.39370078740157483" header="0.51181102362204722" footer="0.31496062992125984"/>
  <pageSetup paperSize="9" scale="89" orientation="portrait" horizontalDpi="1200" verticalDpi="1200" r:id="rId1"/>
  <headerFooter alignWithMargins="0">
    <oddFooter>&amp;C- 57 -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selection activeCell="Q10" sqref="Q10"/>
    </sheetView>
  </sheetViews>
  <sheetFormatPr defaultColWidth="9.109375" defaultRowHeight="12.6" x14ac:dyDescent="0.25"/>
  <cols>
    <col min="1" max="1" width="3.33203125" style="1" customWidth="1"/>
    <col min="2" max="2" width="33.6640625" style="1" customWidth="1"/>
    <col min="3" max="3" width="3.33203125" style="1" customWidth="1"/>
    <col min="4" max="4" width="10.5546875" style="1" customWidth="1"/>
    <col min="5" max="5" width="7.44140625" style="1" customWidth="1"/>
    <col min="6" max="6" width="7.6640625" style="1" bestFit="1" customWidth="1"/>
    <col min="7" max="7" width="10.44140625" style="1" customWidth="1"/>
    <col min="8" max="8" width="7.44140625" style="1" customWidth="1"/>
    <col min="9" max="9" width="8.33203125" style="1" bestFit="1" customWidth="1"/>
    <col min="10" max="11" width="7.109375" style="1" hidden="1" customWidth="1"/>
    <col min="12" max="13" width="6.44140625" style="1" customWidth="1"/>
    <col min="14" max="14" width="7.6640625" style="1" customWidth="1"/>
    <col min="15" max="15" width="3" style="1" customWidth="1"/>
    <col min="16" max="17" width="11.6640625" style="1" bestFit="1" customWidth="1"/>
    <col min="18" max="18" width="9.109375" style="1"/>
    <col min="19" max="19" width="9" style="1" customWidth="1"/>
    <col min="20" max="21" width="9.6640625" style="1" bestFit="1" customWidth="1"/>
    <col min="22" max="16384" width="9.109375" style="1"/>
  </cols>
  <sheetData>
    <row r="1" spans="1:22" ht="33" customHeight="1" x14ac:dyDescent="0.25">
      <c r="B1" s="672" t="s">
        <v>17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P1" s="162"/>
    </row>
    <row r="2" spans="1:22" ht="8.1" customHeight="1" x14ac:dyDescent="0.25">
      <c r="B2" s="3"/>
      <c r="C2" s="3"/>
      <c r="D2" s="4"/>
      <c r="E2" s="4"/>
      <c r="F2" s="4"/>
      <c r="G2" s="4"/>
      <c r="H2" s="4"/>
      <c r="I2" s="4"/>
      <c r="J2" s="4"/>
      <c r="K2" s="5"/>
      <c r="L2" s="5"/>
      <c r="M2" s="5"/>
    </row>
    <row r="3" spans="1:22" ht="30" customHeight="1" x14ac:dyDescent="0.25">
      <c r="A3" s="58"/>
      <c r="B3" s="649" t="s">
        <v>370</v>
      </c>
      <c r="C3" s="650"/>
      <c r="D3" s="766" t="s">
        <v>337</v>
      </c>
      <c r="E3" s="767"/>
      <c r="F3" s="767"/>
      <c r="G3" s="767"/>
      <c r="H3" s="767"/>
      <c r="I3" s="768"/>
      <c r="J3" s="328"/>
      <c r="K3" s="329"/>
      <c r="L3" s="781" t="s">
        <v>378</v>
      </c>
      <c r="M3" s="782"/>
      <c r="N3" s="782"/>
      <c r="O3" s="7"/>
      <c r="R3" s="12"/>
    </row>
    <row r="4" spans="1:22" ht="12.75" customHeight="1" x14ac:dyDescent="0.25">
      <c r="B4" s="651"/>
      <c r="C4" s="652"/>
      <c r="D4" s="764">
        <v>2020</v>
      </c>
      <c r="E4" s="785"/>
      <c r="F4" s="786"/>
      <c r="G4" s="787">
        <v>2021</v>
      </c>
      <c r="H4" s="785"/>
      <c r="I4" s="765"/>
      <c r="J4" s="330"/>
      <c r="K4" s="330"/>
      <c r="L4" s="783"/>
      <c r="M4" s="784"/>
      <c r="N4" s="784"/>
      <c r="O4" s="7"/>
      <c r="R4" s="25"/>
    </row>
    <row r="5" spans="1:22" ht="80.099999999999994" customHeight="1" x14ac:dyDescent="0.25">
      <c r="B5" s="651"/>
      <c r="C5" s="652"/>
      <c r="D5" s="51" t="s">
        <v>639</v>
      </c>
      <c r="E5" s="42" t="s">
        <v>392</v>
      </c>
      <c r="F5" s="37" t="s">
        <v>393</v>
      </c>
      <c r="G5" s="51" t="s">
        <v>639</v>
      </c>
      <c r="H5" s="51" t="s">
        <v>394</v>
      </c>
      <c r="I5" s="37" t="s">
        <v>393</v>
      </c>
      <c r="J5" s="324" t="s">
        <v>456</v>
      </c>
      <c r="K5" s="324" t="s">
        <v>457</v>
      </c>
      <c r="L5" s="87" t="s">
        <v>639</v>
      </c>
      <c r="M5" s="42" t="s">
        <v>369</v>
      </c>
      <c r="N5" s="297" t="s">
        <v>281</v>
      </c>
      <c r="O5" s="9"/>
    </row>
    <row r="6" spans="1:22" ht="16.5" customHeight="1" x14ac:dyDescent="0.25">
      <c r="A6" s="50"/>
      <c r="B6" s="653"/>
      <c r="C6" s="654"/>
      <c r="D6" s="33" t="s">
        <v>433</v>
      </c>
      <c r="E6" s="777" t="s">
        <v>455</v>
      </c>
      <c r="F6" s="788"/>
      <c r="G6" s="38" t="s">
        <v>433</v>
      </c>
      <c r="H6" s="777" t="s">
        <v>455</v>
      </c>
      <c r="I6" s="778"/>
      <c r="J6" s="34" t="s">
        <v>434</v>
      </c>
      <c r="K6" s="39" t="s">
        <v>434</v>
      </c>
      <c r="L6" s="775" t="s">
        <v>434</v>
      </c>
      <c r="M6" s="776"/>
      <c r="N6" s="776"/>
      <c r="O6" s="8"/>
      <c r="P6"/>
    </row>
    <row r="7" spans="1:22" ht="8.1" customHeight="1" x14ac:dyDescent="0.25">
      <c r="A7" s="58"/>
      <c r="B7" s="73"/>
      <c r="C7" s="71"/>
      <c r="D7" s="71"/>
      <c r="E7" s="71"/>
      <c r="F7" s="84"/>
      <c r="G7" s="85"/>
      <c r="H7" s="71"/>
      <c r="I7" s="84"/>
      <c r="J7" s="86"/>
      <c r="K7" s="86"/>
      <c r="L7" s="85"/>
      <c r="M7" s="71"/>
      <c r="N7" s="72"/>
      <c r="O7" s="8"/>
      <c r="P7"/>
    </row>
    <row r="8" spans="1:22" s="17" customFormat="1" ht="13.8" x14ac:dyDescent="0.25">
      <c r="A8" s="1"/>
      <c r="B8" s="255" t="s">
        <v>212</v>
      </c>
      <c r="C8" s="256"/>
      <c r="D8" s="257"/>
      <c r="E8" s="258"/>
      <c r="F8" s="259"/>
      <c r="G8" s="213"/>
      <c r="H8" s="260"/>
      <c r="I8" s="261"/>
      <c r="J8" s="262"/>
      <c r="K8" s="263"/>
      <c r="L8" s="214"/>
      <c r="M8" s="264"/>
      <c r="N8" s="265"/>
      <c r="O8" s="10"/>
      <c r="P8"/>
      <c r="Q8"/>
      <c r="R8"/>
      <c r="S8"/>
      <c r="T8"/>
      <c r="U8"/>
      <c r="V8"/>
    </row>
    <row r="9" spans="1:22" s="17" customFormat="1" ht="42" customHeight="1" x14ac:dyDescent="0.25">
      <c r="A9" s="1"/>
      <c r="B9" s="179" t="s">
        <v>275</v>
      </c>
      <c r="C9" s="189">
        <v>23</v>
      </c>
      <c r="D9" s="589">
        <v>16745.54</v>
      </c>
      <c r="E9" s="589">
        <v>255.002752971836</v>
      </c>
      <c r="F9" s="589">
        <v>254.06651771158201</v>
      </c>
      <c r="G9" s="598">
        <v>16955.547999999999</v>
      </c>
      <c r="H9" s="589">
        <v>283.344377899199</v>
      </c>
      <c r="I9" s="589">
        <v>282.264220537136</v>
      </c>
      <c r="J9" s="215"/>
      <c r="K9" s="216"/>
      <c r="L9" s="207">
        <f>G9/D9*100</f>
        <v>101.25411303547092</v>
      </c>
      <c r="M9" s="250">
        <f>H9/E9*100</f>
        <v>111.11424272760428</v>
      </c>
      <c r="N9" s="266">
        <f>I9/F9*100</f>
        <v>111.09855130834841</v>
      </c>
      <c r="O9" s="10"/>
      <c r="P9"/>
      <c r="R9"/>
      <c r="S9"/>
      <c r="T9"/>
      <c r="U9"/>
      <c r="V9"/>
    </row>
    <row r="10" spans="1:22" s="17" customFormat="1" ht="42" customHeight="1" x14ac:dyDescent="0.25">
      <c r="A10" s="1"/>
      <c r="B10" s="179" t="s">
        <v>276</v>
      </c>
      <c r="C10" s="189">
        <v>24</v>
      </c>
      <c r="D10" s="589">
        <v>38098.230000000003</v>
      </c>
      <c r="E10" s="589">
        <v>307.55299130694499</v>
      </c>
      <c r="F10" s="589">
        <v>303.23269364482297</v>
      </c>
      <c r="G10" s="598">
        <v>41463.22</v>
      </c>
      <c r="H10" s="589">
        <v>313.66222401444003</v>
      </c>
      <c r="I10" s="589">
        <v>309.37388184033898</v>
      </c>
      <c r="J10" s="215"/>
      <c r="K10" s="216"/>
      <c r="L10" s="207">
        <f t="shared" ref="L10:L22" si="0">G10/D10*100</f>
        <v>108.83240507498641</v>
      </c>
      <c r="M10" s="250">
        <f t="shared" ref="M10:M22" si="1">H10/E10*100</f>
        <v>101.98640002866949</v>
      </c>
      <c r="N10" s="266">
        <f t="shared" ref="N10:N22" si="2">I10/F10*100</f>
        <v>102.02523946929985</v>
      </c>
      <c r="O10" s="13"/>
      <c r="P10"/>
      <c r="R10"/>
      <c r="S10"/>
      <c r="T10"/>
      <c r="U10"/>
      <c r="V10"/>
    </row>
    <row r="11" spans="1:22" s="17" customFormat="1" ht="42" customHeight="1" x14ac:dyDescent="0.25">
      <c r="A11" s="1"/>
      <c r="B11" s="179" t="s">
        <v>280</v>
      </c>
      <c r="C11" s="189">
        <v>25</v>
      </c>
      <c r="D11" s="589">
        <v>18075.411</v>
      </c>
      <c r="E11" s="589">
        <v>348.93617633369502</v>
      </c>
      <c r="F11" s="589">
        <v>344.17054660610398</v>
      </c>
      <c r="G11" s="598">
        <v>19007.150000000001</v>
      </c>
      <c r="H11" s="589">
        <v>360.07931225880799</v>
      </c>
      <c r="I11" s="589">
        <v>355.247819583683</v>
      </c>
      <c r="J11" s="215"/>
      <c r="K11" s="216"/>
      <c r="L11" s="207">
        <f t="shared" si="0"/>
        <v>105.15473202794669</v>
      </c>
      <c r="M11" s="250">
        <f t="shared" si="1"/>
        <v>103.19345962983688</v>
      </c>
      <c r="N11" s="266">
        <f t="shared" si="2"/>
        <v>103.21854182085393</v>
      </c>
      <c r="O11" s="13"/>
      <c r="P11"/>
      <c r="R11"/>
      <c r="S11"/>
      <c r="T11"/>
      <c r="U11"/>
      <c r="V11"/>
    </row>
    <row r="12" spans="1:22" s="17" customFormat="1" ht="42" customHeight="1" x14ac:dyDescent="0.25">
      <c r="A12" s="1"/>
      <c r="B12" s="177" t="s">
        <v>357</v>
      </c>
      <c r="C12" s="189">
        <v>26</v>
      </c>
      <c r="D12" s="589">
        <v>23210.064999999999</v>
      </c>
      <c r="E12" s="589">
        <v>297.83967429647402</v>
      </c>
      <c r="F12" s="589">
        <v>292.83999999999997</v>
      </c>
      <c r="G12" s="598">
        <v>23933.067999999999</v>
      </c>
      <c r="H12" s="589">
        <v>323.16696296521599</v>
      </c>
      <c r="I12" s="589">
        <v>318.17</v>
      </c>
      <c r="J12" s="215"/>
      <c r="K12" s="216"/>
      <c r="L12" s="207">
        <f t="shared" si="0"/>
        <v>103.11504082388394</v>
      </c>
      <c r="M12" s="250">
        <f t="shared" si="1"/>
        <v>108.50366517777306</v>
      </c>
      <c r="N12" s="266">
        <f t="shared" si="2"/>
        <v>108.64977462095344</v>
      </c>
      <c r="O12" s="13"/>
      <c r="P12"/>
      <c r="R12"/>
      <c r="S12"/>
      <c r="T12"/>
      <c r="U12"/>
      <c r="V12"/>
    </row>
    <row r="13" spans="1:22" ht="42" customHeight="1" x14ac:dyDescent="0.25">
      <c r="A13" s="58"/>
      <c r="B13" s="255" t="s">
        <v>210</v>
      </c>
      <c r="C13" s="349">
        <v>27</v>
      </c>
      <c r="D13" s="599">
        <v>43763.51</v>
      </c>
      <c r="E13" s="599">
        <v>317.82812210446502</v>
      </c>
      <c r="F13" s="599">
        <v>313.08964808809901</v>
      </c>
      <c r="G13" s="600">
        <v>44965.982000000004</v>
      </c>
      <c r="H13" s="599">
        <v>343.76026970788701</v>
      </c>
      <c r="I13" s="599">
        <v>338.94243334883703</v>
      </c>
      <c r="J13" s="267"/>
      <c r="K13" s="268"/>
      <c r="L13" s="367">
        <f t="shared" si="0"/>
        <v>102.74765895148721</v>
      </c>
      <c r="M13" s="368">
        <f t="shared" si="1"/>
        <v>108.15917340218829</v>
      </c>
      <c r="N13" s="369">
        <f t="shared" si="2"/>
        <v>108.25731077939167</v>
      </c>
      <c r="P13"/>
      <c r="Q13"/>
      <c r="R13"/>
      <c r="S13"/>
      <c r="T13"/>
      <c r="U13"/>
      <c r="V13"/>
    </row>
    <row r="14" spans="1:22" ht="42" customHeight="1" x14ac:dyDescent="0.25">
      <c r="B14" s="179" t="s">
        <v>275</v>
      </c>
      <c r="C14" s="189">
        <v>28</v>
      </c>
      <c r="D14" s="589">
        <v>2310.404</v>
      </c>
      <c r="E14" s="589">
        <v>249.66044899506801</v>
      </c>
      <c r="F14" s="589">
        <v>248.463444055672</v>
      </c>
      <c r="G14" s="598">
        <v>2270.9009999999998</v>
      </c>
      <c r="H14" s="590">
        <v>288.62354633689398</v>
      </c>
      <c r="I14" s="590">
        <v>287.45490886656899</v>
      </c>
      <c r="J14" s="215"/>
      <c r="K14" s="216"/>
      <c r="L14" s="207">
        <f t="shared" si="0"/>
        <v>98.290212447693122</v>
      </c>
      <c r="M14" s="250">
        <f t="shared" si="1"/>
        <v>115.60643566037794</v>
      </c>
      <c r="N14" s="266">
        <f t="shared" si="2"/>
        <v>115.69303885289474</v>
      </c>
      <c r="P14"/>
      <c r="R14"/>
      <c r="S14"/>
      <c r="T14"/>
      <c r="U14"/>
      <c r="V14"/>
    </row>
    <row r="15" spans="1:22" ht="42" customHeight="1" x14ac:dyDescent="0.25">
      <c r="B15" s="179" t="s">
        <v>277</v>
      </c>
      <c r="C15" s="189">
        <v>29</v>
      </c>
      <c r="D15" s="589">
        <v>10331.682000000001</v>
      </c>
      <c r="E15" s="589">
        <v>323.67750962524798</v>
      </c>
      <c r="F15" s="589">
        <v>319.07115879098899</v>
      </c>
      <c r="G15" s="598">
        <v>10338.066000000001</v>
      </c>
      <c r="H15" s="590">
        <v>349.22753443439001</v>
      </c>
      <c r="I15" s="590">
        <v>344.60135851328403</v>
      </c>
      <c r="J15" s="215"/>
      <c r="K15" s="216"/>
      <c r="L15" s="207">
        <f t="shared" si="0"/>
        <v>100.06179051968498</v>
      </c>
      <c r="M15" s="250">
        <f t="shared" si="1"/>
        <v>107.8936670140362</v>
      </c>
      <c r="N15" s="266">
        <f t="shared" si="2"/>
        <v>108.00141254353197</v>
      </c>
      <c r="P15"/>
      <c r="R15"/>
      <c r="S15"/>
      <c r="T15"/>
      <c r="U15"/>
      <c r="V15"/>
    </row>
    <row r="16" spans="1:22" ht="42" customHeight="1" x14ac:dyDescent="0.25">
      <c r="B16" s="179" t="s">
        <v>209</v>
      </c>
      <c r="C16" s="189">
        <v>30</v>
      </c>
      <c r="D16" s="589">
        <v>8219.0429999999997</v>
      </c>
      <c r="E16" s="589">
        <v>386.52341884572297</v>
      </c>
      <c r="F16" s="589">
        <v>381.576901593044</v>
      </c>
      <c r="G16" s="598">
        <v>8672.4879999999994</v>
      </c>
      <c r="H16" s="589">
        <v>408.36057657271999</v>
      </c>
      <c r="I16" s="589">
        <v>403.43861288709797</v>
      </c>
      <c r="J16" s="215"/>
      <c r="K16" s="216"/>
      <c r="L16" s="207">
        <f t="shared" si="0"/>
        <v>105.5170048386412</v>
      </c>
      <c r="M16" s="250">
        <f t="shared" si="1"/>
        <v>105.64963380283902</v>
      </c>
      <c r="N16" s="266">
        <f t="shared" si="2"/>
        <v>105.72930678004448</v>
      </c>
      <c r="P16"/>
      <c r="R16"/>
      <c r="S16"/>
      <c r="T16"/>
      <c r="U16"/>
      <c r="V16"/>
    </row>
    <row r="17" spans="1:22" ht="42" customHeight="1" x14ac:dyDescent="0.25">
      <c r="B17" s="179" t="s">
        <v>278</v>
      </c>
      <c r="C17" s="189">
        <v>31</v>
      </c>
      <c r="D17" s="589">
        <v>22902.38</v>
      </c>
      <c r="E17" s="589">
        <v>297.41323827479903</v>
      </c>
      <c r="F17" s="589">
        <v>292.41000000000003</v>
      </c>
      <c r="G17" s="598">
        <v>23684.53</v>
      </c>
      <c r="H17" s="589">
        <v>323.00589878709798</v>
      </c>
      <c r="I17" s="589">
        <v>318.01</v>
      </c>
      <c r="J17" s="215"/>
      <c r="K17" s="216"/>
      <c r="L17" s="207">
        <f t="shared" si="0"/>
        <v>103.41514724670535</v>
      </c>
      <c r="M17" s="250">
        <f t="shared" si="1"/>
        <v>108.60508451498458</v>
      </c>
      <c r="N17" s="266">
        <f t="shared" si="2"/>
        <v>108.75483054615094</v>
      </c>
      <c r="P17"/>
      <c r="R17"/>
      <c r="S17"/>
      <c r="T17"/>
      <c r="U17"/>
      <c r="V17"/>
    </row>
    <row r="18" spans="1:22" ht="42" customHeight="1" x14ac:dyDescent="0.25">
      <c r="A18" s="58"/>
      <c r="B18" s="269" t="s">
        <v>211</v>
      </c>
      <c r="C18" s="349">
        <v>32</v>
      </c>
      <c r="D18" s="599">
        <v>52365.748</v>
      </c>
      <c r="E18" s="599">
        <v>292.14026886429599</v>
      </c>
      <c r="F18" s="599">
        <v>288.76543079266298</v>
      </c>
      <c r="G18" s="600">
        <v>56393.017999999996</v>
      </c>
      <c r="H18" s="599">
        <v>300.22578504310502</v>
      </c>
      <c r="I18" s="599">
        <v>296.75062969674798</v>
      </c>
      <c r="J18" s="267"/>
      <c r="K18" s="268"/>
      <c r="L18" s="367">
        <f t="shared" si="0"/>
        <v>107.69065687746884</v>
      </c>
      <c r="M18" s="368">
        <f t="shared" si="1"/>
        <v>102.76768287036968</v>
      </c>
      <c r="N18" s="369">
        <f t="shared" si="2"/>
        <v>102.76528907292177</v>
      </c>
      <c r="P18" s="621"/>
      <c r="Q18" s="621"/>
      <c r="R18" s="621"/>
      <c r="S18"/>
      <c r="T18" s="623"/>
      <c r="U18" s="623"/>
      <c r="V18"/>
    </row>
    <row r="19" spans="1:22" ht="42" customHeight="1" x14ac:dyDescent="0.25">
      <c r="B19" s="179" t="s">
        <v>208</v>
      </c>
      <c r="C19" s="189">
        <v>33</v>
      </c>
      <c r="D19" s="589">
        <v>14435.136</v>
      </c>
      <c r="E19" s="589">
        <v>255.857811107564</v>
      </c>
      <c r="F19" s="589">
        <v>254.96331312708099</v>
      </c>
      <c r="G19" s="598">
        <v>14684.647000000001</v>
      </c>
      <c r="H19" s="589">
        <v>282.52798313776299</v>
      </c>
      <c r="I19" s="589">
        <v>281.46150874447301</v>
      </c>
      <c r="J19" s="215"/>
      <c r="K19" s="216"/>
      <c r="L19" s="207">
        <f t="shared" si="0"/>
        <v>101.72849774328417</v>
      </c>
      <c r="M19" s="250">
        <f t="shared" si="1"/>
        <v>110.42382560639771</v>
      </c>
      <c r="N19" s="266">
        <f t="shared" si="2"/>
        <v>110.39294449558103</v>
      </c>
      <c r="P19" s="621"/>
      <c r="Q19" s="622"/>
      <c r="R19" s="621"/>
      <c r="S19"/>
      <c r="T19" s="623"/>
      <c r="U19" s="623"/>
      <c r="V19"/>
    </row>
    <row r="20" spans="1:22" ht="42" customHeight="1" x14ac:dyDescent="0.25">
      <c r="B20" s="179" t="s">
        <v>277</v>
      </c>
      <c r="C20" s="189">
        <v>34</v>
      </c>
      <c r="D20" s="589">
        <v>27766.547999999999</v>
      </c>
      <c r="E20" s="589">
        <v>301.55320351669201</v>
      </c>
      <c r="F20" s="589">
        <v>297.33934365914001</v>
      </c>
      <c r="G20" s="598">
        <v>31125.153999999999</v>
      </c>
      <c r="H20" s="589">
        <v>301.84938201430299</v>
      </c>
      <c r="I20" s="589">
        <v>297.67324964882101</v>
      </c>
      <c r="J20" s="215"/>
      <c r="K20" s="216"/>
      <c r="L20" s="207">
        <f t="shared" si="0"/>
        <v>112.09587162221246</v>
      </c>
      <c r="M20" s="250">
        <f t="shared" si="1"/>
        <v>100.09821765915832</v>
      </c>
      <c r="N20" s="266">
        <f t="shared" si="2"/>
        <v>100.1122979507427</v>
      </c>
      <c r="P20" s="621"/>
      <c r="Q20" s="622"/>
      <c r="R20" s="621"/>
      <c r="S20"/>
      <c r="T20" s="623"/>
      <c r="U20" s="623"/>
      <c r="V20"/>
    </row>
    <row r="21" spans="1:22" ht="42" customHeight="1" x14ac:dyDescent="0.25">
      <c r="B21" s="179" t="s">
        <v>280</v>
      </c>
      <c r="C21" s="189">
        <v>35</v>
      </c>
      <c r="D21" s="589">
        <v>9856.3680000000004</v>
      </c>
      <c r="E21" s="589">
        <v>317.59284961762802</v>
      </c>
      <c r="F21" s="589">
        <v>312.97803836058102</v>
      </c>
      <c r="G21" s="598">
        <v>10334.662</v>
      </c>
      <c r="H21" s="589">
        <v>319.563358724262</v>
      </c>
      <c r="I21" s="589">
        <v>314.80776681424101</v>
      </c>
      <c r="J21" s="215"/>
      <c r="K21" s="216"/>
      <c r="L21" s="207">
        <f t="shared" si="0"/>
        <v>104.85263943067061</v>
      </c>
      <c r="M21" s="250">
        <f t="shared" si="1"/>
        <v>100.62045134486071</v>
      </c>
      <c r="N21" s="266">
        <f t="shared" si="2"/>
        <v>100.58461880048975</v>
      </c>
      <c r="P21" s="621"/>
      <c r="Q21" s="622"/>
      <c r="R21" s="622"/>
      <c r="T21" s="623"/>
      <c r="U21" s="623"/>
    </row>
    <row r="22" spans="1:22" ht="39.9" customHeight="1" x14ac:dyDescent="0.25">
      <c r="B22" s="179" t="s">
        <v>279</v>
      </c>
      <c r="C22" s="189">
        <v>36</v>
      </c>
      <c r="D22" s="589">
        <v>307.685</v>
      </c>
      <c r="E22" s="589">
        <v>329.54937679769898</v>
      </c>
      <c r="F22" s="589">
        <v>325.249199668492</v>
      </c>
      <c r="G22" s="598">
        <v>248.53800000000001</v>
      </c>
      <c r="H22" s="589">
        <v>338.48626769347197</v>
      </c>
      <c r="I22" s="589">
        <v>333.72965099904201</v>
      </c>
      <c r="J22" s="215"/>
      <c r="K22" s="216"/>
      <c r="L22" s="207">
        <f t="shared" si="0"/>
        <v>80.77676844825065</v>
      </c>
      <c r="M22" s="250">
        <f t="shared" si="1"/>
        <v>102.71185185741045</v>
      </c>
      <c r="N22" s="266">
        <f t="shared" si="2"/>
        <v>102.60737039143943</v>
      </c>
      <c r="P22" s="621"/>
      <c r="Q22" s="622"/>
      <c r="R22" s="622"/>
      <c r="T22" s="623"/>
      <c r="U22" s="623"/>
    </row>
    <row r="23" spans="1:22" ht="8.1" customHeight="1" x14ac:dyDescent="0.25">
      <c r="B23" s="52"/>
      <c r="C23" s="60"/>
      <c r="D23" s="65"/>
      <c r="E23" s="66"/>
      <c r="F23" s="67"/>
      <c r="G23" s="65"/>
      <c r="H23" s="66"/>
      <c r="I23" s="66"/>
      <c r="J23" s="13"/>
      <c r="K23" s="13"/>
      <c r="L23" s="68"/>
      <c r="M23" s="68"/>
      <c r="N23" s="69"/>
      <c r="P23"/>
    </row>
    <row r="24" spans="1:22" ht="26.1" customHeight="1" x14ac:dyDescent="0.25">
      <c r="B24" s="790" t="s">
        <v>396</v>
      </c>
      <c r="C24" s="792"/>
      <c r="D24" s="793"/>
      <c r="E24" s="793"/>
      <c r="F24" s="793"/>
      <c r="G24" s="793"/>
      <c r="H24" s="793"/>
      <c r="I24" s="793"/>
      <c r="J24" s="792"/>
      <c r="K24" s="792"/>
      <c r="L24" s="792"/>
      <c r="M24" s="792"/>
      <c r="N24" s="792"/>
      <c r="P24"/>
    </row>
    <row r="25" spans="1:22" ht="26.1" customHeight="1" x14ac:dyDescent="0.25">
      <c r="B25" s="790" t="s">
        <v>397</v>
      </c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P25"/>
    </row>
    <row r="26" spans="1:22" ht="15.9" customHeight="1" x14ac:dyDescent="0.25">
      <c r="B26" s="790"/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P26"/>
    </row>
    <row r="27" spans="1:22" ht="39.9" customHeight="1" x14ac:dyDescent="0.25">
      <c r="B27" s="790"/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/>
    </row>
    <row r="28" spans="1:22" x14ac:dyDescent="0.25">
      <c r="B28" s="774"/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P28"/>
    </row>
    <row r="29" spans="1:22" x14ac:dyDescent="0.25">
      <c r="P29"/>
    </row>
    <row r="30" spans="1:22" x14ac:dyDescent="0.25">
      <c r="P30"/>
    </row>
    <row r="31" spans="1:22" x14ac:dyDescent="0.25">
      <c r="P31"/>
    </row>
    <row r="32" spans="1:22" x14ac:dyDescent="0.25">
      <c r="P32"/>
    </row>
    <row r="33" spans="2:16" x14ac:dyDescent="0.25">
      <c r="P33"/>
    </row>
    <row r="34" spans="2:16" x14ac:dyDescent="0.25">
      <c r="P34"/>
    </row>
    <row r="35" spans="2:16" x14ac:dyDescent="0.25">
      <c r="P35"/>
    </row>
    <row r="36" spans="2:16" x14ac:dyDescent="0.25">
      <c r="P36"/>
    </row>
    <row r="37" spans="2:16" ht="26.1" customHeight="1" x14ac:dyDescent="0.25">
      <c r="B37" s="790"/>
      <c r="C37" s="792"/>
      <c r="D37" s="793"/>
      <c r="E37" s="793"/>
      <c r="F37" s="793"/>
      <c r="G37" s="793"/>
      <c r="H37" s="793"/>
      <c r="I37" s="793"/>
      <c r="J37" s="792"/>
      <c r="K37" s="792"/>
      <c r="L37" s="792"/>
      <c r="M37" s="792"/>
      <c r="N37" s="792"/>
      <c r="P37"/>
    </row>
    <row r="38" spans="2:16" ht="26.1" customHeight="1" x14ac:dyDescent="0.25">
      <c r="B38" s="790"/>
      <c r="C38" s="792"/>
      <c r="D38" s="793"/>
      <c r="E38" s="793"/>
      <c r="F38" s="793"/>
      <c r="G38" s="793"/>
      <c r="H38" s="793"/>
      <c r="I38" s="793"/>
      <c r="J38" s="792"/>
      <c r="K38" s="792"/>
      <c r="L38" s="792"/>
      <c r="M38" s="792"/>
      <c r="N38" s="792"/>
      <c r="P38"/>
    </row>
    <row r="39" spans="2:16" ht="26.1" customHeight="1" x14ac:dyDescent="0.25">
      <c r="B39" s="790"/>
      <c r="C39" s="792"/>
      <c r="D39" s="792"/>
      <c r="E39" s="792"/>
      <c r="F39" s="792"/>
      <c r="G39" s="792"/>
      <c r="H39" s="792"/>
      <c r="I39" s="792"/>
      <c r="J39" s="792"/>
      <c r="K39" s="792"/>
      <c r="L39" s="792"/>
      <c r="M39" s="792"/>
      <c r="N39" s="792"/>
    </row>
    <row r="40" spans="2:16" ht="26.1" customHeight="1" x14ac:dyDescent="0.25">
      <c r="B40" s="791"/>
      <c r="C40" s="791"/>
      <c r="D40" s="791"/>
      <c r="E40" s="791"/>
      <c r="F40" s="791"/>
      <c r="G40" s="791"/>
      <c r="H40" s="667"/>
      <c r="I40" s="667"/>
      <c r="J40" s="667"/>
      <c r="K40" s="667"/>
      <c r="L40" s="667"/>
      <c r="M40" s="667"/>
      <c r="N40" s="667"/>
    </row>
    <row r="41" spans="2:16" ht="7.5" customHeight="1" x14ac:dyDescent="0.25"/>
    <row r="42" spans="2:16" ht="39.9" customHeight="1" x14ac:dyDescent="0.25">
      <c r="B42" s="790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</row>
    <row r="44" spans="2:16" ht="13.2" x14ac:dyDescent="0.25">
      <c r="B44" s="794" t="s">
        <v>556</v>
      </c>
      <c r="C44" s="794"/>
      <c r="D44" s="794" t="s">
        <v>557</v>
      </c>
      <c r="E44" s="795"/>
      <c r="F44" s="795"/>
      <c r="G44" s="509"/>
      <c r="H44" s="509"/>
      <c r="I44" s="509"/>
      <c r="J44" s="508"/>
      <c r="K44" s="508"/>
      <c r="L44" s="508"/>
      <c r="M44" s="508"/>
      <c r="N44" s="508"/>
    </row>
    <row r="45" spans="2:16" ht="26.4" x14ac:dyDescent="0.25">
      <c r="B45" s="507" t="s">
        <v>558</v>
      </c>
      <c r="C45" s="508"/>
      <c r="D45" s="794" t="s">
        <v>559</v>
      </c>
      <c r="E45" s="795"/>
      <c r="F45" s="795"/>
      <c r="G45" s="509"/>
      <c r="H45" s="509"/>
      <c r="I45" s="509"/>
      <c r="J45" s="508"/>
      <c r="K45" s="508"/>
      <c r="L45" s="508"/>
      <c r="M45" s="508"/>
      <c r="N45" s="508"/>
    </row>
    <row r="46" spans="2:16" ht="13.2" x14ac:dyDescent="0.25">
      <c r="B46" s="794" t="s">
        <v>256</v>
      </c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5"/>
    </row>
    <row r="47" spans="2:16" x14ac:dyDescent="0.25"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</row>
  </sheetData>
  <mergeCells count="25">
    <mergeCell ref="B46:N46"/>
    <mergeCell ref="B44:C44"/>
    <mergeCell ref="D44:F44"/>
    <mergeCell ref="D45:F45"/>
    <mergeCell ref="L3:N4"/>
    <mergeCell ref="B40:C40"/>
    <mergeCell ref="B37:N37"/>
    <mergeCell ref="B38:N38"/>
    <mergeCell ref="B39:N39"/>
    <mergeCell ref="B1:N1"/>
    <mergeCell ref="H6:I6"/>
    <mergeCell ref="B25:N25"/>
    <mergeCell ref="B26:N26"/>
    <mergeCell ref="B24:N24"/>
    <mergeCell ref="D3:I3"/>
    <mergeCell ref="B42:O42"/>
    <mergeCell ref="L6:N6"/>
    <mergeCell ref="B3:C6"/>
    <mergeCell ref="D4:F4"/>
    <mergeCell ref="G4:I4"/>
    <mergeCell ref="E6:F6"/>
    <mergeCell ref="B27:O27"/>
    <mergeCell ref="D40:F40"/>
    <mergeCell ref="G40:N40"/>
    <mergeCell ref="B28:N28"/>
  </mergeCells>
  <phoneticPr fontId="0" type="noConversion"/>
  <pageMargins left="0.19685039370078741" right="0.19685039370078741" top="0.19685039370078741" bottom="0.39370078740157483" header="0.51181102362204722" footer="0.31496062992125984"/>
  <pageSetup paperSize="9" scale="86" orientation="portrait" horizontalDpi="1200" verticalDpi="1200" r:id="rId1"/>
  <headerFooter alignWithMargins="0">
    <oddFooter>&amp;C- 58 -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O40" sqref="O40"/>
    </sheetView>
  </sheetViews>
  <sheetFormatPr defaultColWidth="9.109375" defaultRowHeight="12.6" x14ac:dyDescent="0.25"/>
  <cols>
    <col min="1" max="1" width="1.5546875" style="1" customWidth="1"/>
    <col min="2" max="2" width="44.6640625" style="1" customWidth="1"/>
    <col min="3" max="3" width="3" style="1" customWidth="1"/>
    <col min="4" max="5" width="8.6640625" style="1" customWidth="1"/>
    <col min="6" max="6" width="9.5546875" style="1" bestFit="1" customWidth="1"/>
    <col min="7" max="8" width="8.6640625" style="1" customWidth="1"/>
    <col min="9" max="9" width="9.5546875" style="1" bestFit="1" customWidth="1"/>
    <col min="10" max="10" width="9.6640625" style="1" customWidth="1"/>
    <col min="11" max="11" width="10.109375" style="1" customWidth="1"/>
    <col min="12" max="12" width="9.33203125" style="1" customWidth="1"/>
    <col min="13" max="16384" width="9.109375" style="1"/>
  </cols>
  <sheetData>
    <row r="1" spans="1:26" ht="30" customHeight="1" x14ac:dyDescent="0.25">
      <c r="A1"/>
      <c r="B1" s="672" t="s">
        <v>388</v>
      </c>
      <c r="C1" s="672"/>
      <c r="D1" s="672"/>
      <c r="E1" s="672"/>
      <c r="F1" s="672"/>
      <c r="G1" s="672"/>
      <c r="H1" s="672"/>
      <c r="I1" s="672"/>
      <c r="J1" s="672"/>
      <c r="K1" s="140"/>
      <c r="L1"/>
      <c r="M1"/>
      <c r="N1"/>
      <c r="O1"/>
    </row>
    <row r="2" spans="1:26" ht="8.1" customHeight="1" x14ac:dyDescent="0.25">
      <c r="A2"/>
      <c r="B2" s="796"/>
      <c r="C2" s="796"/>
      <c r="D2" s="796"/>
      <c r="E2" s="796"/>
      <c r="F2" s="796"/>
      <c r="G2" s="796"/>
      <c r="H2" s="796"/>
      <c r="I2" s="796"/>
      <c r="J2" s="796"/>
      <c r="K2"/>
      <c r="L2"/>
      <c r="M2"/>
      <c r="N2"/>
      <c r="O2"/>
    </row>
    <row r="3" spans="1:26" ht="15.9" customHeight="1" x14ac:dyDescent="0.25">
      <c r="A3" s="54"/>
      <c r="B3" s="649" t="s">
        <v>370</v>
      </c>
      <c r="C3" s="650"/>
      <c r="D3" s="766" t="s">
        <v>338</v>
      </c>
      <c r="E3" s="767"/>
      <c r="F3" s="767"/>
      <c r="G3" s="767"/>
      <c r="H3" s="767"/>
      <c r="I3" s="768"/>
      <c r="J3" s="797" t="s">
        <v>405</v>
      </c>
      <c r="K3" s="32"/>
      <c r="L3" s="32"/>
      <c r="M3" s="32"/>
      <c r="N3" s="32"/>
      <c r="O3" s="32"/>
      <c r="P3" s="31"/>
    </row>
    <row r="4" spans="1:26" ht="15" customHeight="1" x14ac:dyDescent="0.25">
      <c r="A4" s="17"/>
      <c r="B4" s="651"/>
      <c r="C4" s="652"/>
      <c r="D4" s="764">
        <v>2020</v>
      </c>
      <c r="E4" s="785"/>
      <c r="F4" s="786"/>
      <c r="G4" s="787">
        <v>2021</v>
      </c>
      <c r="H4" s="785"/>
      <c r="I4" s="765"/>
      <c r="J4" s="798"/>
      <c r="K4" s="32"/>
      <c r="L4" s="32"/>
      <c r="M4" s="32"/>
      <c r="N4" s="32"/>
      <c r="O4" s="32"/>
      <c r="P4" s="31"/>
    </row>
    <row r="5" spans="1:26" ht="27.9" customHeight="1" x14ac:dyDescent="0.25">
      <c r="A5" s="17"/>
      <c r="B5" s="651"/>
      <c r="C5" s="652"/>
      <c r="D5" s="800" t="s">
        <v>287</v>
      </c>
      <c r="E5" s="802" t="s">
        <v>374</v>
      </c>
      <c r="F5" s="803"/>
      <c r="G5" s="804" t="s">
        <v>288</v>
      </c>
      <c r="H5" s="802" t="s">
        <v>374</v>
      </c>
      <c r="I5" s="806"/>
      <c r="J5" s="798"/>
      <c r="K5" s="32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40.799999999999997" x14ac:dyDescent="0.25">
      <c r="A6" s="17"/>
      <c r="B6" s="651"/>
      <c r="C6" s="652"/>
      <c r="D6" s="801"/>
      <c r="E6" s="41" t="s">
        <v>285</v>
      </c>
      <c r="F6" s="41" t="s">
        <v>286</v>
      </c>
      <c r="G6" s="805"/>
      <c r="H6" s="41" t="s">
        <v>285</v>
      </c>
      <c r="I6" s="42" t="s">
        <v>286</v>
      </c>
      <c r="J6" s="799"/>
      <c r="K6" s="32"/>
      <c r="L6"/>
      <c r="M6"/>
      <c r="N6" s="32"/>
      <c r="O6" s="32"/>
      <c r="P6" s="31"/>
    </row>
    <row r="7" spans="1:26" ht="15" customHeight="1" x14ac:dyDescent="0.25">
      <c r="A7" s="55"/>
      <c r="B7" s="653"/>
      <c r="C7" s="654"/>
      <c r="D7" s="777" t="s">
        <v>455</v>
      </c>
      <c r="E7" s="776"/>
      <c r="F7" s="776"/>
      <c r="G7" s="776"/>
      <c r="H7" s="776"/>
      <c r="I7" s="778"/>
      <c r="J7" s="57" t="s">
        <v>434</v>
      </c>
      <c r="K7" s="32"/>
      <c r="L7"/>
      <c r="M7"/>
      <c r="N7"/>
      <c r="O7" s="32"/>
      <c r="P7" s="31"/>
    </row>
    <row r="8" spans="1:26" ht="8.1" customHeight="1" x14ac:dyDescent="0.25">
      <c r="A8" s="54"/>
      <c r="B8" s="73"/>
      <c r="C8" s="71"/>
      <c r="D8" s="71"/>
      <c r="E8" s="71"/>
      <c r="F8" s="84"/>
      <c r="G8" s="85"/>
      <c r="H8" s="71"/>
      <c r="I8" s="71"/>
      <c r="J8" s="72"/>
      <c r="K8" s="32"/>
      <c r="L8"/>
      <c r="M8"/>
      <c r="N8"/>
      <c r="O8"/>
      <c r="P8"/>
      <c r="Q8"/>
      <c r="R8"/>
    </row>
    <row r="9" spans="1:26" ht="25.5" customHeight="1" x14ac:dyDescent="0.3">
      <c r="A9" s="17"/>
      <c r="B9" s="249" t="s">
        <v>563</v>
      </c>
      <c r="C9" s="217" t="s">
        <v>438</v>
      </c>
      <c r="D9" s="588">
        <v>536.15402835500004</v>
      </c>
      <c r="E9" s="601">
        <v>326.80872958200001</v>
      </c>
      <c r="F9" s="586">
        <v>209.34529152799999</v>
      </c>
      <c r="G9" s="602">
        <v>591.54993225099997</v>
      </c>
      <c r="H9" s="588">
        <v>343.74033328199999</v>
      </c>
      <c r="I9" s="588">
        <v>247.80959175199999</v>
      </c>
      <c r="J9" s="155">
        <f>G9/D9*100</f>
        <v>110.33208760287836</v>
      </c>
      <c r="K9" s="32"/>
      <c r="L9"/>
      <c r="M9"/>
      <c r="N9"/>
      <c r="O9"/>
      <c r="P9"/>
      <c r="Q9"/>
      <c r="R9"/>
    </row>
    <row r="10" spans="1:26" ht="25.5" customHeight="1" x14ac:dyDescent="0.25">
      <c r="A10" s="17"/>
      <c r="B10" s="218" t="s">
        <v>355</v>
      </c>
      <c r="C10" s="190" t="s">
        <v>439</v>
      </c>
      <c r="D10" s="603">
        <v>531.264258165</v>
      </c>
      <c r="E10" s="604">
        <v>321.91895939099999</v>
      </c>
      <c r="F10" s="605"/>
      <c r="G10" s="606">
        <v>586.56241268899998</v>
      </c>
      <c r="H10" s="604">
        <v>338.75281371900002</v>
      </c>
      <c r="I10" s="603"/>
      <c r="J10" s="145">
        <f t="shared" ref="J10:J20" si="0">G10/D10*100</f>
        <v>110.40878502066019</v>
      </c>
      <c r="K10" s="32"/>
      <c r="L10"/>
      <c r="M10"/>
      <c r="N10"/>
      <c r="O10"/>
      <c r="P10"/>
      <c r="Q10"/>
      <c r="R10"/>
    </row>
    <row r="11" spans="1:26" ht="25.5" customHeight="1" x14ac:dyDescent="0.3">
      <c r="A11" s="17"/>
      <c r="B11" s="219" t="s">
        <v>65</v>
      </c>
      <c r="C11" s="191" t="s">
        <v>440</v>
      </c>
      <c r="D11" s="542">
        <v>335.038640945</v>
      </c>
      <c r="E11" s="543">
        <v>276.69518043400001</v>
      </c>
      <c r="F11" s="607">
        <v>58.343460511000004</v>
      </c>
      <c r="G11" s="608">
        <v>411.48058377199999</v>
      </c>
      <c r="H11" s="543">
        <v>322.46487951</v>
      </c>
      <c r="I11" s="542">
        <v>89.015704263000003</v>
      </c>
      <c r="J11" s="143">
        <f t="shared" si="0"/>
        <v>122.81585867570084</v>
      </c>
      <c r="K11" s="32"/>
      <c r="L11"/>
      <c r="M11"/>
      <c r="N11"/>
      <c r="O11"/>
      <c r="P11"/>
      <c r="Q11"/>
      <c r="R11"/>
    </row>
    <row r="12" spans="1:26" ht="25.5" customHeight="1" x14ac:dyDescent="0.25">
      <c r="A12" s="17"/>
      <c r="B12" s="220" t="s">
        <v>354</v>
      </c>
      <c r="C12" s="191" t="s">
        <v>441</v>
      </c>
      <c r="D12" s="542">
        <v>333.28506247299998</v>
      </c>
      <c r="E12" s="543">
        <v>274.94160196199999</v>
      </c>
      <c r="F12" s="607"/>
      <c r="G12" s="608">
        <v>409.87487300200002</v>
      </c>
      <c r="H12" s="543">
        <v>320.85916873999997</v>
      </c>
      <c r="I12" s="542"/>
      <c r="J12" s="143">
        <f t="shared" si="0"/>
        <v>122.98027099105431</v>
      </c>
      <c r="K12" s="32"/>
      <c r="L12"/>
      <c r="M12"/>
      <c r="N12"/>
      <c r="O12"/>
      <c r="P12"/>
      <c r="Q12"/>
      <c r="R12"/>
    </row>
    <row r="13" spans="1:26" ht="25.5" customHeight="1" x14ac:dyDescent="0.3">
      <c r="A13" s="17"/>
      <c r="B13" s="219" t="s">
        <v>352</v>
      </c>
      <c r="C13" s="191" t="s">
        <v>442</v>
      </c>
      <c r="D13" s="542">
        <v>434.94964282699999</v>
      </c>
      <c r="E13" s="543">
        <v>321.52367906400002</v>
      </c>
      <c r="F13" s="607">
        <v>113.42593415100001</v>
      </c>
      <c r="G13" s="608">
        <v>470.16381941700001</v>
      </c>
      <c r="H13" s="543">
        <v>316.602149768</v>
      </c>
      <c r="I13" s="542">
        <v>153.561639305</v>
      </c>
      <c r="J13" s="143">
        <f t="shared" si="0"/>
        <v>108.09615024882464</v>
      </c>
      <c r="K13" s="32"/>
      <c r="L13"/>
      <c r="M13"/>
      <c r="N13"/>
      <c r="O13"/>
      <c r="P13"/>
      <c r="Q13"/>
      <c r="R13"/>
    </row>
    <row r="14" spans="1:26" ht="25.5" customHeight="1" x14ac:dyDescent="0.25">
      <c r="A14" s="17"/>
      <c r="B14" s="390" t="s">
        <v>353</v>
      </c>
      <c r="C14" s="191" t="s">
        <v>443</v>
      </c>
      <c r="D14" s="542">
        <v>430.11717829299999</v>
      </c>
      <c r="E14" s="543">
        <v>316.69121453000002</v>
      </c>
      <c r="F14" s="607"/>
      <c r="G14" s="608">
        <v>465.26531936200001</v>
      </c>
      <c r="H14" s="543">
        <v>311.703649713</v>
      </c>
      <c r="I14" s="542"/>
      <c r="J14" s="143">
        <f t="shared" si="0"/>
        <v>108.17175942809165</v>
      </c>
      <c r="K14" s="32"/>
      <c r="L14"/>
      <c r="M14"/>
      <c r="N14"/>
      <c r="O14"/>
      <c r="P14"/>
      <c r="Q14"/>
      <c r="R14"/>
    </row>
    <row r="15" spans="1:26" ht="25.5" customHeight="1" x14ac:dyDescent="0.3">
      <c r="A15" s="17"/>
      <c r="B15" s="219" t="s">
        <v>410</v>
      </c>
      <c r="C15" s="188" t="s">
        <v>444</v>
      </c>
      <c r="D15" s="542">
        <v>685.868709491</v>
      </c>
      <c r="E15" s="543">
        <v>404.95563134100001</v>
      </c>
      <c r="F15" s="607">
        <v>280.91303573200003</v>
      </c>
      <c r="G15" s="608">
        <v>763.88164026100003</v>
      </c>
      <c r="H15" s="543">
        <v>439.89484987200001</v>
      </c>
      <c r="I15" s="542">
        <v>323.98679038900002</v>
      </c>
      <c r="J15" s="143">
        <f t="shared" si="0"/>
        <v>111.37432422422293</v>
      </c>
      <c r="K15" s="32"/>
      <c r="L15"/>
      <c r="M15"/>
      <c r="N15"/>
      <c r="O15"/>
      <c r="P15"/>
      <c r="Q15"/>
      <c r="R15"/>
    </row>
    <row r="16" spans="1:26" ht="25.5" customHeight="1" x14ac:dyDescent="0.25">
      <c r="A16" s="17"/>
      <c r="B16" s="220" t="s">
        <v>354</v>
      </c>
      <c r="C16" s="188" t="s">
        <v>451</v>
      </c>
      <c r="D16" s="542">
        <v>680.89649292499996</v>
      </c>
      <c r="E16" s="543">
        <v>399.98341477500003</v>
      </c>
      <c r="F16" s="607"/>
      <c r="G16" s="608">
        <v>758.83192187700001</v>
      </c>
      <c r="H16" s="543">
        <v>434.84513148799999</v>
      </c>
      <c r="I16" s="542"/>
      <c r="J16" s="143">
        <f t="shared" si="0"/>
        <v>111.44600240444835</v>
      </c>
      <c r="K16" s="32"/>
      <c r="L16"/>
      <c r="M16"/>
      <c r="N16"/>
      <c r="O16"/>
      <c r="P16"/>
      <c r="Q16"/>
      <c r="R16"/>
    </row>
    <row r="17" spans="1:20" ht="25.5" customHeight="1" x14ac:dyDescent="0.3">
      <c r="A17" s="17"/>
      <c r="B17" s="219" t="s">
        <v>376</v>
      </c>
      <c r="C17" s="188" t="s">
        <v>452</v>
      </c>
      <c r="D17" s="542">
        <v>549.25985522300005</v>
      </c>
      <c r="E17" s="543">
        <v>308.24155600199998</v>
      </c>
      <c r="F17" s="607">
        <v>241.01829922100001</v>
      </c>
      <c r="G17" s="608">
        <v>601.57574048499998</v>
      </c>
      <c r="H17" s="543">
        <v>325.590593716</v>
      </c>
      <c r="I17" s="542">
        <v>275.98514676999997</v>
      </c>
      <c r="J17" s="143">
        <f t="shared" si="0"/>
        <v>109.52479682695173</v>
      </c>
      <c r="K17" s="32"/>
      <c r="L17"/>
      <c r="M17"/>
      <c r="N17"/>
      <c r="O17"/>
      <c r="P17"/>
      <c r="Q17"/>
      <c r="R17"/>
    </row>
    <row r="18" spans="1:20" ht="25.5" customHeight="1" x14ac:dyDescent="0.25">
      <c r="A18" s="17"/>
      <c r="B18" s="220" t="s">
        <v>354</v>
      </c>
      <c r="C18" s="188" t="s">
        <v>475</v>
      </c>
      <c r="D18" s="542">
        <v>544.25985522300005</v>
      </c>
      <c r="E18" s="543">
        <v>303.24155600199998</v>
      </c>
      <c r="F18" s="607"/>
      <c r="G18" s="608">
        <v>596.57574048499998</v>
      </c>
      <c r="H18" s="543">
        <v>320.590593716</v>
      </c>
      <c r="I18" s="542"/>
      <c r="J18" s="143">
        <f t="shared" si="0"/>
        <v>109.61229911777426</v>
      </c>
      <c r="K18" s="32"/>
      <c r="L18"/>
      <c r="M18"/>
      <c r="N18"/>
      <c r="O18"/>
      <c r="P18"/>
      <c r="Q18"/>
      <c r="R18"/>
    </row>
    <row r="19" spans="1:20" ht="25.5" customHeight="1" x14ac:dyDescent="0.3">
      <c r="A19" s="17"/>
      <c r="B19" s="219" t="s">
        <v>564</v>
      </c>
      <c r="C19" s="188" t="s">
        <v>476</v>
      </c>
      <c r="D19" s="542">
        <v>550.00204465900003</v>
      </c>
      <c r="E19" s="543">
        <v>309.19525711699998</v>
      </c>
      <c r="F19" s="607">
        <v>240.806787542</v>
      </c>
      <c r="G19" s="608">
        <v>607.15304477899997</v>
      </c>
      <c r="H19" s="543">
        <v>329.50374123500001</v>
      </c>
      <c r="I19" s="542">
        <v>277.64928949900002</v>
      </c>
      <c r="J19" s="143">
        <f t="shared" si="0"/>
        <v>110.3910523015298</v>
      </c>
      <c r="K19" s="32"/>
      <c r="L19"/>
      <c r="M19"/>
      <c r="N19"/>
      <c r="O19"/>
      <c r="P19"/>
      <c r="Q19"/>
      <c r="R19"/>
    </row>
    <row r="20" spans="1:20" ht="25.5" customHeight="1" x14ac:dyDescent="0.25">
      <c r="A20" s="17"/>
      <c r="B20" s="220" t="s">
        <v>356</v>
      </c>
      <c r="C20" s="188" t="s">
        <v>477</v>
      </c>
      <c r="D20" s="542">
        <v>545.22107369299999</v>
      </c>
      <c r="E20" s="543">
        <v>304.414286151</v>
      </c>
      <c r="F20" s="607"/>
      <c r="G20" s="608">
        <v>602.15304477899997</v>
      </c>
      <c r="H20" s="543">
        <v>324.50374123500001</v>
      </c>
      <c r="I20" s="542"/>
      <c r="J20" s="143">
        <f t="shared" si="0"/>
        <v>110.44199753695818</v>
      </c>
      <c r="K20" s="32"/>
      <c r="L20"/>
      <c r="M20"/>
      <c r="N20"/>
      <c r="O20"/>
      <c r="P20"/>
      <c r="Q20"/>
      <c r="R20"/>
    </row>
    <row r="21" spans="1:20" ht="8.1" customHeight="1" x14ac:dyDescent="0.25">
      <c r="B21" s="32"/>
      <c r="C21" s="32"/>
      <c r="D21" s="3"/>
      <c r="E21" s="3"/>
      <c r="F21" s="3"/>
      <c r="G21" s="3"/>
      <c r="H21" s="3"/>
      <c r="I21" s="3"/>
      <c r="J21" s="32"/>
      <c r="K21" s="32"/>
      <c r="L21" s="32"/>
      <c r="M21" s="32"/>
      <c r="N21" s="32"/>
      <c r="O21" s="32"/>
      <c r="P21" s="31"/>
    </row>
    <row r="23" spans="1:20" ht="30" customHeight="1" x14ac:dyDescent="0.25">
      <c r="A23"/>
      <c r="B23" s="672" t="s">
        <v>389</v>
      </c>
      <c r="C23" s="672"/>
      <c r="D23" s="672"/>
      <c r="E23" s="672"/>
      <c r="F23" s="672"/>
      <c r="G23" s="672"/>
      <c r="H23" s="672"/>
      <c r="I23" s="672"/>
      <c r="J23" s="672"/>
      <c r="L23" s="672"/>
      <c r="M23" s="672"/>
      <c r="N23" s="672"/>
      <c r="O23" s="672"/>
      <c r="P23" s="672"/>
      <c r="Q23" s="672"/>
      <c r="R23" s="672"/>
      <c r="S23" s="672"/>
      <c r="T23" s="672"/>
    </row>
    <row r="24" spans="1:20" ht="8.1" customHeight="1" x14ac:dyDescent="0.25">
      <c r="A24"/>
      <c r="B24" s="796"/>
      <c r="C24" s="796"/>
      <c r="D24" s="796"/>
      <c r="E24" s="796"/>
      <c r="F24" s="796"/>
      <c r="G24" s="796"/>
      <c r="H24" s="796"/>
      <c r="I24" s="796"/>
      <c r="J24" s="796"/>
    </row>
    <row r="25" spans="1:20" ht="15.9" customHeight="1" x14ac:dyDescent="0.25">
      <c r="A25" s="54"/>
      <c r="B25" s="649" t="s">
        <v>370</v>
      </c>
      <c r="C25" s="650"/>
      <c r="D25" s="766" t="s">
        <v>349</v>
      </c>
      <c r="E25" s="767"/>
      <c r="F25" s="767"/>
      <c r="G25" s="767"/>
      <c r="H25" s="767"/>
      <c r="I25" s="768"/>
      <c r="J25" s="797" t="s">
        <v>405</v>
      </c>
    </row>
    <row r="26" spans="1:20" ht="13.8" x14ac:dyDescent="0.25">
      <c r="A26" s="17"/>
      <c r="B26" s="651"/>
      <c r="C26" s="652"/>
      <c r="D26" s="764">
        <v>2020</v>
      </c>
      <c r="E26" s="785"/>
      <c r="F26" s="786"/>
      <c r="G26" s="787">
        <v>2021</v>
      </c>
      <c r="H26" s="785"/>
      <c r="I26" s="765"/>
      <c r="J26" s="798"/>
    </row>
    <row r="27" spans="1:20" ht="27.9" customHeight="1" x14ac:dyDescent="0.25">
      <c r="A27" s="17"/>
      <c r="B27" s="651"/>
      <c r="C27" s="652"/>
      <c r="D27" s="800" t="s">
        <v>287</v>
      </c>
      <c r="E27" s="802" t="s">
        <v>374</v>
      </c>
      <c r="F27" s="803"/>
      <c r="G27" s="804" t="s">
        <v>288</v>
      </c>
      <c r="H27" s="802" t="s">
        <v>374</v>
      </c>
      <c r="I27" s="806"/>
      <c r="J27" s="798"/>
      <c r="L27"/>
      <c r="M27"/>
    </row>
    <row r="28" spans="1:20" ht="40.799999999999997" x14ac:dyDescent="0.25">
      <c r="A28" s="17"/>
      <c r="B28" s="651"/>
      <c r="C28" s="652"/>
      <c r="D28" s="801"/>
      <c r="E28" s="41" t="s">
        <v>285</v>
      </c>
      <c r="F28" s="41" t="s">
        <v>286</v>
      </c>
      <c r="G28" s="805"/>
      <c r="H28" s="41" t="s">
        <v>285</v>
      </c>
      <c r="I28" s="42" t="s">
        <v>286</v>
      </c>
      <c r="J28" s="799"/>
      <c r="L28"/>
      <c r="M28"/>
    </row>
    <row r="29" spans="1:20" ht="13.8" x14ac:dyDescent="0.25">
      <c r="A29" s="55"/>
      <c r="B29" s="653"/>
      <c r="C29" s="654"/>
      <c r="D29" s="777" t="s">
        <v>314</v>
      </c>
      <c r="E29" s="776"/>
      <c r="F29" s="776"/>
      <c r="G29" s="776"/>
      <c r="H29" s="776"/>
      <c r="I29" s="778"/>
      <c r="J29" s="57" t="s">
        <v>434</v>
      </c>
    </row>
    <row r="30" spans="1:20" ht="8.1" customHeight="1" x14ac:dyDescent="0.25">
      <c r="A30" s="54"/>
      <c r="B30" s="73"/>
      <c r="C30" s="71"/>
      <c r="D30" s="71"/>
      <c r="E30" s="71"/>
      <c r="F30" s="84"/>
      <c r="G30" s="85"/>
      <c r="H30" s="71"/>
      <c r="I30" s="71"/>
      <c r="J30" s="72"/>
    </row>
    <row r="31" spans="1:20" ht="27.6" x14ac:dyDescent="0.3">
      <c r="A31" s="17"/>
      <c r="B31" s="249" t="s">
        <v>563</v>
      </c>
      <c r="C31" s="217" t="s">
        <v>438</v>
      </c>
      <c r="D31" s="588">
        <v>529.66400367100005</v>
      </c>
      <c r="E31" s="601">
        <v>319.78730498700003</v>
      </c>
      <c r="F31" s="586">
        <v>209.87669630600001</v>
      </c>
      <c r="G31" s="602">
        <v>581.630189309</v>
      </c>
      <c r="H31" s="601">
        <v>337.273822559</v>
      </c>
      <c r="I31" s="588">
        <v>244.35636213399999</v>
      </c>
      <c r="J31" s="155">
        <f>G31/D31*100</f>
        <v>109.81116052399867</v>
      </c>
    </row>
    <row r="32" spans="1:20" ht="27.6" x14ac:dyDescent="0.25">
      <c r="A32" s="17"/>
      <c r="B32" s="218" t="s">
        <v>355</v>
      </c>
      <c r="C32" s="190" t="s">
        <v>439</v>
      </c>
      <c r="D32" s="603">
        <v>524.79244429599999</v>
      </c>
      <c r="E32" s="604">
        <v>314.91574561200002</v>
      </c>
      <c r="F32" s="605"/>
      <c r="G32" s="606">
        <v>576.687653985</v>
      </c>
      <c r="H32" s="604">
        <v>332.33128723499999</v>
      </c>
      <c r="I32" s="603"/>
      <c r="J32" s="145">
        <f t="shared" ref="J32:J42" si="1">G32/D32*100</f>
        <v>109.88871129015902</v>
      </c>
    </row>
    <row r="33" spans="1:15" ht="27.6" x14ac:dyDescent="0.3">
      <c r="A33" s="17"/>
      <c r="B33" s="219" t="s">
        <v>65</v>
      </c>
      <c r="C33" s="191" t="s">
        <v>440</v>
      </c>
      <c r="D33" s="542">
        <v>327.28148534100001</v>
      </c>
      <c r="E33" s="543">
        <v>268.10843670100002</v>
      </c>
      <c r="F33" s="607">
        <v>59.173111116999998</v>
      </c>
      <c r="G33" s="608">
        <v>382.46728218099997</v>
      </c>
      <c r="H33" s="543">
        <v>292.40445829399999</v>
      </c>
      <c r="I33" s="542">
        <v>90.062823886999993</v>
      </c>
      <c r="J33" s="143">
        <f t="shared" si="1"/>
        <v>116.86187557554652</v>
      </c>
    </row>
    <row r="34" spans="1:15" ht="27.6" x14ac:dyDescent="0.25">
      <c r="A34" s="17"/>
      <c r="B34" s="220" t="s">
        <v>354</v>
      </c>
      <c r="C34" s="191" t="s">
        <v>441</v>
      </c>
      <c r="D34" s="542">
        <v>325.55494745099998</v>
      </c>
      <c r="E34" s="543">
        <v>266.38189881099999</v>
      </c>
      <c r="F34" s="607"/>
      <c r="G34" s="608">
        <v>380.83109828599999</v>
      </c>
      <c r="H34" s="543">
        <v>290.7682744</v>
      </c>
      <c r="I34" s="542"/>
      <c r="J34" s="143">
        <f t="shared" si="1"/>
        <v>116.97905415592547</v>
      </c>
    </row>
    <row r="35" spans="1:15" ht="27.6" x14ac:dyDescent="0.3">
      <c r="A35" s="17"/>
      <c r="B35" s="219" t="s">
        <v>352</v>
      </c>
      <c r="C35" s="191" t="s">
        <v>442</v>
      </c>
      <c r="D35" s="542">
        <v>440.43096767600002</v>
      </c>
      <c r="E35" s="543">
        <v>324.20146026700002</v>
      </c>
      <c r="F35" s="607">
        <v>116.22950740900001</v>
      </c>
      <c r="G35" s="608">
        <v>469.30808625399999</v>
      </c>
      <c r="H35" s="543">
        <v>315.70261776000001</v>
      </c>
      <c r="I35" s="542">
        <v>153.61000000000001</v>
      </c>
      <c r="J35" s="143">
        <f t="shared" si="1"/>
        <v>106.556559528585</v>
      </c>
    </row>
    <row r="36" spans="1:15" ht="27.6" x14ac:dyDescent="0.25">
      <c r="A36" s="17"/>
      <c r="B36" s="390" t="s">
        <v>353</v>
      </c>
      <c r="C36" s="191" t="s">
        <v>443</v>
      </c>
      <c r="D36" s="542">
        <v>435.59358645999998</v>
      </c>
      <c r="E36" s="543">
        <v>319.36407905200002</v>
      </c>
      <c r="F36" s="607"/>
      <c r="G36" s="608">
        <v>464.454146358</v>
      </c>
      <c r="H36" s="543">
        <v>310.84867786400002</v>
      </c>
      <c r="I36" s="542"/>
      <c r="J36" s="143">
        <f t="shared" si="1"/>
        <v>106.62557043884536</v>
      </c>
    </row>
    <row r="37" spans="1:15" ht="27.6" x14ac:dyDescent="0.3">
      <c r="A37" s="17"/>
      <c r="B37" s="219" t="s">
        <v>410</v>
      </c>
      <c r="C37" s="188" t="s">
        <v>444</v>
      </c>
      <c r="D37" s="542">
        <v>680.14986438999995</v>
      </c>
      <c r="E37" s="543">
        <v>400.01983334400001</v>
      </c>
      <c r="F37" s="607">
        <v>280.13014317900002</v>
      </c>
      <c r="G37" s="608">
        <v>753.09718777000001</v>
      </c>
      <c r="H37" s="543">
        <v>431.50238383800001</v>
      </c>
      <c r="I37" s="542">
        <v>321.59480393299998</v>
      </c>
      <c r="J37" s="143">
        <f t="shared" si="1"/>
        <v>110.72518384539028</v>
      </c>
    </row>
    <row r="38" spans="1:15" ht="27.6" x14ac:dyDescent="0.25">
      <c r="A38" s="17"/>
      <c r="B38" s="220" t="s">
        <v>354</v>
      </c>
      <c r="C38" s="188" t="s">
        <v>451</v>
      </c>
      <c r="D38" s="542">
        <v>675.20579722299999</v>
      </c>
      <c r="E38" s="543">
        <v>395.07576617699999</v>
      </c>
      <c r="F38" s="607"/>
      <c r="G38" s="608">
        <v>748.10629678800001</v>
      </c>
      <c r="H38" s="543">
        <v>426.51149285499997</v>
      </c>
      <c r="I38" s="542"/>
      <c r="J38" s="143">
        <f t="shared" si="1"/>
        <v>110.79678223510916</v>
      </c>
    </row>
    <row r="39" spans="1:15" ht="27.6" x14ac:dyDescent="0.3">
      <c r="A39" s="17"/>
      <c r="B39" s="219" t="s">
        <v>376</v>
      </c>
      <c r="C39" s="188" t="s">
        <v>452</v>
      </c>
      <c r="D39" s="542">
        <v>534.77520943900004</v>
      </c>
      <c r="E39" s="543">
        <v>297.04670739400001</v>
      </c>
      <c r="F39" s="607">
        <v>237.72848928900001</v>
      </c>
      <c r="G39" s="608">
        <v>587.92882145399994</v>
      </c>
      <c r="H39" s="543">
        <v>320.40374331700002</v>
      </c>
      <c r="I39" s="542">
        <v>267.52506997900002</v>
      </c>
      <c r="J39" s="143">
        <f t="shared" si="1"/>
        <v>109.93943082566599</v>
      </c>
    </row>
    <row r="40" spans="1:15" ht="27.6" x14ac:dyDescent="0.25">
      <c r="A40" s="17"/>
      <c r="B40" s="220" t="s">
        <v>354</v>
      </c>
      <c r="C40" s="188" t="s">
        <v>475</v>
      </c>
      <c r="D40" s="542">
        <v>529.77520943900004</v>
      </c>
      <c r="E40" s="543">
        <v>292.04670739400001</v>
      </c>
      <c r="F40" s="607"/>
      <c r="G40" s="608">
        <v>582.92882145399994</v>
      </c>
      <c r="H40" s="543">
        <v>315.40374331700002</v>
      </c>
      <c r="I40" s="542"/>
      <c r="J40" s="143">
        <f t="shared" si="1"/>
        <v>110.03323882808454</v>
      </c>
    </row>
    <row r="41" spans="1:15" ht="27.6" x14ac:dyDescent="0.3">
      <c r="A41" s="17"/>
      <c r="B41" s="219" t="s">
        <v>564</v>
      </c>
      <c r="C41" s="188" t="s">
        <v>476</v>
      </c>
      <c r="D41" s="542">
        <v>534.32367832700004</v>
      </c>
      <c r="E41" s="543">
        <v>297.16180134699999</v>
      </c>
      <c r="F41" s="607">
        <v>237.16186808099999</v>
      </c>
      <c r="G41" s="608">
        <v>591.78840108899999</v>
      </c>
      <c r="H41" s="543">
        <v>322.99926587300001</v>
      </c>
      <c r="I41" s="542">
        <v>268.78913091700002</v>
      </c>
      <c r="J41" s="143">
        <f t="shared" si="1"/>
        <v>110.75466521377557</v>
      </c>
    </row>
    <row r="42" spans="1:15" ht="27.6" x14ac:dyDescent="0.25">
      <c r="A42" s="17"/>
      <c r="B42" s="220" t="s">
        <v>356</v>
      </c>
      <c r="C42" s="188" t="s">
        <v>477</v>
      </c>
      <c r="D42" s="542">
        <v>529.32367832700004</v>
      </c>
      <c r="E42" s="543">
        <v>292.16180134699999</v>
      </c>
      <c r="F42" s="607"/>
      <c r="G42" s="608">
        <v>586.78840108899999</v>
      </c>
      <c r="H42" s="543">
        <v>317.99926587300001</v>
      </c>
      <c r="I42" s="542"/>
      <c r="J42" s="143">
        <f t="shared" si="1"/>
        <v>110.85625395478718</v>
      </c>
    </row>
    <row r="43" spans="1:15" ht="8.1" customHeight="1" x14ac:dyDescent="0.25"/>
    <row r="44" spans="1:15" ht="15.9" customHeight="1" x14ac:dyDescent="0.25">
      <c r="B44" s="790"/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</row>
    <row r="45" spans="1:15" ht="39.9" customHeight="1" x14ac:dyDescent="0.25"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0"/>
      <c r="N45" s="790"/>
      <c r="O45" s="790"/>
    </row>
    <row r="47" spans="1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mergeCells count="27">
    <mergeCell ref="L23:T23"/>
    <mergeCell ref="B25:C29"/>
    <mergeCell ref="J25:J28"/>
    <mergeCell ref="D26:F26"/>
    <mergeCell ref="D25:I25"/>
    <mergeCell ref="D29:I29"/>
    <mergeCell ref="G26:I26"/>
    <mergeCell ref="D3:I3"/>
    <mergeCell ref="D27:D28"/>
    <mergeCell ref="E27:F27"/>
    <mergeCell ref="G27:G28"/>
    <mergeCell ref="H27:I27"/>
    <mergeCell ref="H5:I5"/>
    <mergeCell ref="D7:I7"/>
    <mergeCell ref="B23:J23"/>
    <mergeCell ref="B24:J24"/>
    <mergeCell ref="G5:G6"/>
    <mergeCell ref="B44:N44"/>
    <mergeCell ref="B45:O45"/>
    <mergeCell ref="B1:J1"/>
    <mergeCell ref="B2:J2"/>
    <mergeCell ref="B3:C7"/>
    <mergeCell ref="J3:J6"/>
    <mergeCell ref="D4:F4"/>
    <mergeCell ref="G4:I4"/>
    <mergeCell ref="D5:D6"/>
    <mergeCell ref="E5:F5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77" orientation="portrait" r:id="rId1"/>
  <headerFooter alignWithMargins="0">
    <oddFooter>&amp;C- 59 -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L32" sqref="L32"/>
    </sheetView>
  </sheetViews>
  <sheetFormatPr defaultColWidth="9.109375" defaultRowHeight="12.6" x14ac:dyDescent="0.25"/>
  <cols>
    <col min="1" max="1" width="1.5546875" style="1" customWidth="1"/>
    <col min="2" max="2" width="34.33203125" style="1" customWidth="1"/>
    <col min="3" max="3" width="3" style="11" customWidth="1"/>
    <col min="4" max="6" width="10.6640625" style="2" customWidth="1"/>
    <col min="7" max="7" width="0.88671875" style="2" customWidth="1"/>
    <col min="8" max="8" width="35" style="2" customWidth="1"/>
    <col min="9" max="9" width="11.109375" customWidth="1"/>
    <col min="10" max="10" width="12" customWidth="1"/>
    <col min="11" max="11" width="8.88671875" customWidth="1"/>
    <col min="12" max="16384" width="9.109375" style="1"/>
  </cols>
  <sheetData>
    <row r="1" spans="1:12" s="97" customFormat="1" ht="30" customHeight="1" x14ac:dyDescent="0.25">
      <c r="B1" s="672" t="s">
        <v>45</v>
      </c>
      <c r="C1" s="672"/>
      <c r="D1" s="672"/>
      <c r="E1" s="672"/>
      <c r="F1" s="672"/>
      <c r="G1" s="672"/>
      <c r="H1" s="672"/>
      <c r="I1"/>
      <c r="J1"/>
      <c r="K1"/>
    </row>
    <row r="2" spans="1:12" ht="8.1" customHeight="1" x14ac:dyDescent="0.25">
      <c r="B2" s="4"/>
      <c r="C2" s="4"/>
      <c r="D2" s="4"/>
      <c r="E2" s="4"/>
      <c r="F2" s="4"/>
      <c r="G2" s="4"/>
      <c r="H2" s="4"/>
    </row>
    <row r="3" spans="1:12" ht="27.9" customHeight="1" x14ac:dyDescent="0.25">
      <c r="A3" s="58"/>
      <c r="B3" s="649" t="s">
        <v>552</v>
      </c>
      <c r="C3" s="650"/>
      <c r="D3" s="655" t="s">
        <v>337</v>
      </c>
      <c r="E3" s="656"/>
      <c r="F3" s="657" t="s">
        <v>378</v>
      </c>
      <c r="G3" s="232"/>
      <c r="H3" s="669" t="s">
        <v>551</v>
      </c>
    </row>
    <row r="4" spans="1:12" ht="13.8" x14ac:dyDescent="0.25">
      <c r="B4" s="651"/>
      <c r="C4" s="652"/>
      <c r="D4" s="226">
        <v>2020</v>
      </c>
      <c r="E4" s="226">
        <v>2021</v>
      </c>
      <c r="F4" s="658"/>
      <c r="G4" s="149"/>
      <c r="H4" s="670"/>
    </row>
    <row r="5" spans="1:12" ht="13.8" x14ac:dyDescent="0.25">
      <c r="A5" s="50"/>
      <c r="B5" s="653"/>
      <c r="C5" s="654"/>
      <c r="D5" s="659" t="s">
        <v>433</v>
      </c>
      <c r="E5" s="659"/>
      <c r="F5" s="57" t="s">
        <v>434</v>
      </c>
      <c r="G5" s="99"/>
      <c r="H5" s="671"/>
    </row>
    <row r="6" spans="1:12" ht="24.9" customHeight="1" x14ac:dyDescent="0.25">
      <c r="B6" s="233" t="s">
        <v>187</v>
      </c>
      <c r="C6" s="234" t="s">
        <v>438</v>
      </c>
      <c r="D6" s="526">
        <v>92161.254000000001</v>
      </c>
      <c r="E6" s="526">
        <v>107511.924</v>
      </c>
      <c r="F6" s="235">
        <f>E6/D6*100</f>
        <v>116.65631633007077</v>
      </c>
      <c r="G6" s="236"/>
      <c r="H6" s="237" t="s">
        <v>188</v>
      </c>
      <c r="L6" s="151"/>
    </row>
    <row r="7" spans="1:12" ht="24.9" customHeight="1" x14ac:dyDescent="0.25">
      <c r="B7" s="14" t="s">
        <v>43</v>
      </c>
      <c r="C7" s="221" t="s">
        <v>439</v>
      </c>
      <c r="D7" s="522">
        <v>87341.423999999999</v>
      </c>
      <c r="E7" s="522">
        <v>102708.444</v>
      </c>
      <c r="F7" s="152">
        <f>E7/D7*100</f>
        <v>117.59419447981523</v>
      </c>
      <c r="G7" s="153"/>
      <c r="H7" s="74" t="s">
        <v>44</v>
      </c>
      <c r="L7" s="150"/>
    </row>
    <row r="8" spans="1:12" ht="24.9" customHeight="1" x14ac:dyDescent="0.25">
      <c r="B8" s="14" t="s">
        <v>351</v>
      </c>
      <c r="C8" s="221" t="s">
        <v>440</v>
      </c>
      <c r="D8" s="522">
        <v>4819.83</v>
      </c>
      <c r="E8" s="522">
        <v>4803.4799999999996</v>
      </c>
      <c r="F8" s="152">
        <f>E8/D8*100</f>
        <v>99.660776417425495</v>
      </c>
      <c r="G8" s="153"/>
      <c r="H8" s="158" t="s">
        <v>400</v>
      </c>
      <c r="L8" s="150"/>
    </row>
    <row r="9" spans="1:12" ht="27.9" customHeight="1" x14ac:dyDescent="0.25">
      <c r="B9" s="154" t="s">
        <v>46</v>
      </c>
      <c r="C9" s="221" t="s">
        <v>441</v>
      </c>
      <c r="D9" s="522">
        <v>8920.3601999999992</v>
      </c>
      <c r="E9" s="522">
        <v>10274.694</v>
      </c>
      <c r="F9" s="152">
        <f>E9/D9*100</f>
        <v>115.18250126267324</v>
      </c>
      <c r="G9" s="153"/>
      <c r="H9" s="74" t="s">
        <v>47</v>
      </c>
      <c r="L9" s="150"/>
    </row>
    <row r="10" spans="1:12" ht="24.9" customHeight="1" x14ac:dyDescent="0.25">
      <c r="B10" s="14" t="s">
        <v>426</v>
      </c>
      <c r="C10" s="221" t="s">
        <v>442</v>
      </c>
      <c r="D10" s="522">
        <v>7612.0392000000002</v>
      </c>
      <c r="E10" s="522">
        <v>8784.5759999999991</v>
      </c>
      <c r="F10" s="152">
        <f t="shared" ref="F10:F18" si="0">E10/D10*100</f>
        <v>115.40371468397062</v>
      </c>
      <c r="G10" s="153"/>
      <c r="H10" s="74" t="s">
        <v>421</v>
      </c>
      <c r="L10" s="150"/>
    </row>
    <row r="11" spans="1:12" ht="24.9" customHeight="1" x14ac:dyDescent="0.25">
      <c r="B11" s="14" t="s">
        <v>427</v>
      </c>
      <c r="C11" s="221" t="s">
        <v>443</v>
      </c>
      <c r="D11" s="522">
        <v>1308.3209999999999</v>
      </c>
      <c r="E11" s="522">
        <v>1490.1179999999999</v>
      </c>
      <c r="F11" s="152">
        <f t="shared" si="0"/>
        <v>113.89544309080111</v>
      </c>
      <c r="G11" s="153"/>
      <c r="H11" s="74" t="s">
        <v>422</v>
      </c>
      <c r="L11" s="150"/>
    </row>
    <row r="12" spans="1:12" ht="24.9" customHeight="1" x14ac:dyDescent="0.25">
      <c r="B12" s="14" t="s">
        <v>536</v>
      </c>
      <c r="C12" s="221" t="s">
        <v>444</v>
      </c>
      <c r="D12" s="522">
        <v>132.17780000000494</v>
      </c>
      <c r="E12" s="522">
        <v>149.02700000000186</v>
      </c>
      <c r="F12" s="152">
        <f t="shared" si="0"/>
        <v>112.7473751265313</v>
      </c>
      <c r="G12" s="153"/>
      <c r="H12" s="74" t="s">
        <v>586</v>
      </c>
      <c r="L12" s="150"/>
    </row>
    <row r="13" spans="1:12" ht="24.9" customHeight="1" x14ac:dyDescent="0.25">
      <c r="B13" s="20" t="s">
        <v>48</v>
      </c>
      <c r="C13" s="238" t="s">
        <v>451</v>
      </c>
      <c r="D13" s="527">
        <v>83108.716</v>
      </c>
      <c r="E13" s="527">
        <v>97088.202999999994</v>
      </c>
      <c r="F13" s="155">
        <f t="shared" si="0"/>
        <v>116.82072311164089</v>
      </c>
      <c r="G13" s="156"/>
      <c r="H13" s="157" t="s">
        <v>49</v>
      </c>
      <c r="L13" s="150"/>
    </row>
    <row r="14" spans="1:12" ht="24.9" customHeight="1" x14ac:dyDescent="0.25">
      <c r="B14" s="154" t="s">
        <v>50</v>
      </c>
      <c r="C14" s="221" t="s">
        <v>452</v>
      </c>
      <c r="D14" s="522">
        <v>1832.4639999999999</v>
      </c>
      <c r="E14" s="522">
        <v>1715.519</v>
      </c>
      <c r="F14" s="152">
        <f t="shared" si="0"/>
        <v>93.618155663631057</v>
      </c>
      <c r="G14" s="153"/>
      <c r="H14" s="74" t="s">
        <v>51</v>
      </c>
      <c r="L14" s="150"/>
    </row>
    <row r="15" spans="1:12" ht="27.9" customHeight="1" x14ac:dyDescent="0.25">
      <c r="B15" s="20" t="s">
        <v>431</v>
      </c>
      <c r="C15" s="238" t="s">
        <v>475</v>
      </c>
      <c r="D15" s="527">
        <v>81276.252000000008</v>
      </c>
      <c r="E15" s="527">
        <v>95372.683999999994</v>
      </c>
      <c r="F15" s="155">
        <f t="shared" si="0"/>
        <v>117.34385094430779</v>
      </c>
      <c r="G15" s="156"/>
      <c r="H15" s="157" t="s">
        <v>432</v>
      </c>
      <c r="L15" s="150"/>
    </row>
    <row r="16" spans="1:12" ht="24.9" customHeight="1" x14ac:dyDescent="0.25">
      <c r="B16" s="14" t="s">
        <v>458</v>
      </c>
      <c r="C16" s="221" t="s">
        <v>476</v>
      </c>
      <c r="D16" s="522">
        <v>4920.4759999999997</v>
      </c>
      <c r="E16" s="522">
        <v>3877.5309999999999</v>
      </c>
      <c r="F16" s="152">
        <f t="shared" si="0"/>
        <v>78.803981566011089</v>
      </c>
      <c r="G16" s="153"/>
      <c r="H16" s="74" t="s">
        <v>587</v>
      </c>
      <c r="L16" s="150"/>
    </row>
    <row r="17" spans="2:12" ht="24.9" customHeight="1" x14ac:dyDescent="0.25">
      <c r="B17" s="14" t="s">
        <v>143</v>
      </c>
      <c r="C17" s="221" t="s">
        <v>477</v>
      </c>
      <c r="D17" s="522">
        <v>10094.397862</v>
      </c>
      <c r="E17" s="522">
        <v>11317.873581</v>
      </c>
      <c r="F17" s="152">
        <f t="shared" si="0"/>
        <v>112.12034373645734</v>
      </c>
      <c r="G17" s="153"/>
      <c r="H17" s="74" t="s">
        <v>189</v>
      </c>
      <c r="L17" s="150"/>
    </row>
    <row r="18" spans="2:12" ht="24.9" customHeight="1" x14ac:dyDescent="0.25">
      <c r="B18" s="14" t="s">
        <v>435</v>
      </c>
      <c r="C18" s="221" t="s">
        <v>504</v>
      </c>
      <c r="D18" s="522">
        <v>15528.882</v>
      </c>
      <c r="E18" s="522">
        <v>11318.319</v>
      </c>
      <c r="F18" s="152">
        <f t="shared" si="0"/>
        <v>72.88560116562158</v>
      </c>
      <c r="G18" s="153"/>
      <c r="H18" s="74" t="s">
        <v>640</v>
      </c>
      <c r="L18" s="150"/>
    </row>
    <row r="19" spans="2:12" ht="27.9" customHeight="1" x14ac:dyDescent="0.25">
      <c r="B19" s="20" t="s">
        <v>535</v>
      </c>
      <c r="C19" s="238" t="s">
        <v>505</v>
      </c>
      <c r="D19" s="527">
        <v>111820.007862</v>
      </c>
      <c r="E19" s="527">
        <v>121886.40758099999</v>
      </c>
      <c r="F19" s="155">
        <f>E19/D19*100</f>
        <v>109.00232428119946</v>
      </c>
      <c r="G19" s="156"/>
      <c r="H19" s="157" t="s">
        <v>471</v>
      </c>
      <c r="L19" s="150"/>
    </row>
    <row r="20" spans="2:12" ht="24.9" customHeight="1" x14ac:dyDescent="0.25">
      <c r="B20" s="14" t="s">
        <v>539</v>
      </c>
      <c r="C20" s="221" t="s">
        <v>506</v>
      </c>
      <c r="D20" s="522">
        <v>99105.922999999995</v>
      </c>
      <c r="E20" s="522">
        <v>105597.799</v>
      </c>
      <c r="F20" s="152">
        <f>E20/D20*100</f>
        <v>106.55044199527812</v>
      </c>
      <c r="G20" s="153"/>
      <c r="H20" s="74" t="s">
        <v>588</v>
      </c>
      <c r="L20" s="150"/>
    </row>
    <row r="21" spans="2:12" ht="24.9" customHeight="1" x14ac:dyDescent="0.25">
      <c r="B21" s="14" t="s">
        <v>428</v>
      </c>
      <c r="C21" s="221" t="s">
        <v>507</v>
      </c>
      <c r="D21" s="522">
        <v>42462.845999999998</v>
      </c>
      <c r="E21" s="522">
        <v>43738.856</v>
      </c>
      <c r="F21" s="152">
        <f t="shared" ref="F21:F35" si="1">E21/D21*100</f>
        <v>103.00500347998343</v>
      </c>
      <c r="G21" s="153"/>
      <c r="H21" s="74" t="s">
        <v>59</v>
      </c>
      <c r="L21" s="150"/>
    </row>
    <row r="22" spans="2:12" ht="24.9" customHeight="1" x14ac:dyDescent="0.25">
      <c r="B22" s="14" t="s">
        <v>372</v>
      </c>
      <c r="C22" s="221" t="s">
        <v>508</v>
      </c>
      <c r="D22" s="522">
        <v>1600.6020000000001</v>
      </c>
      <c r="E22" s="522">
        <v>1621.5170000000001</v>
      </c>
      <c r="F22" s="152">
        <f t="shared" si="1"/>
        <v>101.3066958556843</v>
      </c>
      <c r="G22" s="153"/>
      <c r="H22" s="158" t="s">
        <v>68</v>
      </c>
      <c r="L22" s="150"/>
    </row>
    <row r="23" spans="2:12" ht="24.9" customHeight="1" x14ac:dyDescent="0.25">
      <c r="B23" s="14" t="s">
        <v>429</v>
      </c>
      <c r="C23" s="221" t="s">
        <v>509</v>
      </c>
      <c r="D23" s="522">
        <v>9833.2939999999999</v>
      </c>
      <c r="E23" s="522">
        <v>9825.0540000000001</v>
      </c>
      <c r="F23" s="152">
        <f t="shared" si="1"/>
        <v>99.916203054642722</v>
      </c>
      <c r="G23" s="153"/>
      <c r="H23" s="158" t="s">
        <v>69</v>
      </c>
      <c r="L23" s="150"/>
    </row>
    <row r="24" spans="2:12" ht="24.9" customHeight="1" x14ac:dyDescent="0.25">
      <c r="B24" s="14" t="s">
        <v>52</v>
      </c>
      <c r="C24" s="221" t="s">
        <v>510</v>
      </c>
      <c r="D24" s="522">
        <v>7150.4709999999995</v>
      </c>
      <c r="E24" s="522">
        <v>7403.6419999999998</v>
      </c>
      <c r="F24" s="152">
        <f t="shared" si="1"/>
        <v>103.54061991161143</v>
      </c>
      <c r="G24" s="153"/>
      <c r="H24" s="158" t="s">
        <v>53</v>
      </c>
      <c r="L24" s="150"/>
    </row>
    <row r="25" spans="2:12" ht="24.9" customHeight="1" x14ac:dyDescent="0.25">
      <c r="B25" s="14" t="s">
        <v>70</v>
      </c>
      <c r="C25" s="221" t="s">
        <v>511</v>
      </c>
      <c r="D25" s="522">
        <v>23878.475999999999</v>
      </c>
      <c r="E25" s="528">
        <v>24888.646000000001</v>
      </c>
      <c r="F25" s="152">
        <f t="shared" si="1"/>
        <v>104.23046261411324</v>
      </c>
      <c r="G25" s="153"/>
      <c r="H25" s="158" t="s">
        <v>71</v>
      </c>
      <c r="L25" s="150"/>
    </row>
    <row r="26" spans="2:12" ht="24.9" customHeight="1" x14ac:dyDescent="0.25">
      <c r="B26" s="154" t="s">
        <v>107</v>
      </c>
      <c r="C26" s="221" t="s">
        <v>512</v>
      </c>
      <c r="D26" s="522">
        <v>22835.591</v>
      </c>
      <c r="E26" s="528">
        <v>23634.168000000001</v>
      </c>
      <c r="F26" s="152">
        <f t="shared" si="1"/>
        <v>103.49707174208893</v>
      </c>
      <c r="G26" s="153"/>
      <c r="H26" s="158" t="s">
        <v>108</v>
      </c>
      <c r="L26" s="150"/>
    </row>
    <row r="27" spans="2:12" ht="24.9" customHeight="1" x14ac:dyDescent="0.25">
      <c r="B27" s="159" t="s">
        <v>415</v>
      </c>
      <c r="C27" s="221" t="s">
        <v>513</v>
      </c>
      <c r="D27" s="522">
        <v>56643.076999999997</v>
      </c>
      <c r="E27" s="528">
        <v>61858.942999999999</v>
      </c>
      <c r="F27" s="152">
        <f t="shared" si="1"/>
        <v>109.20830271985402</v>
      </c>
      <c r="G27" s="153"/>
      <c r="H27" s="74" t="s">
        <v>60</v>
      </c>
      <c r="L27" s="150"/>
    </row>
    <row r="28" spans="2:12" ht="24.9" customHeight="1" x14ac:dyDescent="0.25">
      <c r="B28" s="14" t="s">
        <v>372</v>
      </c>
      <c r="C28" s="221" t="s">
        <v>514</v>
      </c>
      <c r="D28" s="522">
        <v>18305.331999999999</v>
      </c>
      <c r="E28" s="528">
        <v>20245.132000000001</v>
      </c>
      <c r="F28" s="152">
        <f t="shared" si="1"/>
        <v>110.59691241874228</v>
      </c>
      <c r="G28" s="153"/>
      <c r="H28" s="158" t="s">
        <v>134</v>
      </c>
      <c r="L28" s="150"/>
    </row>
    <row r="29" spans="2:12" ht="24.9" customHeight="1" x14ac:dyDescent="0.25">
      <c r="B29" s="14" t="s">
        <v>429</v>
      </c>
      <c r="C29" s="221" t="s">
        <v>515</v>
      </c>
      <c r="D29" s="522">
        <v>28301.152999999998</v>
      </c>
      <c r="E29" s="528">
        <v>31113.548999999999</v>
      </c>
      <c r="F29" s="152">
        <f t="shared" si="1"/>
        <v>109.93739018336109</v>
      </c>
      <c r="G29" s="153"/>
      <c r="H29" s="158" t="s">
        <v>135</v>
      </c>
      <c r="L29" s="150"/>
    </row>
    <row r="30" spans="2:12" ht="24.9" customHeight="1" x14ac:dyDescent="0.25">
      <c r="B30" s="14" t="s">
        <v>430</v>
      </c>
      <c r="C30" s="221" t="s">
        <v>516</v>
      </c>
      <c r="D30" s="522">
        <v>10036.591</v>
      </c>
      <c r="E30" s="528">
        <v>10500.261</v>
      </c>
      <c r="F30" s="152">
        <f t="shared" si="1"/>
        <v>104.61979570553387</v>
      </c>
      <c r="G30" s="153"/>
      <c r="H30" s="158" t="s">
        <v>136</v>
      </c>
      <c r="L30" s="150"/>
    </row>
    <row r="31" spans="2:12" ht="24.9" customHeight="1" x14ac:dyDescent="0.25">
      <c r="B31" s="154" t="s">
        <v>107</v>
      </c>
      <c r="C31" s="221" t="s">
        <v>517</v>
      </c>
      <c r="D31" s="522">
        <v>462.154</v>
      </c>
      <c r="E31" s="528">
        <v>470.98899999999998</v>
      </c>
      <c r="F31" s="152">
        <f>E31/D31*100</f>
        <v>101.91170042886138</v>
      </c>
      <c r="G31" s="153"/>
      <c r="H31" s="158" t="s">
        <v>108</v>
      </c>
      <c r="L31" s="150"/>
    </row>
    <row r="32" spans="2:12" ht="24.9" customHeight="1" x14ac:dyDescent="0.25">
      <c r="B32" s="14" t="s">
        <v>453</v>
      </c>
      <c r="C32" s="221" t="s">
        <v>518</v>
      </c>
      <c r="D32" s="522">
        <v>207.28</v>
      </c>
      <c r="E32" s="522">
        <v>223.81100000000001</v>
      </c>
      <c r="F32" s="152">
        <f t="shared" si="1"/>
        <v>107.97520262446932</v>
      </c>
      <c r="G32" s="153"/>
      <c r="H32" s="74" t="s">
        <v>593</v>
      </c>
      <c r="L32" s="150"/>
    </row>
    <row r="33" spans="2:12" ht="24.9" customHeight="1" x14ac:dyDescent="0.25">
      <c r="B33" s="14" t="s">
        <v>454</v>
      </c>
      <c r="C33" s="221" t="s">
        <v>519</v>
      </c>
      <c r="D33" s="522">
        <v>786.22199999999998</v>
      </c>
      <c r="E33" s="522">
        <v>816.14499999999998</v>
      </c>
      <c r="F33" s="152">
        <f t="shared" si="1"/>
        <v>103.80592250026075</v>
      </c>
      <c r="G33" s="153"/>
      <c r="H33" s="74" t="s">
        <v>594</v>
      </c>
      <c r="L33" s="150"/>
    </row>
    <row r="34" spans="2:12" ht="24.9" customHeight="1" x14ac:dyDescent="0.25">
      <c r="B34" s="14" t="s">
        <v>436</v>
      </c>
      <c r="C34" s="221" t="s">
        <v>520</v>
      </c>
      <c r="D34" s="522">
        <v>5264.9219999999996</v>
      </c>
      <c r="E34" s="522">
        <v>9035.1869999999999</v>
      </c>
      <c r="F34" s="152">
        <f t="shared" si="1"/>
        <v>171.61103241415543</v>
      </c>
      <c r="G34" s="153"/>
      <c r="H34" s="74" t="s">
        <v>19</v>
      </c>
      <c r="L34" s="150"/>
    </row>
    <row r="35" spans="2:12" ht="24.9" customHeight="1" x14ac:dyDescent="0.25">
      <c r="B35" s="14" t="s">
        <v>437</v>
      </c>
      <c r="C35" s="221" t="s">
        <v>521</v>
      </c>
      <c r="D35" s="522">
        <v>6455.6608620000034</v>
      </c>
      <c r="E35" s="522">
        <v>6213.4655809999931</v>
      </c>
      <c r="F35" s="152">
        <f t="shared" si="1"/>
        <v>96.248327070189731</v>
      </c>
      <c r="G35" s="153"/>
      <c r="H35" s="74" t="s">
        <v>595</v>
      </c>
      <c r="L35" s="150"/>
    </row>
    <row r="36" spans="2:12" ht="12.75" customHeight="1" x14ac:dyDescent="0.25">
      <c r="B36" s="14"/>
      <c r="C36" s="18"/>
      <c r="D36" s="35"/>
      <c r="E36" s="35"/>
      <c r="F36" s="137"/>
      <c r="G36" s="137"/>
      <c r="H36" s="21"/>
    </row>
    <row r="37" spans="2:12" ht="12.75" customHeight="1" x14ac:dyDescent="0.25">
      <c r="B37" s="316" t="s">
        <v>560</v>
      </c>
      <c r="C37" s="317"/>
      <c r="D37" s="318"/>
      <c r="E37" s="316"/>
      <c r="F37" s="319"/>
      <c r="G37" s="319"/>
      <c r="H37" s="316" t="s">
        <v>99</v>
      </c>
    </row>
    <row r="38" spans="2:12" ht="13.2" x14ac:dyDescent="0.25">
      <c r="B38" s="320" t="s">
        <v>561</v>
      </c>
      <c r="C38" s="317"/>
      <c r="D38" s="318"/>
      <c r="E38" s="316"/>
      <c r="F38" s="319"/>
      <c r="G38" s="319"/>
      <c r="H38" s="316" t="s">
        <v>100</v>
      </c>
    </row>
    <row r="39" spans="2:12" ht="11.25" customHeight="1" x14ac:dyDescent="0.25">
      <c r="B39" s="316" t="s">
        <v>406</v>
      </c>
      <c r="C39" s="317"/>
      <c r="D39" s="318"/>
      <c r="E39" s="321"/>
      <c r="F39" s="319"/>
      <c r="G39" s="319"/>
      <c r="H39" s="321" t="s">
        <v>152</v>
      </c>
    </row>
    <row r="40" spans="2:12" ht="13.2" x14ac:dyDescent="0.25">
      <c r="B40" s="316" t="s">
        <v>72</v>
      </c>
      <c r="C40" s="317"/>
      <c r="D40" s="318"/>
      <c r="E40" s="318"/>
      <c r="F40" s="319"/>
      <c r="G40" s="319"/>
      <c r="H40" s="321" t="s">
        <v>73</v>
      </c>
    </row>
    <row r="41" spans="2:12" ht="13.8" x14ac:dyDescent="0.25">
      <c r="B41" s="104"/>
      <c r="D41" s="160"/>
      <c r="E41" s="160"/>
      <c r="F41" s="161"/>
      <c r="G41" s="161"/>
      <c r="H41" s="21"/>
    </row>
    <row r="42" spans="2:12" ht="13.8" x14ac:dyDescent="0.25">
      <c r="B42" s="104"/>
      <c r="D42" s="160"/>
      <c r="E42" s="160"/>
      <c r="F42" s="161"/>
      <c r="G42" s="161"/>
      <c r="H42" s="21"/>
    </row>
    <row r="43" spans="2:12" ht="10.5" customHeight="1" x14ac:dyDescent="0.25">
      <c r="B43" s="138"/>
      <c r="D43" s="98"/>
      <c r="E43" s="98"/>
      <c r="H43" s="21"/>
    </row>
    <row r="44" spans="2:12" ht="13.8" x14ac:dyDescent="0.25">
      <c r="H44" s="21"/>
    </row>
  </sheetData>
  <mergeCells count="6">
    <mergeCell ref="B1:H1"/>
    <mergeCell ref="B3:C5"/>
    <mergeCell ref="D3:E3"/>
    <mergeCell ref="F3:F4"/>
    <mergeCell ref="H3:H5"/>
    <mergeCell ref="D5:E5"/>
  </mergeCells>
  <phoneticPr fontId="0" type="noConversion"/>
  <pageMargins left="0.78740157480314965" right="0.39370078740157483" top="0.19685039370078741" bottom="0.39370078740157483" header="0.51181102362204722" footer="0.31496062992125984"/>
  <pageSetup paperSize="9" scale="83" orientation="portrait" r:id="rId1"/>
  <headerFooter alignWithMargins="0">
    <oddFooter>&amp;C- 15 -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0"/>
  <sheetViews>
    <sheetView zoomScaleNormal="100" workbookViewId="0">
      <selection activeCell="O53" sqref="O53"/>
    </sheetView>
  </sheetViews>
  <sheetFormatPr defaultColWidth="9.109375" defaultRowHeight="12.6" x14ac:dyDescent="0.25"/>
  <cols>
    <col min="1" max="1" width="1.5546875" style="1" customWidth="1"/>
    <col min="2" max="2" width="39.6640625" style="1" customWidth="1"/>
    <col min="3" max="3" width="2.6640625" style="1" customWidth="1"/>
    <col min="4" max="5" width="8.6640625" style="1" customWidth="1"/>
    <col min="6" max="6" width="9.5546875" style="1" bestFit="1" customWidth="1"/>
    <col min="7" max="8" width="8.6640625" style="1" customWidth="1"/>
    <col min="9" max="9" width="9.5546875" style="1" bestFit="1" customWidth="1"/>
    <col min="10" max="10" width="9.6640625" style="1" customWidth="1"/>
    <col min="11" max="11" width="10.109375" style="1" customWidth="1"/>
    <col min="12" max="22" width="9.109375" style="1"/>
    <col min="23" max="23" width="7.33203125" style="1" customWidth="1"/>
    <col min="24" max="24" width="9.109375" style="371"/>
    <col min="25" max="16384" width="9.109375" style="1"/>
  </cols>
  <sheetData>
    <row r="3" spans="1:11" x14ac:dyDescent="0.25">
      <c r="D3" s="2"/>
      <c r="E3" s="2"/>
      <c r="F3" s="2"/>
      <c r="G3" s="2"/>
      <c r="H3" s="2"/>
      <c r="I3" s="2"/>
    </row>
    <row r="7" spans="1:11" ht="15" customHeigh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" customHeight="1" x14ac:dyDescent="0.25">
      <c r="B8" s="32"/>
      <c r="C8" s="32"/>
      <c r="D8" s="3"/>
      <c r="E8" s="3"/>
      <c r="F8" s="3"/>
      <c r="G8" s="3"/>
      <c r="H8" s="3"/>
      <c r="I8" s="32"/>
      <c r="J8" s="32"/>
      <c r="K8" s="32"/>
    </row>
    <row r="9" spans="1:11" ht="36.75" customHeight="1" x14ac:dyDescent="0.25">
      <c r="A9" s="772" t="s">
        <v>590</v>
      </c>
      <c r="B9" s="772"/>
      <c r="C9" s="772"/>
      <c r="D9" s="772"/>
      <c r="E9" s="772"/>
      <c r="F9" s="772"/>
      <c r="G9" s="772"/>
      <c r="H9" s="772"/>
      <c r="I9" s="772"/>
      <c r="J9" s="772"/>
      <c r="K9" s="32"/>
    </row>
    <row r="10" spans="1:11" ht="15" customHeight="1" x14ac:dyDescent="0.25">
      <c r="B10" s="32"/>
      <c r="C10" s="32"/>
      <c r="D10" s="3"/>
      <c r="E10" s="3"/>
      <c r="F10" s="3"/>
      <c r="G10" s="3"/>
      <c r="H10" s="3"/>
      <c r="I10" s="32"/>
      <c r="J10" s="32"/>
      <c r="K10" s="807"/>
    </row>
    <row r="11" spans="1:11" ht="15" customHeight="1" x14ac:dyDescent="0.25">
      <c r="B11" s="32"/>
      <c r="C11" s="32"/>
      <c r="D11" s="3"/>
      <c r="E11" s="3"/>
      <c r="F11" s="3"/>
      <c r="G11" s="3"/>
      <c r="H11" s="3"/>
      <c r="I11" s="32"/>
      <c r="J11" s="32"/>
      <c r="K11" s="808"/>
    </row>
    <row r="12" spans="1:11" ht="15" customHeight="1" x14ac:dyDescent="0.25">
      <c r="B12" s="32"/>
      <c r="C12" s="32"/>
      <c r="D12" s="3"/>
      <c r="E12" s="3"/>
      <c r="F12" s="3"/>
      <c r="G12" s="3"/>
      <c r="H12" s="3"/>
      <c r="I12" s="32"/>
      <c r="J12" s="32"/>
      <c r="K12" s="808"/>
    </row>
    <row r="13" spans="1:11" ht="15" customHeight="1" x14ac:dyDescent="0.25">
      <c r="B13" s="32"/>
      <c r="C13" s="32"/>
      <c r="D13" s="3"/>
      <c r="E13" s="3"/>
      <c r="F13" s="3"/>
      <c r="G13" s="3"/>
      <c r="H13" s="3"/>
      <c r="I13" s="32"/>
      <c r="J13" s="32"/>
      <c r="K13" s="808"/>
    </row>
    <row r="14" spans="1:11" ht="15" customHeight="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808"/>
    </row>
    <row r="15" spans="1:11" ht="15" customHeight="1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808"/>
    </row>
    <row r="16" spans="1:11" ht="15" customHeight="1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808"/>
    </row>
    <row r="17" spans="2:11" ht="15" customHeight="1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808"/>
    </row>
    <row r="18" spans="2:11" ht="15" customHeight="1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808"/>
    </row>
    <row r="19" spans="2:11" ht="15" customHeight="1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808"/>
    </row>
    <row r="20" spans="2:11" ht="15" customHeight="1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808"/>
    </row>
    <row r="21" spans="2:11" ht="15" customHeight="1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808"/>
    </row>
    <row r="22" spans="2:11" ht="15" customHeight="1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808"/>
    </row>
    <row r="23" spans="2:11" ht="15" customHeight="1" x14ac:dyDescent="0.25">
      <c r="B23" s="32"/>
      <c r="C23" s="32"/>
      <c r="D23" s="32"/>
      <c r="E23" s="32"/>
      <c r="F23" s="32"/>
      <c r="G23" s="32"/>
      <c r="H23" s="32"/>
      <c r="I23" s="32"/>
      <c r="J23" s="32"/>
      <c r="K23" s="808"/>
    </row>
    <row r="24" spans="2:11" ht="15" customHeight="1" x14ac:dyDescent="0.25">
      <c r="B24" s="32"/>
      <c r="C24" s="32"/>
      <c r="D24" s="32"/>
      <c r="E24" s="32"/>
      <c r="F24" s="32"/>
      <c r="G24" s="32"/>
      <c r="H24" s="32"/>
      <c r="I24" s="32"/>
      <c r="J24" s="32"/>
      <c r="K24" s="808"/>
    </row>
    <row r="25" spans="2:11" ht="15" customHeigh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808"/>
    </row>
    <row r="26" spans="2:11" ht="15" customHeight="1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808"/>
    </row>
    <row r="27" spans="2:11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808"/>
    </row>
    <row r="28" spans="2:11" ht="15" customHeight="1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808"/>
    </row>
    <row r="29" spans="2:11" ht="15" customHeigh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15" customHeight="1" x14ac:dyDescent="0.25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1" ht="12.9" customHeight="1" x14ac:dyDescent="0.25">
      <c r="B31" s="774"/>
      <c r="C31" s="774"/>
      <c r="D31" s="774"/>
      <c r="E31" s="774"/>
      <c r="F31" s="774"/>
      <c r="G31" s="774"/>
      <c r="H31" s="774"/>
      <c r="I31" s="774"/>
      <c r="J31" s="774"/>
      <c r="K31" s="774"/>
    </row>
    <row r="32" spans="2:11" ht="12.9" customHeight="1" x14ac:dyDescent="0.25">
      <c r="B32" s="774"/>
      <c r="C32" s="774"/>
      <c r="D32" s="774"/>
      <c r="E32" s="774"/>
      <c r="F32" s="774"/>
      <c r="G32" s="774"/>
      <c r="H32" s="774"/>
      <c r="I32" s="774"/>
      <c r="J32" s="774"/>
      <c r="K32" s="774"/>
    </row>
    <row r="33" spans="1:11" ht="13.2" x14ac:dyDescent="0.25">
      <c r="B33" s="667" t="s">
        <v>27</v>
      </c>
      <c r="C33" s="667"/>
      <c r="D33" s="667"/>
      <c r="E33" s="667"/>
      <c r="F33" s="667"/>
      <c r="G33" s="667"/>
      <c r="H33" s="667"/>
      <c r="I33" s="667"/>
      <c r="J33" s="667"/>
    </row>
    <row r="34" spans="1:11" ht="13.2" x14ac:dyDescent="0.25">
      <c r="B34" s="667" t="s">
        <v>28</v>
      </c>
      <c r="C34" s="667"/>
      <c r="D34" s="667"/>
      <c r="E34" s="667"/>
      <c r="F34" s="667"/>
      <c r="G34" s="667"/>
      <c r="H34" s="667"/>
      <c r="I34" s="667"/>
      <c r="J34" s="667"/>
    </row>
    <row r="37" spans="1:11" ht="36.75" customHeight="1" x14ac:dyDescent="0.25">
      <c r="A37"/>
      <c r="B37" s="647" t="s">
        <v>592</v>
      </c>
      <c r="C37" s="648"/>
      <c r="D37" s="648"/>
      <c r="E37" s="648"/>
      <c r="F37" s="648"/>
      <c r="G37" s="648"/>
      <c r="H37" s="648"/>
      <c r="I37" s="648"/>
      <c r="J37" s="648"/>
    </row>
    <row r="38" spans="1:11" ht="15" customHeight="1" x14ac:dyDescent="0.25">
      <c r="K38" s="769"/>
    </row>
    <row r="39" spans="1:11" ht="15" customHeight="1" x14ac:dyDescent="0.25">
      <c r="K39" s="769"/>
    </row>
    <row r="40" spans="1:11" ht="15" customHeight="1" x14ac:dyDescent="0.25">
      <c r="K40" s="769"/>
    </row>
    <row r="41" spans="1:11" ht="15" customHeight="1" x14ac:dyDescent="0.25">
      <c r="K41" s="769"/>
    </row>
    <row r="42" spans="1:11" ht="15" customHeight="1" x14ac:dyDescent="0.25">
      <c r="K42" s="769"/>
    </row>
    <row r="43" spans="1:11" ht="15" customHeight="1" x14ac:dyDescent="0.25">
      <c r="K43" s="769"/>
    </row>
    <row r="44" spans="1:11" ht="15" customHeight="1" x14ac:dyDescent="0.25">
      <c r="K44" s="769"/>
    </row>
    <row r="45" spans="1:11" ht="15" customHeight="1" x14ac:dyDescent="0.25">
      <c r="K45" s="769"/>
    </row>
    <row r="46" spans="1:11" ht="15" customHeight="1" x14ac:dyDescent="0.25">
      <c r="K46" s="769"/>
    </row>
    <row r="47" spans="1:11" ht="15" customHeight="1" x14ac:dyDescent="0.25">
      <c r="K47" s="769"/>
    </row>
    <row r="48" spans="1:11" ht="15" customHeight="1" x14ac:dyDescent="0.25">
      <c r="K48" s="769"/>
    </row>
    <row r="49" spans="2:11" ht="15" customHeight="1" x14ac:dyDescent="0.25">
      <c r="K49" s="769"/>
    </row>
    <row r="50" spans="2:11" ht="15" customHeight="1" x14ac:dyDescent="0.25">
      <c r="K50" s="769"/>
    </row>
    <row r="51" spans="2:11" ht="15" customHeight="1" x14ac:dyDescent="0.25">
      <c r="K51" s="769"/>
    </row>
    <row r="52" spans="2:11" ht="15" customHeight="1" x14ac:dyDescent="0.25">
      <c r="K52" s="769"/>
    </row>
    <row r="53" spans="2:11" ht="15" customHeight="1" x14ac:dyDescent="0.25">
      <c r="K53" s="769"/>
    </row>
    <row r="54" spans="2:11" ht="15" customHeight="1" x14ac:dyDescent="0.25">
      <c r="K54" s="769"/>
    </row>
    <row r="55" spans="2:11" ht="15" customHeight="1" x14ac:dyDescent="0.25">
      <c r="K55" s="769"/>
    </row>
    <row r="56" spans="2:11" ht="15" customHeight="1" x14ac:dyDescent="0.25">
      <c r="K56" s="769"/>
    </row>
    <row r="57" spans="2:11" ht="15" customHeight="1" x14ac:dyDescent="0.25">
      <c r="K57" s="769"/>
    </row>
    <row r="58" spans="2:11" ht="12.9" customHeight="1" x14ac:dyDescent="0.25"/>
    <row r="59" spans="2:11" ht="12.9" customHeight="1" x14ac:dyDescent="0.25"/>
    <row r="60" spans="2:11" ht="12.9" customHeight="1" x14ac:dyDescent="0.25"/>
    <row r="61" spans="2:11" ht="12.75" customHeight="1" x14ac:dyDescent="0.25">
      <c r="B61" s="792" t="s">
        <v>27</v>
      </c>
      <c r="C61" s="792"/>
      <c r="D61" s="792"/>
      <c r="E61" s="792"/>
      <c r="F61" s="792"/>
      <c r="G61" s="792"/>
      <c r="H61" s="792"/>
      <c r="I61" s="792"/>
      <c r="J61" s="792"/>
      <c r="K61" s="792"/>
    </row>
    <row r="62" spans="2:11" ht="12.75" customHeight="1" x14ac:dyDescent="0.25">
      <c r="B62" s="792" t="s">
        <v>28</v>
      </c>
      <c r="C62" s="792"/>
      <c r="D62" s="792"/>
      <c r="E62" s="792"/>
      <c r="F62" s="792"/>
      <c r="G62" s="792"/>
      <c r="H62" s="792"/>
      <c r="I62" s="792"/>
      <c r="J62" s="792"/>
      <c r="K62" s="792"/>
    </row>
    <row r="66" spans="4:9" x14ac:dyDescent="0.25">
      <c r="D66" s="365"/>
      <c r="E66" s="365"/>
      <c r="F66" s="366"/>
      <c r="G66" s="365"/>
      <c r="H66" s="365"/>
      <c r="I66" s="366"/>
    </row>
    <row r="67" spans="4:9" x14ac:dyDescent="0.25">
      <c r="D67" s="365"/>
      <c r="E67" s="365"/>
      <c r="F67" s="366"/>
      <c r="G67" s="365"/>
      <c r="H67" s="365"/>
      <c r="I67" s="366"/>
    </row>
    <row r="68" spans="4:9" x14ac:dyDescent="0.25">
      <c r="D68" s="365"/>
      <c r="E68" s="365"/>
      <c r="F68" s="366"/>
      <c r="G68" s="365"/>
      <c r="H68" s="365"/>
      <c r="I68" s="366"/>
    </row>
    <row r="69" spans="4:9" x14ac:dyDescent="0.25">
      <c r="D69" s="365"/>
      <c r="E69" s="365"/>
      <c r="F69" s="366"/>
      <c r="G69" s="365"/>
      <c r="H69" s="365"/>
      <c r="I69" s="366"/>
    </row>
    <row r="70" spans="4:9" x14ac:dyDescent="0.25">
      <c r="D70" s="365"/>
      <c r="E70" s="365"/>
      <c r="F70" s="366"/>
      <c r="G70" s="365"/>
      <c r="H70" s="365"/>
      <c r="I70" s="366"/>
    </row>
  </sheetData>
  <mergeCells count="10">
    <mergeCell ref="A9:J9"/>
    <mergeCell ref="B37:J37"/>
    <mergeCell ref="B61:K61"/>
    <mergeCell ref="B62:K62"/>
    <mergeCell ref="B31:K31"/>
    <mergeCell ref="B32:K32"/>
    <mergeCell ref="B33:J33"/>
    <mergeCell ref="B34:J34"/>
    <mergeCell ref="K10:K28"/>
    <mergeCell ref="K38:K57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83" orientation="portrait" r:id="rId1"/>
  <headerFooter alignWithMargins="0">
    <oddFooter>&amp;C- 60 -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zoomScaleNormal="100" workbookViewId="0">
      <selection activeCell="H8" sqref="H8"/>
    </sheetView>
  </sheetViews>
  <sheetFormatPr defaultColWidth="9.109375" defaultRowHeight="12.6" x14ac:dyDescent="0.25"/>
  <cols>
    <col min="1" max="1" width="1.5546875" style="1" customWidth="1"/>
    <col min="2" max="2" width="25.6640625" style="1" customWidth="1"/>
    <col min="3" max="3" width="3" style="1" customWidth="1"/>
    <col min="4" max="4" width="10.6640625" style="1" customWidth="1"/>
    <col min="5" max="5" width="3" style="1" customWidth="1"/>
    <col min="6" max="8" width="11.6640625" style="1" customWidth="1"/>
    <col min="9" max="9" width="0.88671875" style="1" customWidth="1"/>
    <col min="10" max="10" width="14.44140625" style="1" customWidth="1"/>
    <col min="11" max="11" width="15.109375" style="1" customWidth="1"/>
    <col min="12" max="12" width="9.109375" style="1"/>
    <col min="13" max="13" width="10.109375" style="1" customWidth="1"/>
    <col min="14" max="14" width="9.33203125" style="1" customWidth="1"/>
    <col min="15" max="16384" width="9.109375" style="1"/>
  </cols>
  <sheetData>
    <row r="1" spans="1:21" ht="30" customHeight="1" x14ac:dyDescent="0.25">
      <c r="B1" s="672" t="s">
        <v>295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</row>
    <row r="2" spans="1:21" ht="8.1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1" ht="27.9" customHeight="1" x14ac:dyDescent="0.25">
      <c r="A3" s="58"/>
      <c r="B3" s="649" t="s">
        <v>370</v>
      </c>
      <c r="C3" s="650"/>
      <c r="D3" s="766" t="s">
        <v>339</v>
      </c>
      <c r="E3" s="767"/>
      <c r="F3" s="767"/>
      <c r="G3" s="767"/>
      <c r="H3" s="768"/>
      <c r="I3" s="388"/>
      <c r="J3" s="782" t="s">
        <v>378</v>
      </c>
      <c r="K3" s="782"/>
      <c r="L3" s="3"/>
      <c r="M3"/>
      <c r="N3"/>
      <c r="O3"/>
      <c r="P3"/>
      <c r="Q3"/>
      <c r="R3"/>
      <c r="S3"/>
      <c r="T3"/>
    </row>
    <row r="4" spans="1:21" ht="15" customHeight="1" x14ac:dyDescent="0.25">
      <c r="B4" s="651"/>
      <c r="C4" s="652"/>
      <c r="D4" s="812" t="s">
        <v>641</v>
      </c>
      <c r="E4" s="813"/>
      <c r="F4" s="814"/>
      <c r="G4" s="787">
        <v>2021</v>
      </c>
      <c r="H4" s="765"/>
      <c r="I4" s="111"/>
      <c r="J4" s="811"/>
      <c r="K4" s="811"/>
      <c r="L4" s="3"/>
      <c r="M4" s="3"/>
      <c r="N4" s="3"/>
      <c r="O4"/>
      <c r="P4"/>
      <c r="Q4"/>
      <c r="R4"/>
      <c r="S4"/>
      <c r="T4"/>
    </row>
    <row r="5" spans="1:21" ht="48.9" customHeight="1" x14ac:dyDescent="0.25">
      <c r="B5" s="651"/>
      <c r="C5" s="652"/>
      <c r="D5" s="809" t="s">
        <v>609</v>
      </c>
      <c r="E5" s="810"/>
      <c r="F5" s="378" t="s">
        <v>611</v>
      </c>
      <c r="G5" s="379" t="s">
        <v>609</v>
      </c>
      <c r="H5" s="42" t="s">
        <v>611</v>
      </c>
      <c r="I5" s="41"/>
      <c r="J5" s="383" t="s">
        <v>609</v>
      </c>
      <c r="K5" s="41" t="s">
        <v>611</v>
      </c>
      <c r="L5" s="3"/>
      <c r="M5"/>
      <c r="N5"/>
      <c r="O5"/>
      <c r="P5"/>
      <c r="Q5"/>
      <c r="R5"/>
      <c r="S5"/>
      <c r="T5"/>
      <c r="U5"/>
    </row>
    <row r="6" spans="1:21" ht="15" customHeight="1" x14ac:dyDescent="0.25">
      <c r="A6" s="50"/>
      <c r="B6" s="653"/>
      <c r="C6" s="654"/>
      <c r="D6" s="815" t="s">
        <v>358</v>
      </c>
      <c r="E6" s="816"/>
      <c r="F6" s="816"/>
      <c r="G6" s="816"/>
      <c r="H6" s="817"/>
      <c r="I6" s="57"/>
      <c r="J6" s="776" t="s">
        <v>434</v>
      </c>
      <c r="K6" s="776"/>
      <c r="L6" s="3"/>
      <c r="M6" s="3"/>
      <c r="N6" s="3"/>
      <c r="O6"/>
      <c r="P6"/>
      <c r="Q6"/>
      <c r="R6"/>
      <c r="S6"/>
      <c r="T6"/>
    </row>
    <row r="7" spans="1:21" ht="8.1" customHeight="1" x14ac:dyDescent="0.25">
      <c r="B7" s="6"/>
      <c r="C7" s="71"/>
      <c r="D7" s="822"/>
      <c r="E7" s="650"/>
      <c r="F7" s="84"/>
      <c r="G7" s="85"/>
      <c r="H7" s="71"/>
      <c r="I7" s="72"/>
      <c r="J7" s="6"/>
      <c r="K7" s="72"/>
      <c r="L7" s="3"/>
      <c r="M7" s="3"/>
      <c r="N7" s="3"/>
      <c r="O7"/>
      <c r="P7"/>
      <c r="Q7"/>
      <c r="R7"/>
      <c r="S7"/>
      <c r="T7"/>
    </row>
    <row r="8" spans="1:21" ht="39.9" customHeight="1" x14ac:dyDescent="0.25">
      <c r="B8" s="142" t="s">
        <v>563</v>
      </c>
      <c r="C8" s="189" t="s">
        <v>438</v>
      </c>
      <c r="D8" s="820">
        <v>209.34529152799999</v>
      </c>
      <c r="E8" s="821"/>
      <c r="F8" s="384">
        <v>113.55348158</v>
      </c>
      <c r="G8" s="609">
        <v>247.80959175199999</v>
      </c>
      <c r="H8" s="576">
        <v>142.23615694599999</v>
      </c>
      <c r="I8" s="384"/>
      <c r="J8" s="386">
        <f>G8/D8*100</f>
        <v>118.37361611682363</v>
      </c>
      <c r="K8" s="310">
        <f>H8/F8*100</f>
        <v>125.25917740865802</v>
      </c>
      <c r="L8" s="3"/>
      <c r="M8" s="394"/>
      <c r="N8" s="394"/>
      <c r="O8" s="20"/>
      <c r="P8" s="20"/>
      <c r="Q8" s="3"/>
    </row>
    <row r="9" spans="1:21" ht="39.9" customHeight="1" x14ac:dyDescent="0.25">
      <c r="B9" s="75" t="s">
        <v>361</v>
      </c>
      <c r="C9" s="188" t="s">
        <v>439</v>
      </c>
      <c r="D9" s="818">
        <v>58.343460511000004</v>
      </c>
      <c r="E9" s="819"/>
      <c r="F9" s="385">
        <v>64.927378958999995</v>
      </c>
      <c r="G9" s="610">
        <v>89.015704263000003</v>
      </c>
      <c r="H9" s="574">
        <v>85.770303886999997</v>
      </c>
      <c r="I9" s="385"/>
      <c r="J9" s="387">
        <f>G9/D9*100</f>
        <v>152.5718623533088</v>
      </c>
      <c r="K9" s="222">
        <f>H9/F9*100</f>
        <v>132.10190409990489</v>
      </c>
      <c r="L9" s="3"/>
      <c r="M9" s="394"/>
      <c r="N9" s="394"/>
      <c r="O9" s="20"/>
      <c r="P9" s="20"/>
      <c r="Q9" s="94"/>
    </row>
    <row r="10" spans="1:21" ht="39.9" customHeight="1" x14ac:dyDescent="0.25">
      <c r="A10" s="17"/>
      <c r="B10" s="75" t="s">
        <v>362</v>
      </c>
      <c r="C10" s="188" t="s">
        <v>440</v>
      </c>
      <c r="D10" s="818">
        <v>113.42593415100001</v>
      </c>
      <c r="E10" s="819"/>
      <c r="F10" s="385">
        <v>101.982583967</v>
      </c>
      <c r="G10" s="610">
        <v>153.561639305</v>
      </c>
      <c r="H10" s="574">
        <v>134.07105982799999</v>
      </c>
      <c r="I10" s="385"/>
      <c r="J10" s="387">
        <f>G10/D10*100</f>
        <v>135.38494565146689</v>
      </c>
      <c r="K10" s="222">
        <f>H10/F10*100</f>
        <v>131.46466250686817</v>
      </c>
      <c r="L10" s="3"/>
      <c r="M10" s="394"/>
      <c r="N10" s="394"/>
      <c r="O10" s="20"/>
      <c r="P10" s="20"/>
      <c r="Q10" s="3"/>
    </row>
    <row r="11" spans="1:21" ht="39.9" customHeight="1" x14ac:dyDescent="0.25">
      <c r="A11" s="17"/>
      <c r="B11" s="75" t="s">
        <v>414</v>
      </c>
      <c r="C11" s="188" t="s">
        <v>441</v>
      </c>
      <c r="D11" s="818">
        <v>276.333343421</v>
      </c>
      <c r="E11" s="819"/>
      <c r="F11" s="385">
        <v>231.40248305399999</v>
      </c>
      <c r="G11" s="610">
        <v>313.08578310600001</v>
      </c>
      <c r="H11" s="574">
        <v>268.53276248999998</v>
      </c>
      <c r="I11" s="385"/>
      <c r="J11" s="387">
        <f>G11/D11*100</f>
        <v>113.30003800120743</v>
      </c>
      <c r="K11" s="222">
        <f>H11/F11*100</f>
        <v>116.04575670319635</v>
      </c>
      <c r="L11" s="3"/>
      <c r="M11" s="394"/>
      <c r="N11" s="394"/>
      <c r="O11" s="20"/>
      <c r="P11" s="20"/>
      <c r="Q11" s="3"/>
    </row>
    <row r="12" spans="1:21" ht="39.9" customHeight="1" x14ac:dyDescent="0.25">
      <c r="A12" s="17"/>
      <c r="B12" s="75" t="s">
        <v>363</v>
      </c>
      <c r="C12" s="188" t="s">
        <v>442</v>
      </c>
      <c r="D12" s="818">
        <v>240.806787542</v>
      </c>
      <c r="E12" s="819"/>
      <c r="F12" s="385">
        <v>213.245106607</v>
      </c>
      <c r="G12" s="610">
        <v>277.64928949900002</v>
      </c>
      <c r="H12" s="574">
        <v>223.603168606</v>
      </c>
      <c r="I12" s="385"/>
      <c r="J12" s="387">
        <f>G12/D12*100</f>
        <v>115.29961108366773</v>
      </c>
      <c r="K12" s="222">
        <f>H12/F12*100</f>
        <v>104.85735038135688</v>
      </c>
      <c r="L12" s="3"/>
      <c r="M12" s="394"/>
      <c r="N12" s="394"/>
      <c r="O12" s="20"/>
      <c r="P12" s="395"/>
      <c r="Q12"/>
      <c r="R12"/>
      <c r="S12"/>
      <c r="T12"/>
      <c r="U12"/>
    </row>
    <row r="13" spans="1:21" ht="20.100000000000001" customHeight="1" x14ac:dyDescent="0.25">
      <c r="A13" s="17"/>
      <c r="B13" s="75"/>
      <c r="C13" s="90"/>
      <c r="D13" s="126"/>
      <c r="E13" s="126"/>
      <c r="F13" s="126"/>
      <c r="G13" s="126"/>
      <c r="H13" s="126"/>
      <c r="I13" s="126"/>
      <c r="J13" s="127"/>
      <c r="K13" s="127"/>
      <c r="L13" s="3"/>
      <c r="M13"/>
      <c r="N13"/>
      <c r="O13" s="3"/>
      <c r="P13"/>
      <c r="Q13"/>
      <c r="R13"/>
      <c r="S13"/>
      <c r="T13"/>
      <c r="U13"/>
    </row>
    <row r="14" spans="1:21" ht="30" customHeight="1" x14ac:dyDescent="0.25">
      <c r="B14" s="672" t="s">
        <v>296</v>
      </c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672"/>
      <c r="Q14" s="672"/>
    </row>
    <row r="15" spans="1:21" ht="8.1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21" ht="27.9" customHeight="1" x14ac:dyDescent="0.25">
      <c r="A16" s="58"/>
      <c r="B16" s="649" t="s">
        <v>370</v>
      </c>
      <c r="C16" s="650"/>
      <c r="D16" s="766" t="s">
        <v>337</v>
      </c>
      <c r="E16" s="767"/>
      <c r="F16" s="767"/>
      <c r="G16" s="767"/>
      <c r="H16" s="768"/>
      <c r="I16" s="388"/>
      <c r="J16" s="782" t="s">
        <v>378</v>
      </c>
      <c r="K16" s="782"/>
      <c r="L16" s="3"/>
      <c r="M16"/>
      <c r="N16"/>
      <c r="O16" s="3"/>
      <c r="P16" s="3"/>
      <c r="Q16" s="3"/>
    </row>
    <row r="17" spans="1:17" ht="15" customHeight="1" x14ac:dyDescent="0.25">
      <c r="B17" s="651"/>
      <c r="C17" s="652"/>
      <c r="D17" s="812" t="s">
        <v>641</v>
      </c>
      <c r="E17" s="813"/>
      <c r="F17" s="814"/>
      <c r="G17" s="787">
        <v>2021</v>
      </c>
      <c r="H17" s="765"/>
      <c r="I17" s="111"/>
      <c r="J17" s="811"/>
      <c r="K17" s="811"/>
      <c r="L17" s="3"/>
      <c r="M17" s="3"/>
      <c r="N17" s="3"/>
      <c r="O17" s="3"/>
      <c r="P17" s="3"/>
      <c r="Q17" s="3"/>
    </row>
    <row r="18" spans="1:17" ht="48.9" customHeight="1" x14ac:dyDescent="0.25">
      <c r="B18" s="651"/>
      <c r="C18" s="652"/>
      <c r="D18" s="809" t="s">
        <v>609</v>
      </c>
      <c r="E18" s="810"/>
      <c r="F18" s="378" t="s">
        <v>611</v>
      </c>
      <c r="G18" s="379" t="s">
        <v>609</v>
      </c>
      <c r="H18" s="42" t="s">
        <v>611</v>
      </c>
      <c r="I18" s="41"/>
      <c r="J18" s="383" t="s">
        <v>609</v>
      </c>
      <c r="K18" s="41" t="s">
        <v>611</v>
      </c>
      <c r="L18" s="3"/>
      <c r="M18"/>
      <c r="N18"/>
      <c r="O18" s="3"/>
      <c r="P18" s="3"/>
      <c r="Q18" s="3"/>
    </row>
    <row r="19" spans="1:17" ht="15" customHeight="1" x14ac:dyDescent="0.25">
      <c r="A19" s="50"/>
      <c r="B19" s="653"/>
      <c r="C19" s="654"/>
      <c r="D19" s="815" t="s">
        <v>358</v>
      </c>
      <c r="E19" s="816"/>
      <c r="F19" s="816"/>
      <c r="G19" s="816"/>
      <c r="H19" s="817"/>
      <c r="I19" s="57"/>
      <c r="J19" s="776" t="s">
        <v>434</v>
      </c>
      <c r="K19" s="776"/>
      <c r="L19" s="3"/>
      <c r="M19" s="3"/>
      <c r="N19" s="3"/>
      <c r="O19" s="3"/>
      <c r="P19" s="3"/>
      <c r="Q19" s="3"/>
    </row>
    <row r="20" spans="1:17" ht="8.1" customHeight="1" x14ac:dyDescent="0.25">
      <c r="B20" s="6"/>
      <c r="C20" s="71"/>
      <c r="D20" s="822"/>
      <c r="E20" s="650"/>
      <c r="F20" s="84"/>
      <c r="G20" s="85"/>
      <c r="H20" s="71"/>
      <c r="I20" s="72"/>
      <c r="J20" s="6"/>
      <c r="K20" s="72"/>
      <c r="L20" s="3"/>
      <c r="M20"/>
      <c r="N20" s="3"/>
      <c r="O20" s="3"/>
      <c r="P20" s="3"/>
      <c r="Q20" s="3"/>
    </row>
    <row r="21" spans="1:17" ht="39.9" customHeight="1" x14ac:dyDescent="0.25">
      <c r="B21" s="142" t="s">
        <v>563</v>
      </c>
      <c r="C21" s="189" t="s">
        <v>438</v>
      </c>
      <c r="D21" s="820">
        <v>209.87669630600001</v>
      </c>
      <c r="E21" s="821"/>
      <c r="F21" s="384">
        <v>115.840172118</v>
      </c>
      <c r="G21" s="609">
        <v>244.35636213399999</v>
      </c>
      <c r="H21" s="576">
        <v>143.203018214</v>
      </c>
      <c r="I21" s="384"/>
      <c r="J21" s="386">
        <f>G21/D21*100</f>
        <v>116.42853467529748</v>
      </c>
      <c r="K21" s="310">
        <f>H21/F21*100</f>
        <v>123.62120635329079</v>
      </c>
      <c r="L21" s="3"/>
      <c r="M21" s="517"/>
      <c r="N21" s="304"/>
      <c r="O21" s="3"/>
      <c r="P21" s="3"/>
      <c r="Q21" s="3"/>
    </row>
    <row r="22" spans="1:17" ht="39.9" customHeight="1" x14ac:dyDescent="0.25">
      <c r="B22" s="75" t="s">
        <v>361</v>
      </c>
      <c r="C22" s="188" t="s">
        <v>439</v>
      </c>
      <c r="D22" s="818">
        <v>59.173111116999998</v>
      </c>
      <c r="E22" s="819"/>
      <c r="F22" s="385">
        <v>64.704172948999997</v>
      </c>
      <c r="G22" s="610">
        <v>90.062823886999993</v>
      </c>
      <c r="H22" s="574">
        <v>85.962587026999998</v>
      </c>
      <c r="I22" s="385"/>
      <c r="J22" s="387">
        <f>G22/D22*100</f>
        <v>152.2022793578038</v>
      </c>
      <c r="K22" s="222">
        <f>H22/F22*100</f>
        <v>132.85478062559574</v>
      </c>
      <c r="L22" s="3"/>
      <c r="M22" s="517"/>
      <c r="N22" s="304"/>
      <c r="O22" s="3"/>
      <c r="P22" s="3"/>
      <c r="Q22" s="94"/>
    </row>
    <row r="23" spans="1:17" ht="39.9" customHeight="1" x14ac:dyDescent="0.25">
      <c r="A23" s="17"/>
      <c r="B23" s="75" t="s">
        <v>362</v>
      </c>
      <c r="C23" s="188" t="s">
        <v>440</v>
      </c>
      <c r="D23" s="818">
        <v>116.22950740900001</v>
      </c>
      <c r="E23" s="819"/>
      <c r="F23" s="385">
        <v>104.77905617499999</v>
      </c>
      <c r="G23" s="610">
        <v>153.615334039</v>
      </c>
      <c r="H23" s="574">
        <v>134.82218952299999</v>
      </c>
      <c r="I23" s="385"/>
      <c r="J23" s="387">
        <f>G23/D23*100</f>
        <v>132.16552101390485</v>
      </c>
      <c r="K23" s="222">
        <f>H23/F23*100</f>
        <v>128.67284211629328</v>
      </c>
      <c r="L23" s="3"/>
      <c r="M23" s="517"/>
      <c r="N23" s="304"/>
      <c r="O23" s="3"/>
      <c r="P23" s="3"/>
      <c r="Q23" s="3"/>
    </row>
    <row r="24" spans="1:17" ht="39.9" customHeight="1" x14ac:dyDescent="0.25">
      <c r="A24" s="17"/>
      <c r="B24" s="75" t="s">
        <v>178</v>
      </c>
      <c r="C24" s="188" t="s">
        <v>441</v>
      </c>
      <c r="D24" s="818">
        <v>276.30191344799999</v>
      </c>
      <c r="E24" s="819"/>
      <c r="F24" s="385">
        <v>231.729688127</v>
      </c>
      <c r="G24" s="610">
        <v>310.35213104500002</v>
      </c>
      <c r="H24" s="574">
        <v>268.670039062</v>
      </c>
      <c r="I24" s="385"/>
      <c r="J24" s="387">
        <f>G24/D24*100</f>
        <v>112.32355475649223</v>
      </c>
      <c r="K24" s="222">
        <f>H24/F24*100</f>
        <v>115.94113867479714</v>
      </c>
      <c r="L24" s="3"/>
      <c r="M24" s="517"/>
      <c r="N24" s="304"/>
      <c r="O24" s="3"/>
      <c r="P24" s="3"/>
      <c r="Q24" s="3"/>
    </row>
    <row r="25" spans="1:17" ht="39.9" customHeight="1" x14ac:dyDescent="0.25">
      <c r="A25" s="17"/>
      <c r="B25" s="75" t="s">
        <v>363</v>
      </c>
      <c r="C25" s="188" t="s">
        <v>442</v>
      </c>
      <c r="D25" s="818">
        <v>237.16186808099999</v>
      </c>
      <c r="E25" s="819"/>
      <c r="F25" s="385">
        <v>205.852810968</v>
      </c>
      <c r="G25" s="610">
        <v>268.78913091700002</v>
      </c>
      <c r="H25" s="574">
        <v>208.401470098</v>
      </c>
      <c r="I25" s="385"/>
      <c r="J25" s="387">
        <f>G25/D25*100</f>
        <v>113.33572850134495</v>
      </c>
      <c r="K25" s="222">
        <f>H25/F25*100</f>
        <v>101.23809780299584</v>
      </c>
      <c r="L25" s="3"/>
      <c r="M25" s="517"/>
      <c r="N25" s="304"/>
      <c r="O25" s="3"/>
      <c r="P25" s="3"/>
      <c r="Q25" s="3"/>
    </row>
    <row r="26" spans="1:17" ht="15" customHeight="1" x14ac:dyDescent="0.25">
      <c r="B26" s="792" t="s">
        <v>391</v>
      </c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3"/>
    </row>
    <row r="27" spans="1:17" ht="9" customHeight="1" x14ac:dyDescent="0.25"/>
    <row r="28" spans="1:17" customFormat="1" ht="53.25" customHeight="1" x14ac:dyDescent="0.25"/>
    <row r="29" spans="1:17" customFormat="1" ht="8.1" customHeight="1" x14ac:dyDescent="0.25"/>
    <row r="30" spans="1:17" customFormat="1" ht="27.9" customHeight="1" x14ac:dyDescent="0.25"/>
    <row r="31" spans="1:17" customFormat="1" ht="13.5" customHeight="1" x14ac:dyDescent="0.25"/>
    <row r="32" spans="1:17" customFormat="1" ht="13.5" customHeight="1" x14ac:dyDescent="0.25"/>
    <row r="33" customFormat="1" ht="69.900000000000006" customHeight="1" x14ac:dyDescent="0.25"/>
    <row r="34" customFormat="1" ht="27.9" customHeight="1" x14ac:dyDescent="0.25"/>
    <row r="35" customFormat="1" ht="27.9" customHeight="1" x14ac:dyDescent="0.25"/>
    <row r="36" customFormat="1" ht="42" customHeight="1" x14ac:dyDescent="0.25"/>
    <row r="37" customFormat="1" ht="27.9" customHeight="1" x14ac:dyDescent="0.25"/>
    <row r="38" customFormat="1" ht="27.9" customHeight="1" x14ac:dyDescent="0.25"/>
    <row r="39" customFormat="1" ht="15" customHeigh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</sheetData>
  <mergeCells count="31">
    <mergeCell ref="J16:K17"/>
    <mergeCell ref="G17:H17"/>
    <mergeCell ref="J19:K19"/>
    <mergeCell ref="D21:E21"/>
    <mergeCell ref="D7:E7"/>
    <mergeCell ref="D25:E25"/>
    <mergeCell ref="D24:E24"/>
    <mergeCell ref="D23:E23"/>
    <mergeCell ref="D17:F17"/>
    <mergeCell ref="D19:H19"/>
    <mergeCell ref="D20:E20"/>
    <mergeCell ref="D12:E12"/>
    <mergeCell ref="D18:E18"/>
    <mergeCell ref="B26:P26"/>
    <mergeCell ref="J6:K6"/>
    <mergeCell ref="B14:Q14"/>
    <mergeCell ref="B16:C19"/>
    <mergeCell ref="D16:H16"/>
    <mergeCell ref="D22:E22"/>
    <mergeCell ref="D8:E8"/>
    <mergeCell ref="D9:E9"/>
    <mergeCell ref="D10:E10"/>
    <mergeCell ref="D11:E11"/>
    <mergeCell ref="D5:E5"/>
    <mergeCell ref="B1:Q1"/>
    <mergeCell ref="B3:C6"/>
    <mergeCell ref="D3:H3"/>
    <mergeCell ref="J3:K4"/>
    <mergeCell ref="D4:F4"/>
    <mergeCell ref="G4:H4"/>
    <mergeCell ref="D6:H6"/>
  </mergeCells>
  <phoneticPr fontId="0" type="noConversion"/>
  <pageMargins left="0.6692913385826772" right="0.59055118110236227" top="0.19685039370078741" bottom="0.39370078740157483" header="0.51181102362204722" footer="0.51181102362204722"/>
  <pageSetup paperSize="9" scale="81" orientation="portrait" horizontalDpi="1200" verticalDpi="1200" r:id="rId1"/>
  <headerFooter alignWithMargins="0">
    <oddFooter>&amp;C- 61 -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O5" sqref="O5"/>
    </sheetView>
  </sheetViews>
  <sheetFormatPr defaultColWidth="9.109375" defaultRowHeight="12.6" x14ac:dyDescent="0.25"/>
  <cols>
    <col min="1" max="1" width="1.5546875" style="1" customWidth="1"/>
    <col min="2" max="2" width="32.33203125" style="1" customWidth="1"/>
    <col min="3" max="3" width="22.5546875" style="1" customWidth="1"/>
    <col min="4" max="4" width="3" style="1" customWidth="1"/>
    <col min="5" max="5" width="13.6640625" style="1" customWidth="1"/>
    <col min="6" max="7" width="10.6640625" style="1" customWidth="1"/>
    <col min="8" max="8" width="12.33203125" style="1" customWidth="1"/>
    <col min="9" max="9" width="10.6640625" style="1" customWidth="1"/>
    <col min="10" max="10" width="9.5546875" style="1" customWidth="1"/>
    <col min="11" max="11" width="10" style="1" customWidth="1"/>
    <col min="12" max="16384" width="9.109375" style="1"/>
  </cols>
  <sheetData>
    <row r="1" spans="1:12" ht="53.25" customHeight="1" x14ac:dyDescent="0.25">
      <c r="B1" s="672" t="s">
        <v>170</v>
      </c>
      <c r="C1" s="672"/>
      <c r="D1" s="672"/>
      <c r="E1" s="672"/>
      <c r="F1" s="672"/>
      <c r="G1" s="672"/>
      <c r="H1" s="672"/>
      <c r="I1" s="672"/>
      <c r="J1" s="672"/>
      <c r="K1" s="672"/>
    </row>
    <row r="2" spans="1:12" ht="8.1" customHeight="1" x14ac:dyDescent="0.25"/>
    <row r="3" spans="1:12" ht="15" customHeight="1" x14ac:dyDescent="0.25">
      <c r="A3" s="376"/>
      <c r="B3" s="649" t="s">
        <v>370</v>
      </c>
      <c r="C3" s="674"/>
      <c r="D3" s="674"/>
      <c r="E3" s="674"/>
      <c r="F3" s="827" t="s">
        <v>338</v>
      </c>
      <c r="G3" s="767"/>
      <c r="H3" s="767"/>
      <c r="I3" s="768"/>
      <c r="J3" s="839" t="s">
        <v>124</v>
      </c>
      <c r="K3" s="844" t="s">
        <v>8</v>
      </c>
    </row>
    <row r="4" spans="1:12" ht="13.5" customHeight="1" x14ac:dyDescent="0.25">
      <c r="A4" s="263"/>
      <c r="B4" s="651"/>
      <c r="C4" s="651"/>
      <c r="D4" s="651"/>
      <c r="E4" s="651"/>
      <c r="F4" s="842">
        <v>2020</v>
      </c>
      <c r="G4" s="843"/>
      <c r="H4" s="835">
        <v>2021</v>
      </c>
      <c r="I4" s="836"/>
      <c r="J4" s="840"/>
      <c r="K4" s="845"/>
    </row>
    <row r="5" spans="1:12" ht="75" customHeight="1" x14ac:dyDescent="0.25">
      <c r="A5" s="377"/>
      <c r="B5" s="653"/>
      <c r="C5" s="653"/>
      <c r="D5" s="653"/>
      <c r="E5" s="653"/>
      <c r="F5" s="437" t="s">
        <v>125</v>
      </c>
      <c r="G5" s="438" t="s">
        <v>9</v>
      </c>
      <c r="H5" s="438" t="s">
        <v>10</v>
      </c>
      <c r="I5" s="438" t="s">
        <v>9</v>
      </c>
      <c r="J5" s="841"/>
      <c r="K5" s="846"/>
      <c r="L5" s="407"/>
    </row>
    <row r="6" spans="1:12" ht="27.9" customHeight="1" x14ac:dyDescent="0.25">
      <c r="A6" s="263"/>
      <c r="B6" s="837" t="s">
        <v>16</v>
      </c>
      <c r="C6" s="838"/>
      <c r="D6" s="238" t="s">
        <v>438</v>
      </c>
      <c r="E6" s="441" t="s">
        <v>11</v>
      </c>
      <c r="F6" s="614">
        <v>312345</v>
      </c>
      <c r="G6" s="578">
        <v>13673</v>
      </c>
      <c r="H6" s="492">
        <v>542990</v>
      </c>
      <c r="I6" s="493">
        <v>29444</v>
      </c>
      <c r="J6" s="612">
        <f>H6/F6*100</f>
        <v>173.84302614096592</v>
      </c>
      <c r="K6" s="612">
        <f>I6/G6*100</f>
        <v>215.34410882761645</v>
      </c>
    </row>
    <row r="7" spans="1:12" ht="27.9" customHeight="1" x14ac:dyDescent="0.25">
      <c r="A7" s="263"/>
      <c r="B7" s="825"/>
      <c r="C7" s="826"/>
      <c r="D7" s="238" t="s">
        <v>439</v>
      </c>
      <c r="E7" s="442" t="s">
        <v>12</v>
      </c>
      <c r="F7" s="494">
        <v>391283</v>
      </c>
      <c r="G7" s="637">
        <v>53858</v>
      </c>
      <c r="H7" s="496">
        <v>821482</v>
      </c>
      <c r="I7" s="496">
        <v>142797</v>
      </c>
      <c r="J7" s="613">
        <f>H7/F7*100</f>
        <v>209.94574259551274</v>
      </c>
      <c r="K7" s="632">
        <f>I7/G7*100</f>
        <v>265.13609862973004</v>
      </c>
    </row>
    <row r="8" spans="1:12" ht="27.9" customHeight="1" x14ac:dyDescent="0.25">
      <c r="A8" s="399"/>
      <c r="B8" s="829" t="s">
        <v>126</v>
      </c>
      <c r="C8" s="830"/>
      <c r="D8" s="400" t="s">
        <v>440</v>
      </c>
      <c r="E8" s="414" t="s">
        <v>13</v>
      </c>
      <c r="F8" s="624">
        <v>300368</v>
      </c>
      <c r="G8" s="638">
        <v>7021</v>
      </c>
      <c r="H8" s="498">
        <v>515257</v>
      </c>
      <c r="I8" s="498">
        <v>13526</v>
      </c>
      <c r="J8" s="633">
        <f t="shared" ref="J8:K16" si="0">H8/F8*100</f>
        <v>171.54190859212699</v>
      </c>
      <c r="K8" s="633">
        <f t="shared" si="0"/>
        <v>192.65061956986185</v>
      </c>
    </row>
    <row r="9" spans="1:12" ht="27.9" customHeight="1" x14ac:dyDescent="0.25">
      <c r="A9" s="402"/>
      <c r="B9" s="831"/>
      <c r="C9" s="832"/>
      <c r="D9" s="221" t="s">
        <v>441</v>
      </c>
      <c r="E9" s="443" t="s">
        <v>14</v>
      </c>
      <c r="F9" s="499">
        <v>322839</v>
      </c>
      <c r="G9" s="639">
        <v>7311</v>
      </c>
      <c r="H9" s="501">
        <v>654243</v>
      </c>
      <c r="I9" s="501">
        <v>20631</v>
      </c>
      <c r="J9" s="439">
        <f t="shared" si="0"/>
        <v>202.65302519212364</v>
      </c>
      <c r="K9" s="634">
        <f t="shared" si="0"/>
        <v>282.19121871153055</v>
      </c>
    </row>
    <row r="10" spans="1:12" ht="27.9" customHeight="1" x14ac:dyDescent="0.25">
      <c r="A10" s="399"/>
      <c r="B10" s="829" t="s">
        <v>127</v>
      </c>
      <c r="C10" s="830"/>
      <c r="D10" s="400" t="s">
        <v>442</v>
      </c>
      <c r="E10" s="414" t="s">
        <v>13</v>
      </c>
      <c r="F10" s="624">
        <v>11977</v>
      </c>
      <c r="G10" s="638">
        <v>6652</v>
      </c>
      <c r="H10" s="498">
        <v>27733</v>
      </c>
      <c r="I10" s="498">
        <v>15918</v>
      </c>
      <c r="J10" s="633">
        <f t="shared" si="0"/>
        <v>231.55214160474239</v>
      </c>
      <c r="K10" s="633">
        <f t="shared" si="0"/>
        <v>239.29645219482859</v>
      </c>
    </row>
    <row r="11" spans="1:12" ht="27.9" customHeight="1" x14ac:dyDescent="0.25">
      <c r="A11" s="402"/>
      <c r="B11" s="833"/>
      <c r="C11" s="834"/>
      <c r="D11" s="404" t="s">
        <v>443</v>
      </c>
      <c r="E11" s="443" t="s">
        <v>14</v>
      </c>
      <c r="F11" s="499">
        <v>68444</v>
      </c>
      <c r="G11" s="639">
        <v>46547</v>
      </c>
      <c r="H11" s="501">
        <v>167239</v>
      </c>
      <c r="I11" s="501">
        <v>122166</v>
      </c>
      <c r="J11" s="439">
        <f t="shared" si="0"/>
        <v>244.34428145637307</v>
      </c>
      <c r="K11" s="634">
        <f t="shared" si="0"/>
        <v>262.45730122242037</v>
      </c>
    </row>
    <row r="12" spans="1:12" ht="27.9" customHeight="1" x14ac:dyDescent="0.25">
      <c r="A12" s="399"/>
      <c r="B12" s="823" t="s">
        <v>128</v>
      </c>
      <c r="C12" s="824"/>
      <c r="D12" s="401" t="s">
        <v>444</v>
      </c>
      <c r="E12" s="444" t="s">
        <v>11</v>
      </c>
      <c r="F12" s="615">
        <v>312345</v>
      </c>
      <c r="G12" s="640">
        <v>13673</v>
      </c>
      <c r="H12" s="503">
        <v>542990</v>
      </c>
      <c r="I12" s="503">
        <v>29444</v>
      </c>
      <c r="J12" s="635">
        <f t="shared" si="0"/>
        <v>173.84302614096592</v>
      </c>
      <c r="K12" s="635">
        <f t="shared" si="0"/>
        <v>215.34410882761645</v>
      </c>
    </row>
    <row r="13" spans="1:12" ht="27.9" customHeight="1" x14ac:dyDescent="0.25">
      <c r="A13" s="402"/>
      <c r="B13" s="825"/>
      <c r="C13" s="826"/>
      <c r="D13" s="403" t="s">
        <v>451</v>
      </c>
      <c r="E13" s="445" t="s">
        <v>15</v>
      </c>
      <c r="F13" s="494">
        <v>429335</v>
      </c>
      <c r="G13" s="637">
        <v>111575</v>
      </c>
      <c r="H13" s="496">
        <v>983243</v>
      </c>
      <c r="I13" s="496">
        <v>338556</v>
      </c>
      <c r="J13" s="613">
        <f t="shared" si="0"/>
        <v>229.01533767337861</v>
      </c>
      <c r="K13" s="632">
        <f t="shared" si="0"/>
        <v>303.43356486668159</v>
      </c>
    </row>
    <row r="14" spans="1:12" ht="27.9" customHeight="1" x14ac:dyDescent="0.25">
      <c r="A14" s="399"/>
      <c r="B14" s="829" t="s">
        <v>126</v>
      </c>
      <c r="C14" s="830"/>
      <c r="D14" s="400" t="s">
        <v>452</v>
      </c>
      <c r="E14" s="414" t="s">
        <v>13</v>
      </c>
      <c r="F14" s="624">
        <v>300368</v>
      </c>
      <c r="G14" s="638">
        <v>7021</v>
      </c>
      <c r="H14" s="498">
        <v>515257</v>
      </c>
      <c r="I14" s="498">
        <v>13526</v>
      </c>
      <c r="J14" s="633">
        <f t="shared" si="0"/>
        <v>171.54190859212699</v>
      </c>
      <c r="K14" s="633">
        <f t="shared" si="0"/>
        <v>192.65061956986185</v>
      </c>
    </row>
    <row r="15" spans="1:12" ht="27.9" customHeight="1" x14ac:dyDescent="0.25">
      <c r="A15" s="402"/>
      <c r="B15" s="831"/>
      <c r="C15" s="832"/>
      <c r="D15" s="221" t="s">
        <v>475</v>
      </c>
      <c r="E15" s="443" t="s">
        <v>14</v>
      </c>
      <c r="F15" s="499">
        <v>283703</v>
      </c>
      <c r="G15" s="639">
        <v>25013</v>
      </c>
      <c r="H15" s="501">
        <v>633987</v>
      </c>
      <c r="I15" s="501">
        <v>35189</v>
      </c>
      <c r="J15" s="439">
        <f t="shared" si="0"/>
        <v>223.4685569063422</v>
      </c>
      <c r="K15" s="634">
        <f t="shared" si="0"/>
        <v>140.68284492064126</v>
      </c>
    </row>
    <row r="16" spans="1:12" ht="27.9" customHeight="1" x14ac:dyDescent="0.25">
      <c r="A16" s="399"/>
      <c r="B16" s="829" t="s">
        <v>127</v>
      </c>
      <c r="C16" s="830"/>
      <c r="D16" s="400" t="s">
        <v>476</v>
      </c>
      <c r="E16" s="414" t="s">
        <v>13</v>
      </c>
      <c r="F16" s="624">
        <v>11977</v>
      </c>
      <c r="G16" s="638">
        <v>6652</v>
      </c>
      <c r="H16" s="498">
        <v>27733</v>
      </c>
      <c r="I16" s="498">
        <v>15918</v>
      </c>
      <c r="J16" s="633">
        <f t="shared" si="0"/>
        <v>231.55214160474239</v>
      </c>
      <c r="K16" s="633">
        <f t="shared" si="0"/>
        <v>239.29645219482859</v>
      </c>
    </row>
    <row r="17" spans="1:11" ht="27.9" customHeight="1" x14ac:dyDescent="0.25">
      <c r="A17" s="263"/>
      <c r="B17" s="831"/>
      <c r="C17" s="832"/>
      <c r="D17" s="221" t="s">
        <v>477</v>
      </c>
      <c r="E17" s="446" t="s">
        <v>14</v>
      </c>
      <c r="F17" s="504">
        <v>145632</v>
      </c>
      <c r="G17" s="528">
        <v>86562</v>
      </c>
      <c r="H17" s="506">
        <v>349256</v>
      </c>
      <c r="I17" s="506">
        <v>303367</v>
      </c>
      <c r="J17" s="440">
        <f>H17/F17*100</f>
        <v>239.82091847945509</v>
      </c>
      <c r="K17" s="636">
        <f>I17/G17*100</f>
        <v>350.46209653196553</v>
      </c>
    </row>
    <row r="18" spans="1:11" customFormat="1" ht="30" customHeight="1" x14ac:dyDescent="0.25">
      <c r="B18" s="408"/>
    </row>
    <row r="19" spans="1:11" customFormat="1" ht="53.85" customHeight="1" x14ac:dyDescent="0.25">
      <c r="B19" s="672" t="s">
        <v>171</v>
      </c>
      <c r="C19" s="672"/>
      <c r="D19" s="672"/>
      <c r="E19" s="672"/>
      <c r="F19" s="672"/>
      <c r="G19" s="672"/>
      <c r="H19" s="672"/>
      <c r="I19" s="672"/>
      <c r="J19" s="672"/>
      <c r="K19" s="672"/>
    </row>
    <row r="20" spans="1:11" customFormat="1" ht="8.1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1" customFormat="1" ht="15" customHeight="1" x14ac:dyDescent="0.25">
      <c r="A21" s="409"/>
      <c r="B21" s="649" t="s">
        <v>370</v>
      </c>
      <c r="C21" s="674"/>
      <c r="D21" s="674"/>
      <c r="E21" s="674"/>
      <c r="F21" s="827" t="s">
        <v>349</v>
      </c>
      <c r="G21" s="767"/>
      <c r="H21" s="767"/>
      <c r="I21" s="768"/>
      <c r="J21" s="839" t="s">
        <v>124</v>
      </c>
      <c r="K21" s="844" t="s">
        <v>8</v>
      </c>
    </row>
    <row r="22" spans="1:11" customFormat="1" ht="13.8" x14ac:dyDescent="0.25">
      <c r="B22" s="651"/>
      <c r="C22" s="651"/>
      <c r="D22" s="651"/>
      <c r="E22" s="651"/>
      <c r="F22" s="842">
        <v>2020</v>
      </c>
      <c r="G22" s="843"/>
      <c r="H22" s="835">
        <v>2021</v>
      </c>
      <c r="I22" s="836"/>
      <c r="J22" s="840"/>
      <c r="K22" s="845"/>
    </row>
    <row r="23" spans="1:11" customFormat="1" ht="75" customHeight="1" x14ac:dyDescent="0.25">
      <c r="A23" s="410"/>
      <c r="B23" s="653"/>
      <c r="C23" s="653"/>
      <c r="D23" s="653"/>
      <c r="E23" s="653"/>
      <c r="F23" s="437" t="s">
        <v>125</v>
      </c>
      <c r="G23" s="438" t="s">
        <v>9</v>
      </c>
      <c r="H23" s="438" t="s">
        <v>10</v>
      </c>
      <c r="I23" s="438" t="s">
        <v>9</v>
      </c>
      <c r="J23" s="841"/>
      <c r="K23" s="846"/>
    </row>
    <row r="24" spans="1:11" customFormat="1" ht="27.9" customHeight="1" x14ac:dyDescent="0.25">
      <c r="A24" s="263"/>
      <c r="B24" s="837" t="s">
        <v>16</v>
      </c>
      <c r="C24" s="838"/>
      <c r="D24" s="411" t="s">
        <v>438</v>
      </c>
      <c r="E24" s="441" t="s">
        <v>11</v>
      </c>
      <c r="F24" s="614">
        <v>312345</v>
      </c>
      <c r="G24" s="491" t="s">
        <v>545</v>
      </c>
      <c r="H24" s="492">
        <v>542990</v>
      </c>
      <c r="I24" s="492">
        <v>29444</v>
      </c>
      <c r="J24" s="628">
        <f>H24/F24*100</f>
        <v>173.84302614096592</v>
      </c>
      <c r="K24" s="612" t="s">
        <v>531</v>
      </c>
    </row>
    <row r="25" spans="1:11" customFormat="1" ht="27.9" customHeight="1" x14ac:dyDescent="0.25">
      <c r="A25" s="263"/>
      <c r="B25" s="825"/>
      <c r="C25" s="826"/>
      <c r="D25" s="411" t="s">
        <v>439</v>
      </c>
      <c r="E25" s="442" t="s">
        <v>12</v>
      </c>
      <c r="F25" s="494">
        <v>670517</v>
      </c>
      <c r="G25" s="495" t="s">
        <v>545</v>
      </c>
      <c r="H25" s="496">
        <v>1616104</v>
      </c>
      <c r="I25" s="496">
        <v>232718</v>
      </c>
      <c r="J25" s="641">
        <f>H25/F25*100</f>
        <v>241.02356838081658</v>
      </c>
      <c r="K25" s="487" t="s">
        <v>531</v>
      </c>
    </row>
    <row r="26" spans="1:11" customFormat="1" ht="27.9" customHeight="1" x14ac:dyDescent="0.25">
      <c r="A26" s="399"/>
      <c r="B26" s="829" t="s">
        <v>126</v>
      </c>
      <c r="C26" s="830"/>
      <c r="D26" s="413" t="s">
        <v>440</v>
      </c>
      <c r="E26" s="414" t="s">
        <v>13</v>
      </c>
      <c r="F26" s="624">
        <v>300368</v>
      </c>
      <c r="G26" s="497" t="s">
        <v>545</v>
      </c>
      <c r="H26" s="498">
        <v>515257</v>
      </c>
      <c r="I26" s="498">
        <v>13526</v>
      </c>
      <c r="J26" s="642">
        <f t="shared" ref="J26:J34" si="1">H26/F26*100</f>
        <v>171.54190859212699</v>
      </c>
      <c r="K26" s="488" t="s">
        <v>531</v>
      </c>
    </row>
    <row r="27" spans="1:11" customFormat="1" ht="27.9" customHeight="1" x14ac:dyDescent="0.25">
      <c r="A27" s="402"/>
      <c r="B27" s="831"/>
      <c r="C27" s="832"/>
      <c r="D27" s="415" t="s">
        <v>441</v>
      </c>
      <c r="E27" s="443" t="s">
        <v>14</v>
      </c>
      <c r="F27" s="499">
        <v>565260</v>
      </c>
      <c r="G27" s="500" t="s">
        <v>545</v>
      </c>
      <c r="H27" s="501">
        <v>1339945</v>
      </c>
      <c r="I27" s="501">
        <v>39880</v>
      </c>
      <c r="J27" s="643">
        <f t="shared" si="1"/>
        <v>237.04932243569331</v>
      </c>
      <c r="K27" s="489" t="s">
        <v>531</v>
      </c>
    </row>
    <row r="28" spans="1:11" customFormat="1" ht="27.9" customHeight="1" x14ac:dyDescent="0.25">
      <c r="A28" s="399"/>
      <c r="B28" s="829" t="s">
        <v>127</v>
      </c>
      <c r="C28" s="830"/>
      <c r="D28" s="413" t="s">
        <v>442</v>
      </c>
      <c r="E28" s="414" t="s">
        <v>13</v>
      </c>
      <c r="F28" s="624">
        <v>11977</v>
      </c>
      <c r="G28" s="497" t="s">
        <v>545</v>
      </c>
      <c r="H28" s="498">
        <v>27733</v>
      </c>
      <c r="I28" s="498">
        <v>15918</v>
      </c>
      <c r="J28" s="642">
        <f t="shared" si="1"/>
        <v>231.55214160474239</v>
      </c>
      <c r="K28" s="488" t="s">
        <v>531</v>
      </c>
    </row>
    <row r="29" spans="1:11" customFormat="1" ht="27.9" customHeight="1" x14ac:dyDescent="0.25">
      <c r="A29" s="402"/>
      <c r="B29" s="833"/>
      <c r="C29" s="834"/>
      <c r="D29" s="416" t="s">
        <v>443</v>
      </c>
      <c r="E29" s="443" t="s">
        <v>14</v>
      </c>
      <c r="F29" s="499">
        <v>105257</v>
      </c>
      <c r="G29" s="500" t="s">
        <v>545</v>
      </c>
      <c r="H29" s="501">
        <v>276159</v>
      </c>
      <c r="I29" s="501">
        <v>192838</v>
      </c>
      <c r="J29" s="643">
        <f t="shared" si="1"/>
        <v>262.36639843430839</v>
      </c>
      <c r="K29" s="489" t="s">
        <v>531</v>
      </c>
    </row>
    <row r="30" spans="1:11" customFormat="1" ht="27.9" customHeight="1" x14ac:dyDescent="0.25">
      <c r="A30" s="399"/>
      <c r="B30" s="823" t="s">
        <v>128</v>
      </c>
      <c r="C30" s="824"/>
      <c r="D30" s="417" t="s">
        <v>444</v>
      </c>
      <c r="E30" s="444" t="s">
        <v>11</v>
      </c>
      <c r="F30" s="615">
        <v>312345</v>
      </c>
      <c r="G30" s="502" t="s">
        <v>545</v>
      </c>
      <c r="H30" s="503">
        <v>542990</v>
      </c>
      <c r="I30" s="503">
        <v>29444</v>
      </c>
      <c r="J30" s="641">
        <f t="shared" si="1"/>
        <v>173.84302614096592</v>
      </c>
      <c r="K30" s="490" t="s">
        <v>531</v>
      </c>
    </row>
    <row r="31" spans="1:11" customFormat="1" ht="27.9" customHeight="1" x14ac:dyDescent="0.25">
      <c r="A31" s="402"/>
      <c r="B31" s="825"/>
      <c r="C31" s="826"/>
      <c r="D31" s="418" t="s">
        <v>451</v>
      </c>
      <c r="E31" s="445" t="s">
        <v>15</v>
      </c>
      <c r="F31" s="494">
        <v>928833</v>
      </c>
      <c r="G31" s="495" t="s">
        <v>545</v>
      </c>
      <c r="H31" s="496">
        <v>2577354</v>
      </c>
      <c r="I31" s="496">
        <v>896861</v>
      </c>
      <c r="J31" s="631">
        <f t="shared" si="1"/>
        <v>277.48303516347931</v>
      </c>
      <c r="K31" s="487" t="s">
        <v>531</v>
      </c>
    </row>
    <row r="32" spans="1:11" customFormat="1" ht="27.9" customHeight="1" x14ac:dyDescent="0.25">
      <c r="A32" s="399"/>
      <c r="B32" s="829" t="s">
        <v>126</v>
      </c>
      <c r="C32" s="830"/>
      <c r="D32" s="413" t="s">
        <v>452</v>
      </c>
      <c r="E32" s="414" t="s">
        <v>13</v>
      </c>
      <c r="F32" s="624">
        <v>300368</v>
      </c>
      <c r="G32" s="497" t="s">
        <v>545</v>
      </c>
      <c r="H32" s="498">
        <v>515257</v>
      </c>
      <c r="I32" s="498">
        <v>13526</v>
      </c>
      <c r="J32" s="630">
        <f t="shared" si="1"/>
        <v>171.54190859212699</v>
      </c>
      <c r="K32" s="488" t="s">
        <v>531</v>
      </c>
    </row>
    <row r="33" spans="1:12" customFormat="1" ht="27.9" customHeight="1" x14ac:dyDescent="0.25">
      <c r="A33" s="402"/>
      <c r="B33" s="831"/>
      <c r="C33" s="832"/>
      <c r="D33" s="415" t="s">
        <v>475</v>
      </c>
      <c r="E33" s="443" t="s">
        <v>14</v>
      </c>
      <c r="F33" s="499">
        <v>662572</v>
      </c>
      <c r="G33" s="500" t="s">
        <v>545</v>
      </c>
      <c r="H33" s="501">
        <v>1665074</v>
      </c>
      <c r="I33" s="501">
        <v>97768</v>
      </c>
      <c r="J33" s="629">
        <f t="shared" si="1"/>
        <v>251.30461293263221</v>
      </c>
      <c r="K33" s="489" t="s">
        <v>531</v>
      </c>
    </row>
    <row r="34" spans="1:12" customFormat="1" ht="27.9" customHeight="1" x14ac:dyDescent="0.25">
      <c r="A34" s="399"/>
      <c r="B34" s="829" t="s">
        <v>127</v>
      </c>
      <c r="C34" s="830"/>
      <c r="D34" s="413" t="s">
        <v>476</v>
      </c>
      <c r="E34" s="414" t="s">
        <v>13</v>
      </c>
      <c r="F34" s="624">
        <v>11977</v>
      </c>
      <c r="G34" s="497" t="s">
        <v>545</v>
      </c>
      <c r="H34" s="498">
        <v>27733</v>
      </c>
      <c r="I34" s="498">
        <v>15918</v>
      </c>
      <c r="J34" s="630">
        <f t="shared" si="1"/>
        <v>231.55214160474239</v>
      </c>
      <c r="K34" s="488" t="s">
        <v>531</v>
      </c>
    </row>
    <row r="35" spans="1:12" customFormat="1" ht="27.9" customHeight="1" x14ac:dyDescent="0.25">
      <c r="A35" s="263"/>
      <c r="B35" s="831"/>
      <c r="C35" s="832"/>
      <c r="D35" s="415" t="s">
        <v>477</v>
      </c>
      <c r="E35" s="446" t="s">
        <v>14</v>
      </c>
      <c r="F35" s="504">
        <v>266261</v>
      </c>
      <c r="G35" s="505" t="s">
        <v>545</v>
      </c>
      <c r="H35" s="506">
        <v>912280</v>
      </c>
      <c r="I35" s="506">
        <v>799093</v>
      </c>
      <c r="J35" s="630">
        <f>H35/F35*100</f>
        <v>342.626220137384</v>
      </c>
      <c r="K35" s="489" t="s">
        <v>531</v>
      </c>
    </row>
    <row r="36" spans="1:12" ht="7.5" customHeight="1" x14ac:dyDescent="0.25">
      <c r="B36" s="828"/>
      <c r="C36" s="828"/>
      <c r="D36" s="828"/>
      <c r="E36" s="828"/>
      <c r="F36" s="828"/>
      <c r="G36" s="828"/>
      <c r="H36" s="828"/>
      <c r="I36" s="828"/>
      <c r="J36" s="828"/>
      <c r="K36" s="828"/>
      <c r="L36" s="419"/>
    </row>
    <row r="37" spans="1:12" customFormat="1" ht="12.75" customHeight="1" x14ac:dyDescent="0.25">
      <c r="B37" s="828" t="s">
        <v>610</v>
      </c>
      <c r="C37" s="828"/>
      <c r="D37" s="828"/>
      <c r="E37" s="828"/>
      <c r="F37" s="828"/>
      <c r="G37" s="828"/>
      <c r="H37" s="828"/>
      <c r="I37" s="828"/>
      <c r="J37" s="828"/>
      <c r="K37" s="828"/>
      <c r="L37" s="828"/>
    </row>
    <row r="38" spans="1:12" customFormat="1" ht="12.75" customHeight="1" x14ac:dyDescent="0.25">
      <c r="B38" s="828" t="s">
        <v>129</v>
      </c>
      <c r="C38" s="828"/>
      <c r="D38" s="828"/>
      <c r="E38" s="828"/>
      <c r="F38" s="828"/>
      <c r="G38" s="828"/>
      <c r="H38" s="828"/>
      <c r="I38" s="828"/>
      <c r="J38" s="828"/>
      <c r="K38" s="828"/>
      <c r="L38" s="828"/>
    </row>
    <row r="39" spans="1:12" customFormat="1" ht="12.75" customHeight="1" x14ac:dyDescent="0.25">
      <c r="B39" s="828" t="s">
        <v>130</v>
      </c>
      <c r="C39" s="828"/>
      <c r="D39" s="828"/>
      <c r="E39" s="828"/>
      <c r="F39" s="828"/>
      <c r="G39" s="828"/>
      <c r="H39" s="828"/>
      <c r="I39" s="828"/>
      <c r="J39" s="828"/>
      <c r="K39" s="828"/>
      <c r="L39" s="828"/>
    </row>
    <row r="40" spans="1:12" customFormat="1" x14ac:dyDescent="0.25">
      <c r="B40" s="15"/>
      <c r="C40" s="412"/>
      <c r="D40" s="412"/>
      <c r="E40" s="412"/>
      <c r="F40" s="412"/>
      <c r="G40" s="412"/>
      <c r="H40" s="412"/>
      <c r="I40" s="412"/>
      <c r="J40" s="412"/>
      <c r="K40" s="412"/>
      <c r="L40" s="412"/>
    </row>
    <row r="41" spans="1:12" customFormat="1" x14ac:dyDescent="0.25">
      <c r="B41" s="15"/>
      <c r="C41" s="412"/>
      <c r="D41" s="412"/>
      <c r="E41" s="412"/>
      <c r="F41" s="412"/>
      <c r="G41" s="412"/>
      <c r="H41" s="412"/>
      <c r="I41" s="412"/>
      <c r="J41" s="412"/>
      <c r="K41" s="412"/>
      <c r="L41" s="412"/>
    </row>
    <row r="42" spans="1:12" customFormat="1" x14ac:dyDescent="0.25">
      <c r="B42" s="412"/>
      <c r="C42" s="412"/>
      <c r="D42" s="412"/>
      <c r="E42" s="412"/>
      <c r="I42" s="412"/>
      <c r="J42" s="412"/>
      <c r="K42" s="412"/>
      <c r="L42" s="412"/>
    </row>
    <row r="43" spans="1:12" x14ac:dyDescent="0.25">
      <c r="F43"/>
      <c r="G43"/>
      <c r="H43"/>
    </row>
    <row r="44" spans="1:12" x14ac:dyDescent="0.25">
      <c r="F44"/>
      <c r="G44"/>
      <c r="H44"/>
    </row>
    <row r="45" spans="1:12" x14ac:dyDescent="0.25">
      <c r="F45"/>
      <c r="G45"/>
      <c r="H45"/>
    </row>
    <row r="46" spans="1:12" x14ac:dyDescent="0.25">
      <c r="F46"/>
      <c r="G46"/>
      <c r="H46"/>
    </row>
    <row r="47" spans="1:12" x14ac:dyDescent="0.25">
      <c r="F47"/>
      <c r="G47"/>
      <c r="H47"/>
    </row>
    <row r="48" spans="1:12" x14ac:dyDescent="0.25">
      <c r="F48"/>
      <c r="G48"/>
      <c r="H48"/>
    </row>
    <row r="49" spans="6:8" x14ac:dyDescent="0.25">
      <c r="F49"/>
      <c r="G49"/>
      <c r="H49"/>
    </row>
    <row r="50" spans="6:8" x14ac:dyDescent="0.25">
      <c r="F50"/>
      <c r="G50"/>
      <c r="H50"/>
    </row>
    <row r="51" spans="6:8" x14ac:dyDescent="0.25">
      <c r="F51"/>
      <c r="G51"/>
      <c r="H51"/>
    </row>
    <row r="52" spans="6:8" x14ac:dyDescent="0.25">
      <c r="F52"/>
      <c r="G52"/>
      <c r="H52"/>
    </row>
    <row r="53" spans="6:8" x14ac:dyDescent="0.25">
      <c r="F53"/>
      <c r="G53"/>
      <c r="H53"/>
    </row>
  </sheetData>
  <mergeCells count="30">
    <mergeCell ref="B1:K1"/>
    <mergeCell ref="B19:K19"/>
    <mergeCell ref="B14:C15"/>
    <mergeCell ref="B16:C17"/>
    <mergeCell ref="B3:E5"/>
    <mergeCell ref="F3:I3"/>
    <mergeCell ref="J3:J5"/>
    <mergeCell ref="F4:G4"/>
    <mergeCell ref="B8:C9"/>
    <mergeCell ref="B10:C11"/>
    <mergeCell ref="B38:L38"/>
    <mergeCell ref="H4:I4"/>
    <mergeCell ref="B6:C7"/>
    <mergeCell ref="B24:C25"/>
    <mergeCell ref="B26:C27"/>
    <mergeCell ref="J21:J23"/>
    <mergeCell ref="F22:G22"/>
    <mergeCell ref="H22:I22"/>
    <mergeCell ref="K3:K5"/>
    <mergeCell ref="K21:K23"/>
    <mergeCell ref="B12:C13"/>
    <mergeCell ref="B21:E23"/>
    <mergeCell ref="F21:I21"/>
    <mergeCell ref="B39:L39"/>
    <mergeCell ref="B32:C33"/>
    <mergeCell ref="B34:C35"/>
    <mergeCell ref="B36:K36"/>
    <mergeCell ref="B37:L37"/>
    <mergeCell ref="B28:C29"/>
    <mergeCell ref="B30:C31"/>
  </mergeCells>
  <phoneticPr fontId="0" type="noConversion"/>
  <pageMargins left="0.39370078740157483" right="0.19685039370078741" top="0.19685039370078741" bottom="0.39370078740157483" header="0.51181102362204722" footer="0.51181102362204722"/>
  <pageSetup paperSize="9" scale="70" orientation="portrait" r:id="rId1"/>
  <headerFooter alignWithMargins="0">
    <oddFooter>&amp;C- 62 -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activeCell="J5" sqref="J5"/>
    </sheetView>
  </sheetViews>
  <sheetFormatPr defaultColWidth="9.109375" defaultRowHeight="12.6" x14ac:dyDescent="0.25"/>
  <cols>
    <col min="1" max="1" width="1.5546875" style="1" customWidth="1"/>
    <col min="2" max="2" width="60.6640625" style="1" customWidth="1"/>
    <col min="3" max="3" width="2.6640625" style="1" customWidth="1"/>
    <col min="4" max="6" width="10.109375" style="1" customWidth="1"/>
    <col min="7" max="9" width="8.88671875" customWidth="1"/>
    <col min="10" max="16384" width="9.109375" style="1"/>
  </cols>
  <sheetData>
    <row r="1" spans="1:13" ht="30" customHeight="1" x14ac:dyDescent="0.25">
      <c r="B1" s="672" t="s">
        <v>591</v>
      </c>
      <c r="C1" s="672"/>
      <c r="D1" s="672"/>
      <c r="E1" s="672"/>
      <c r="F1" s="672"/>
    </row>
    <row r="2" spans="1:13" ht="8.1" customHeight="1" x14ac:dyDescent="0.25">
      <c r="B2" s="3"/>
      <c r="C2" s="3"/>
      <c r="D2" s="4"/>
      <c r="E2" s="4"/>
    </row>
    <row r="3" spans="1:13" ht="27.9" customHeight="1" x14ac:dyDescent="0.25">
      <c r="A3" s="58"/>
      <c r="B3" s="649" t="s">
        <v>370</v>
      </c>
      <c r="C3" s="650"/>
      <c r="D3" s="655" t="s">
        <v>337</v>
      </c>
      <c r="E3" s="656"/>
      <c r="F3" s="732" t="s">
        <v>378</v>
      </c>
    </row>
    <row r="4" spans="1:13" ht="27.9" customHeight="1" x14ac:dyDescent="0.25">
      <c r="B4" s="651"/>
      <c r="C4" s="652"/>
      <c r="D4" s="848" t="s">
        <v>196</v>
      </c>
      <c r="E4" s="765"/>
      <c r="F4" s="847"/>
    </row>
    <row r="5" spans="1:13" ht="12.75" customHeight="1" x14ac:dyDescent="0.25">
      <c r="B5" s="651"/>
      <c r="C5" s="652"/>
      <c r="D5" s="226">
        <v>2020</v>
      </c>
      <c r="E5" s="226">
        <v>2021</v>
      </c>
      <c r="F5" s="733"/>
    </row>
    <row r="6" spans="1:13" ht="13.8" x14ac:dyDescent="0.25">
      <c r="A6" s="50"/>
      <c r="B6" s="653"/>
      <c r="C6" s="654"/>
      <c r="D6" s="659" t="s">
        <v>455</v>
      </c>
      <c r="E6" s="659"/>
      <c r="F6" s="426" t="s">
        <v>434</v>
      </c>
    </row>
    <row r="7" spans="1:13" ht="8.1" customHeight="1" x14ac:dyDescent="0.25">
      <c r="A7" s="58"/>
      <c r="B7" s="73"/>
      <c r="C7" s="71"/>
      <c r="D7" s="71"/>
      <c r="E7" s="6"/>
      <c r="F7" s="427"/>
    </row>
    <row r="8" spans="1:13" s="17" customFormat="1" ht="27" customHeight="1" x14ac:dyDescent="0.3">
      <c r="B8" s="79" t="s">
        <v>197</v>
      </c>
      <c r="C8" s="428" t="s">
        <v>438</v>
      </c>
      <c r="D8" s="611">
        <v>422.35</v>
      </c>
      <c r="E8" s="611">
        <v>444.06</v>
      </c>
      <c r="F8" s="429">
        <f>E8/D8*100</f>
        <v>105.14028649224576</v>
      </c>
      <c r="G8"/>
      <c r="H8"/>
      <c r="I8"/>
      <c r="K8" s="518"/>
      <c r="L8" s="40"/>
      <c r="M8" s="40"/>
    </row>
    <row r="9" spans="1:13" s="17" customFormat="1" ht="27" customHeight="1" x14ac:dyDescent="0.3">
      <c r="B9" s="79" t="s">
        <v>198</v>
      </c>
      <c r="C9" s="428" t="s">
        <v>439</v>
      </c>
      <c r="D9" s="611">
        <v>359.9</v>
      </c>
      <c r="E9" s="611">
        <v>414.21</v>
      </c>
      <c r="F9" s="429">
        <f t="shared" ref="F9:F33" si="0">E9/D9*100</f>
        <v>115.0903028619061</v>
      </c>
      <c r="G9"/>
      <c r="H9"/>
      <c r="I9"/>
      <c r="K9" s="518"/>
      <c r="L9" s="40"/>
      <c r="M9" s="40"/>
    </row>
    <row r="10" spans="1:13" s="17" customFormat="1" ht="27" customHeight="1" x14ac:dyDescent="0.3">
      <c r="B10" s="79" t="s">
        <v>199</v>
      </c>
      <c r="C10" s="428" t="s">
        <v>440</v>
      </c>
      <c r="D10" s="611">
        <v>274.02999999999997</v>
      </c>
      <c r="E10" s="611">
        <v>329.95</v>
      </c>
      <c r="F10" s="429">
        <f t="shared" si="0"/>
        <v>120.40652483304748</v>
      </c>
      <c r="G10"/>
      <c r="H10"/>
      <c r="I10"/>
      <c r="K10" s="518"/>
      <c r="L10" s="40"/>
      <c r="M10" s="40"/>
    </row>
    <row r="11" spans="1:13" s="17" customFormat="1" ht="27" customHeight="1" x14ac:dyDescent="0.3">
      <c r="B11" s="79" t="s">
        <v>200</v>
      </c>
      <c r="C11" s="428" t="s">
        <v>441</v>
      </c>
      <c r="D11" s="611">
        <v>422.95</v>
      </c>
      <c r="E11" s="611">
        <v>450.45</v>
      </c>
      <c r="F11" s="429">
        <f t="shared" si="0"/>
        <v>106.50195058517555</v>
      </c>
      <c r="G11"/>
      <c r="H11"/>
      <c r="I11"/>
      <c r="K11" s="518"/>
      <c r="L11" s="40"/>
      <c r="M11" s="40"/>
    </row>
    <row r="12" spans="1:13" s="17" customFormat="1" ht="27" customHeight="1" x14ac:dyDescent="0.3">
      <c r="B12" s="79" t="s">
        <v>201</v>
      </c>
      <c r="C12" s="428" t="s">
        <v>442</v>
      </c>
      <c r="D12" s="611">
        <v>384.86</v>
      </c>
      <c r="E12" s="611">
        <v>401.7</v>
      </c>
      <c r="F12" s="429">
        <f t="shared" si="0"/>
        <v>104.37561710751962</v>
      </c>
      <c r="G12"/>
      <c r="H12"/>
      <c r="I12"/>
      <c r="K12" s="518"/>
      <c r="L12" s="40"/>
      <c r="M12" s="40"/>
    </row>
    <row r="13" spans="1:13" s="17" customFormat="1" ht="27" customHeight="1" x14ac:dyDescent="0.3">
      <c r="B13" s="79" t="s">
        <v>202</v>
      </c>
      <c r="C13" s="428" t="s">
        <v>443</v>
      </c>
      <c r="D13" s="611">
        <v>395.18</v>
      </c>
      <c r="E13" s="611">
        <v>381.48</v>
      </c>
      <c r="F13" s="429">
        <f t="shared" si="0"/>
        <v>96.533225365656165</v>
      </c>
      <c r="G13"/>
      <c r="H13"/>
      <c r="I13"/>
      <c r="K13" s="518"/>
      <c r="L13" s="40"/>
      <c r="M13" s="40"/>
    </row>
    <row r="14" spans="1:13" s="17" customFormat="1" ht="27" customHeight="1" x14ac:dyDescent="0.3">
      <c r="B14" s="79" t="s">
        <v>203</v>
      </c>
      <c r="C14" s="428" t="s">
        <v>444</v>
      </c>
      <c r="D14" s="611">
        <v>406.19</v>
      </c>
      <c r="E14" s="611">
        <v>430.93</v>
      </c>
      <c r="F14" s="429">
        <f t="shared" si="0"/>
        <v>106.09074571013566</v>
      </c>
      <c r="G14"/>
      <c r="H14"/>
      <c r="I14"/>
      <c r="K14" s="518"/>
      <c r="L14" s="40"/>
      <c r="M14" s="40"/>
    </row>
    <row r="15" spans="1:13" s="17" customFormat="1" ht="27" customHeight="1" x14ac:dyDescent="0.3">
      <c r="B15" s="79" t="s">
        <v>204</v>
      </c>
      <c r="C15" s="428" t="s">
        <v>451</v>
      </c>
      <c r="D15" s="611">
        <v>344.33</v>
      </c>
      <c r="E15" s="611">
        <v>373.2</v>
      </c>
      <c r="F15" s="429">
        <f t="shared" si="0"/>
        <v>108.38439868730578</v>
      </c>
      <c r="G15"/>
      <c r="H15"/>
      <c r="I15"/>
      <c r="K15" s="518"/>
      <c r="L15" s="40"/>
      <c r="M15" s="40"/>
    </row>
    <row r="16" spans="1:13" s="17" customFormat="1" ht="27" customHeight="1" x14ac:dyDescent="0.3">
      <c r="B16" s="79" t="s">
        <v>205</v>
      </c>
      <c r="C16" s="428" t="s">
        <v>452</v>
      </c>
      <c r="D16" s="611">
        <v>329.57</v>
      </c>
      <c r="E16" s="611">
        <v>410.7</v>
      </c>
      <c r="F16" s="429">
        <f t="shared" si="0"/>
        <v>124.61692508420062</v>
      </c>
      <c r="G16"/>
      <c r="H16"/>
      <c r="I16"/>
      <c r="K16" s="518"/>
      <c r="L16" s="40"/>
      <c r="M16" s="40"/>
    </row>
    <row r="17" spans="2:13" s="17" customFormat="1" ht="27" customHeight="1" x14ac:dyDescent="0.3">
      <c r="B17" s="79" t="s">
        <v>206</v>
      </c>
      <c r="C17" s="428" t="s">
        <v>475</v>
      </c>
      <c r="D17" s="611">
        <v>334.18</v>
      </c>
      <c r="E17" s="611">
        <v>344.47</v>
      </c>
      <c r="F17" s="429">
        <f t="shared" si="0"/>
        <v>103.0791788856305</v>
      </c>
      <c r="G17"/>
      <c r="H17"/>
      <c r="I17"/>
      <c r="K17" s="518"/>
      <c r="L17" s="40"/>
      <c r="M17" s="40"/>
    </row>
    <row r="18" spans="2:13" s="17" customFormat="1" ht="27" customHeight="1" x14ac:dyDescent="0.3">
      <c r="B18" s="79" t="s">
        <v>213</v>
      </c>
      <c r="C18" s="428" t="s">
        <v>476</v>
      </c>
      <c r="D18" s="611">
        <v>326.64</v>
      </c>
      <c r="E18" s="611">
        <v>354.95</v>
      </c>
      <c r="F18" s="429">
        <f t="shared" si="0"/>
        <v>108.66703404359539</v>
      </c>
      <c r="G18"/>
      <c r="H18"/>
      <c r="I18"/>
      <c r="K18" s="518"/>
      <c r="L18" s="40"/>
      <c r="M18" s="40"/>
    </row>
    <row r="19" spans="2:13" s="17" customFormat="1" ht="27" customHeight="1" x14ac:dyDescent="0.3">
      <c r="B19" s="79" t="s">
        <v>214</v>
      </c>
      <c r="C19" s="428">
        <v>12</v>
      </c>
      <c r="D19" s="611">
        <v>365.21</v>
      </c>
      <c r="E19" s="611">
        <v>390.01</v>
      </c>
      <c r="F19" s="429">
        <f t="shared" si="0"/>
        <v>106.79061361956134</v>
      </c>
      <c r="G19"/>
      <c r="H19"/>
      <c r="I19"/>
      <c r="K19" s="518"/>
      <c r="L19" s="40"/>
      <c r="M19" s="40"/>
    </row>
    <row r="20" spans="2:13" s="17" customFormat="1" ht="27" customHeight="1" x14ac:dyDescent="0.3">
      <c r="B20" s="79" t="s">
        <v>215</v>
      </c>
      <c r="C20" s="428">
        <v>13</v>
      </c>
      <c r="D20" s="611">
        <v>351.68</v>
      </c>
      <c r="E20" s="611">
        <v>370.53</v>
      </c>
      <c r="F20" s="429">
        <f t="shared" si="0"/>
        <v>105.35998635122839</v>
      </c>
      <c r="G20"/>
      <c r="H20"/>
      <c r="I20"/>
      <c r="K20" s="518"/>
      <c r="L20" s="40"/>
      <c r="M20" s="40"/>
    </row>
    <row r="21" spans="2:13" s="17" customFormat="1" ht="27" customHeight="1" x14ac:dyDescent="0.3">
      <c r="B21" s="79" t="s">
        <v>216</v>
      </c>
      <c r="C21" s="428">
        <v>14</v>
      </c>
      <c r="D21" s="611">
        <v>336.69</v>
      </c>
      <c r="E21" s="611">
        <v>402.27</v>
      </c>
      <c r="F21" s="429">
        <f t="shared" si="0"/>
        <v>119.47785797023968</v>
      </c>
      <c r="G21"/>
      <c r="H21"/>
      <c r="I21"/>
      <c r="K21" s="518"/>
      <c r="L21" s="40"/>
      <c r="M21" s="40"/>
    </row>
    <row r="22" spans="2:13" s="17" customFormat="1" ht="27" customHeight="1" x14ac:dyDescent="0.3">
      <c r="B22" s="79" t="s">
        <v>217</v>
      </c>
      <c r="C22" s="428">
        <v>15</v>
      </c>
      <c r="D22" s="611">
        <v>410.37</v>
      </c>
      <c r="E22" s="611">
        <v>433.94</v>
      </c>
      <c r="F22" s="429">
        <f t="shared" si="0"/>
        <v>105.74359724151377</v>
      </c>
      <c r="G22"/>
      <c r="H22"/>
      <c r="I22"/>
      <c r="K22" s="518"/>
      <c r="L22" s="40"/>
      <c r="M22" s="40"/>
    </row>
    <row r="23" spans="2:13" s="17" customFormat="1" ht="27" customHeight="1" x14ac:dyDescent="0.3">
      <c r="B23" s="79" t="s">
        <v>219</v>
      </c>
      <c r="C23" s="430">
        <v>16</v>
      </c>
      <c r="D23" s="611">
        <v>411.12</v>
      </c>
      <c r="E23" s="611">
        <v>447.45</v>
      </c>
      <c r="F23" s="429">
        <f t="shared" si="0"/>
        <v>108.83683596030356</v>
      </c>
      <c r="G23"/>
      <c r="H23"/>
      <c r="I23"/>
      <c r="K23" s="518"/>
      <c r="L23" s="40"/>
      <c r="M23" s="40"/>
    </row>
    <row r="24" spans="2:13" s="17" customFormat="1" ht="27" customHeight="1" x14ac:dyDescent="0.3">
      <c r="B24" s="79" t="s">
        <v>220</v>
      </c>
      <c r="C24" s="428">
        <v>17</v>
      </c>
      <c r="D24" s="611">
        <v>408.58</v>
      </c>
      <c r="E24" s="611">
        <v>426.63</v>
      </c>
      <c r="F24" s="429">
        <f t="shared" si="0"/>
        <v>104.41773948798276</v>
      </c>
      <c r="G24"/>
      <c r="H24"/>
      <c r="I24"/>
      <c r="K24" s="518"/>
      <c r="L24" s="40"/>
      <c r="M24" s="40"/>
    </row>
    <row r="25" spans="2:13" s="17" customFormat="1" ht="27" customHeight="1" x14ac:dyDescent="0.3">
      <c r="B25" s="79" t="s">
        <v>221</v>
      </c>
      <c r="C25" s="428">
        <v>18</v>
      </c>
      <c r="D25" s="611">
        <v>408.36</v>
      </c>
      <c r="E25" s="611">
        <v>440.24</v>
      </c>
      <c r="F25" s="429">
        <f t="shared" si="0"/>
        <v>107.80683710451562</v>
      </c>
      <c r="G25"/>
      <c r="H25"/>
      <c r="I25"/>
      <c r="K25" s="518"/>
      <c r="L25" s="40"/>
      <c r="M25" s="40"/>
    </row>
    <row r="26" spans="2:13" s="17" customFormat="1" ht="27" customHeight="1" x14ac:dyDescent="0.3">
      <c r="B26" s="79" t="s">
        <v>222</v>
      </c>
      <c r="C26" s="428">
        <v>19</v>
      </c>
      <c r="D26" s="611">
        <v>387.53</v>
      </c>
      <c r="E26" s="611">
        <v>416.86</v>
      </c>
      <c r="F26" s="429">
        <f t="shared" si="0"/>
        <v>107.56844631383377</v>
      </c>
      <c r="G26"/>
      <c r="H26"/>
      <c r="I26"/>
      <c r="K26" s="518"/>
      <c r="L26" s="40"/>
      <c r="M26" s="40"/>
    </row>
    <row r="27" spans="2:13" s="17" customFormat="1" ht="27" customHeight="1" x14ac:dyDescent="0.3">
      <c r="B27" s="79" t="s">
        <v>223</v>
      </c>
      <c r="C27" s="428">
        <v>20</v>
      </c>
      <c r="D27" s="611">
        <v>429.61</v>
      </c>
      <c r="E27" s="611">
        <v>473.76</v>
      </c>
      <c r="F27" s="429">
        <f t="shared" si="0"/>
        <v>110.27676264518982</v>
      </c>
      <c r="G27"/>
      <c r="H27"/>
      <c r="I27"/>
      <c r="K27" s="518"/>
      <c r="L27" s="40"/>
      <c r="M27" s="40"/>
    </row>
    <row r="28" spans="2:13" s="17" customFormat="1" ht="27" customHeight="1" x14ac:dyDescent="0.3">
      <c r="B28" s="79" t="s">
        <v>224</v>
      </c>
      <c r="C28" s="428">
        <v>21</v>
      </c>
      <c r="D28" s="611">
        <v>365.42</v>
      </c>
      <c r="E28" s="611">
        <v>444.72</v>
      </c>
      <c r="F28" s="429">
        <f t="shared" si="0"/>
        <v>121.7010563187565</v>
      </c>
      <c r="G28"/>
      <c r="H28"/>
      <c r="I28"/>
      <c r="K28" s="518"/>
      <c r="L28" s="40"/>
      <c r="M28" s="40"/>
    </row>
    <row r="29" spans="2:13" s="17" customFormat="1" ht="27" customHeight="1" x14ac:dyDescent="0.3">
      <c r="B29" s="79" t="s">
        <v>225</v>
      </c>
      <c r="C29" s="428">
        <v>22</v>
      </c>
      <c r="D29" s="611">
        <v>280.72000000000003</v>
      </c>
      <c r="E29" s="611">
        <v>279.66000000000003</v>
      </c>
      <c r="F29" s="429">
        <f t="shared" si="0"/>
        <v>99.622399544029633</v>
      </c>
      <c r="G29"/>
      <c r="H29"/>
      <c r="I29"/>
      <c r="K29" s="518"/>
      <c r="L29" s="40"/>
      <c r="M29" s="40"/>
    </row>
    <row r="30" spans="2:13" s="17" customFormat="1" ht="27" customHeight="1" x14ac:dyDescent="0.3">
      <c r="B30" s="79" t="s">
        <v>226</v>
      </c>
      <c r="C30" s="428">
        <v>23</v>
      </c>
      <c r="D30" s="611">
        <v>280.24</v>
      </c>
      <c r="E30" s="611">
        <v>279.19</v>
      </c>
      <c r="F30" s="429">
        <f t="shared" si="0"/>
        <v>99.625321153297179</v>
      </c>
      <c r="G30"/>
      <c r="H30"/>
      <c r="I30"/>
      <c r="K30" s="518"/>
      <c r="L30" s="40"/>
      <c r="M30" s="40"/>
    </row>
    <row r="31" spans="2:13" s="17" customFormat="1" ht="27" customHeight="1" x14ac:dyDescent="0.3">
      <c r="B31" s="79" t="s">
        <v>227</v>
      </c>
      <c r="C31" s="428">
        <v>24</v>
      </c>
      <c r="D31" s="611">
        <v>503.42</v>
      </c>
      <c r="E31" s="611">
        <v>468.23</v>
      </c>
      <c r="F31" s="429">
        <f t="shared" si="0"/>
        <v>93.009812879901475</v>
      </c>
      <c r="G31"/>
      <c r="H31"/>
      <c r="I31"/>
      <c r="K31" s="518"/>
      <c r="L31" s="40"/>
      <c r="M31" s="40"/>
    </row>
    <row r="32" spans="2:13" s="17" customFormat="1" ht="27" customHeight="1" x14ac:dyDescent="0.3">
      <c r="B32" s="79" t="s">
        <v>228</v>
      </c>
      <c r="C32" s="428">
        <v>25</v>
      </c>
      <c r="D32" s="611">
        <v>398.07</v>
      </c>
      <c r="E32" s="611">
        <v>471.37</v>
      </c>
      <c r="F32" s="429">
        <f t="shared" si="0"/>
        <v>118.41384681086242</v>
      </c>
      <c r="G32"/>
      <c r="H32"/>
      <c r="I32"/>
      <c r="K32" s="518"/>
      <c r="L32" s="40"/>
      <c r="M32" s="40"/>
    </row>
    <row r="33" spans="2:13" s="17" customFormat="1" ht="27" customHeight="1" x14ac:dyDescent="0.3">
      <c r="B33" s="79" t="s">
        <v>229</v>
      </c>
      <c r="C33" s="428">
        <v>26</v>
      </c>
      <c r="D33" s="611">
        <v>641.19000000000005</v>
      </c>
      <c r="E33" s="611">
        <v>692.39</v>
      </c>
      <c r="F33" s="429">
        <f t="shared" si="0"/>
        <v>107.98515260687158</v>
      </c>
      <c r="G33"/>
      <c r="H33"/>
      <c r="I33"/>
      <c r="K33" s="518"/>
      <c r="L33" s="40"/>
      <c r="M33" s="40"/>
    </row>
    <row r="34" spans="2:13" s="17" customFormat="1" ht="14.85" customHeight="1" x14ac:dyDescent="0.3">
      <c r="B34" s="431"/>
      <c r="C34" s="432"/>
      <c r="D34" s="351"/>
      <c r="E34" s="351"/>
      <c r="G34"/>
      <c r="H34"/>
      <c r="I34"/>
      <c r="K34" s="518"/>
      <c r="L34" s="40"/>
      <c r="M34" s="40"/>
    </row>
    <row r="35" spans="2:13" ht="15.75" customHeight="1" x14ac:dyDescent="0.25">
      <c r="D35" s="281"/>
      <c r="E35" s="281"/>
      <c r="K35" s="519"/>
      <c r="L35" s="519"/>
      <c r="M35" s="519"/>
    </row>
    <row r="36" spans="2:13" x14ac:dyDescent="0.25">
      <c r="D36" s="281"/>
      <c r="E36" s="281"/>
      <c r="K36" s="519"/>
      <c r="L36" s="519"/>
      <c r="M36" s="519"/>
    </row>
    <row r="37" spans="2:13" x14ac:dyDescent="0.25">
      <c r="D37" s="281"/>
      <c r="E37" s="281"/>
      <c r="K37" s="519"/>
      <c r="L37" s="519"/>
      <c r="M37" s="519"/>
    </row>
    <row r="38" spans="2:13" x14ac:dyDescent="0.25">
      <c r="D38" s="281"/>
      <c r="E38" s="281"/>
      <c r="K38" s="519"/>
      <c r="L38" s="519"/>
      <c r="M38" s="519"/>
    </row>
    <row r="39" spans="2:13" x14ac:dyDescent="0.25">
      <c r="D39" s="281"/>
      <c r="E39" s="281"/>
      <c r="K39" s="519"/>
      <c r="L39" s="519"/>
      <c r="M39" s="519"/>
    </row>
    <row r="40" spans="2:13" x14ac:dyDescent="0.25">
      <c r="D40" s="281"/>
      <c r="E40" s="281"/>
      <c r="K40" s="519"/>
      <c r="L40" s="519"/>
      <c r="M40" s="519"/>
    </row>
    <row r="41" spans="2:13" x14ac:dyDescent="0.25">
      <c r="D41" s="281"/>
      <c r="E41" s="281"/>
      <c r="K41" s="519"/>
      <c r="L41" s="519"/>
      <c r="M41" s="519"/>
    </row>
    <row r="42" spans="2:13" x14ac:dyDescent="0.25">
      <c r="D42" s="281"/>
      <c r="E42" s="281"/>
      <c r="K42" s="519"/>
      <c r="L42" s="519"/>
      <c r="M42" s="519"/>
    </row>
    <row r="43" spans="2:13" x14ac:dyDescent="0.25">
      <c r="D43" s="281"/>
      <c r="E43" s="281"/>
      <c r="K43" s="519"/>
      <c r="L43" s="519"/>
      <c r="M43" s="519"/>
    </row>
    <row r="44" spans="2:13" x14ac:dyDescent="0.25">
      <c r="D44" s="281"/>
      <c r="E44" s="281"/>
      <c r="K44" s="519"/>
      <c r="L44" s="519"/>
      <c r="M44" s="519"/>
    </row>
    <row r="45" spans="2:13" x14ac:dyDescent="0.25">
      <c r="D45" s="281"/>
      <c r="E45" s="281"/>
      <c r="K45" s="519"/>
      <c r="L45" s="519"/>
      <c r="M45" s="519"/>
    </row>
    <row r="46" spans="2:13" x14ac:dyDescent="0.25">
      <c r="D46" s="281"/>
      <c r="E46" s="281"/>
      <c r="K46" s="519"/>
      <c r="L46" s="519"/>
      <c r="M46" s="519"/>
    </row>
    <row r="47" spans="2:13" x14ac:dyDescent="0.25">
      <c r="D47" s="281"/>
      <c r="E47" s="281"/>
      <c r="K47" s="519"/>
      <c r="L47" s="519"/>
      <c r="M47" s="519"/>
    </row>
    <row r="48" spans="2:13" x14ac:dyDescent="0.25">
      <c r="D48" s="281"/>
      <c r="E48" s="281"/>
      <c r="K48" s="519"/>
      <c r="L48" s="519"/>
      <c r="M48" s="519"/>
    </row>
    <row r="49" spans="4:13" x14ac:dyDescent="0.25">
      <c r="D49" s="281"/>
      <c r="E49" s="281"/>
      <c r="K49" s="519"/>
      <c r="L49" s="519"/>
      <c r="M49" s="519"/>
    </row>
    <row r="50" spans="4:13" x14ac:dyDescent="0.25">
      <c r="D50" s="281"/>
      <c r="E50" s="281"/>
      <c r="K50" s="519"/>
      <c r="L50" s="519"/>
      <c r="M50" s="519"/>
    </row>
    <row r="51" spans="4:13" x14ac:dyDescent="0.25">
      <c r="D51" s="281"/>
      <c r="E51" s="281"/>
      <c r="K51" s="519"/>
      <c r="L51" s="519"/>
      <c r="M51" s="519"/>
    </row>
    <row r="52" spans="4:13" x14ac:dyDescent="0.25">
      <c r="D52" s="281"/>
      <c r="E52" s="281"/>
      <c r="K52" s="519"/>
      <c r="L52" s="519"/>
      <c r="M52" s="519"/>
    </row>
    <row r="53" spans="4:13" x14ac:dyDescent="0.25">
      <c r="D53" s="281"/>
      <c r="E53" s="281"/>
      <c r="K53" s="519"/>
      <c r="L53" s="519"/>
      <c r="M53" s="519"/>
    </row>
    <row r="54" spans="4:13" x14ac:dyDescent="0.25">
      <c r="D54" s="281"/>
      <c r="E54" s="281"/>
      <c r="K54" s="519"/>
      <c r="L54" s="519"/>
      <c r="M54" s="519"/>
    </row>
    <row r="55" spans="4:13" x14ac:dyDescent="0.25">
      <c r="D55" s="281"/>
      <c r="E55" s="281"/>
      <c r="K55" s="519"/>
      <c r="L55" s="519"/>
      <c r="M55" s="519"/>
    </row>
    <row r="56" spans="4:13" x14ac:dyDescent="0.25">
      <c r="D56" s="281"/>
      <c r="E56" s="281"/>
      <c r="K56" s="519"/>
      <c r="L56" s="519"/>
      <c r="M56" s="519"/>
    </row>
    <row r="57" spans="4:13" x14ac:dyDescent="0.25">
      <c r="D57" s="281"/>
      <c r="E57" s="281"/>
      <c r="K57" s="519"/>
      <c r="L57" s="519"/>
      <c r="M57" s="519"/>
    </row>
    <row r="58" spans="4:13" x14ac:dyDescent="0.25">
      <c r="D58" s="281"/>
      <c r="E58" s="281"/>
      <c r="K58" s="519"/>
      <c r="L58" s="519"/>
      <c r="M58" s="519"/>
    </row>
    <row r="59" spans="4:13" x14ac:dyDescent="0.25">
      <c r="D59" s="281"/>
      <c r="E59" s="281"/>
      <c r="K59" s="519"/>
      <c r="L59" s="519"/>
      <c r="M59" s="519"/>
    </row>
    <row r="60" spans="4:13" x14ac:dyDescent="0.25">
      <c r="D60" s="281"/>
      <c r="E60" s="281"/>
    </row>
    <row r="61" spans="4:13" x14ac:dyDescent="0.25">
      <c r="D61" s="281"/>
      <c r="E61" s="281"/>
    </row>
    <row r="62" spans="4:13" x14ac:dyDescent="0.25">
      <c r="D62" s="281"/>
      <c r="E62" s="281"/>
    </row>
    <row r="63" spans="4:13" x14ac:dyDescent="0.25">
      <c r="D63" s="281"/>
      <c r="E63" s="281"/>
    </row>
    <row r="64" spans="4:13" x14ac:dyDescent="0.25">
      <c r="D64" s="281"/>
      <c r="E64" s="281"/>
    </row>
    <row r="65" spans="4:5" x14ac:dyDescent="0.25">
      <c r="D65" s="281"/>
      <c r="E65" s="281"/>
    </row>
    <row r="66" spans="4:5" x14ac:dyDescent="0.25">
      <c r="D66" s="281"/>
      <c r="E66" s="281"/>
    </row>
    <row r="67" spans="4:5" x14ac:dyDescent="0.25">
      <c r="D67" s="281"/>
      <c r="E67" s="281"/>
    </row>
    <row r="68" spans="4:5" x14ac:dyDescent="0.25">
      <c r="D68" s="281"/>
      <c r="E68" s="281"/>
    </row>
    <row r="69" spans="4:5" x14ac:dyDescent="0.25">
      <c r="D69" s="281"/>
      <c r="E69" s="281"/>
    </row>
    <row r="70" spans="4:5" x14ac:dyDescent="0.25">
      <c r="D70" s="281"/>
      <c r="E70" s="281"/>
    </row>
    <row r="71" spans="4:5" x14ac:dyDescent="0.25">
      <c r="D71" s="281"/>
      <c r="E71" s="281"/>
    </row>
  </sheetData>
  <mergeCells count="6">
    <mergeCell ref="B1:F1"/>
    <mergeCell ref="B3:C6"/>
    <mergeCell ref="D3:E3"/>
    <mergeCell ref="F3:F5"/>
    <mergeCell ref="D4:E4"/>
    <mergeCell ref="D6:E6"/>
  </mergeCells>
  <phoneticPr fontId="0" type="noConversion"/>
  <pageMargins left="0.59055118110236227" right="0.59055118110236227" top="0.19685039370078741" bottom="0.39370078740157483" header="0.51181102362204722" footer="0.31496062992125984"/>
  <pageSetup paperSize="9" scale="95" orientation="portrait" horizontalDpi="1200" verticalDpi="1200" r:id="rId1"/>
  <headerFooter alignWithMargins="0">
    <oddFooter>&amp;C- 63 -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D30" sqref="D30:E41"/>
    </sheetView>
  </sheetViews>
  <sheetFormatPr defaultColWidth="9.109375" defaultRowHeight="12.6" x14ac:dyDescent="0.25"/>
  <cols>
    <col min="1" max="1" width="1.5546875" style="1" customWidth="1"/>
    <col min="2" max="2" width="33.6640625" style="1" customWidth="1"/>
    <col min="3" max="3" width="3" style="11" customWidth="1"/>
    <col min="4" max="6" width="12.44140625" style="1" customWidth="1"/>
    <col min="7" max="7" width="0.88671875" style="1" customWidth="1"/>
    <col min="8" max="8" width="34.6640625" style="1" customWidth="1"/>
    <col min="9" max="9" width="8.6640625" style="1" customWidth="1"/>
    <col min="10" max="10" width="7" style="1" customWidth="1"/>
    <col min="11" max="16384" width="9.109375" style="1"/>
  </cols>
  <sheetData>
    <row r="1" spans="1:14" ht="30" customHeight="1" x14ac:dyDescent="0.25">
      <c r="B1" s="672" t="s">
        <v>80</v>
      </c>
      <c r="C1" s="673"/>
      <c r="D1" s="673"/>
      <c r="E1" s="673"/>
      <c r="F1" s="673"/>
      <c r="G1" s="4"/>
      <c r="I1" s="31"/>
    </row>
    <row r="2" spans="1:14" ht="8.1" customHeight="1" x14ac:dyDescent="0.25">
      <c r="B2" s="4"/>
      <c r="C2" s="4"/>
      <c r="D2" s="4"/>
      <c r="E2" s="4"/>
      <c r="F2" s="4"/>
      <c r="G2" s="4"/>
    </row>
    <row r="3" spans="1:14" ht="27" customHeight="1" x14ac:dyDescent="0.25">
      <c r="A3" s="58"/>
      <c r="B3" s="649" t="s">
        <v>552</v>
      </c>
      <c r="C3" s="674"/>
      <c r="D3" s="655" t="s">
        <v>18</v>
      </c>
      <c r="E3" s="656"/>
      <c r="F3" s="675"/>
      <c r="G3" s="72"/>
      <c r="H3" s="669" t="s">
        <v>551</v>
      </c>
      <c r="J3"/>
      <c r="K3"/>
      <c r="L3"/>
      <c r="M3"/>
      <c r="N3"/>
    </row>
    <row r="4" spans="1:14" ht="27.9" customHeight="1" x14ac:dyDescent="0.25">
      <c r="A4" s="50"/>
      <c r="B4" s="651"/>
      <c r="C4" s="651"/>
      <c r="D4" s="397" t="s">
        <v>346</v>
      </c>
      <c r="E4" s="397" t="s">
        <v>347</v>
      </c>
      <c r="F4" s="398" t="s">
        <v>348</v>
      </c>
      <c r="G4" s="99"/>
      <c r="H4" s="671"/>
      <c r="J4"/>
      <c r="K4"/>
      <c r="L4"/>
      <c r="M4"/>
      <c r="N4"/>
    </row>
    <row r="5" spans="1:14" ht="26.1" customHeight="1" x14ac:dyDescent="0.25">
      <c r="B5" s="447" t="s">
        <v>540</v>
      </c>
      <c r="C5" s="234" t="s">
        <v>438</v>
      </c>
      <c r="D5" s="529">
        <v>50872</v>
      </c>
      <c r="E5" s="529">
        <v>50941.2</v>
      </c>
      <c r="F5" s="530">
        <v>51410.6</v>
      </c>
      <c r="G5" s="448"/>
      <c r="H5" s="449" t="s">
        <v>546</v>
      </c>
      <c r="J5"/>
      <c r="K5"/>
      <c r="L5"/>
      <c r="M5"/>
      <c r="N5"/>
    </row>
    <row r="6" spans="1:14" ht="26.1" customHeight="1" x14ac:dyDescent="0.25">
      <c r="B6" s="450" t="s">
        <v>459</v>
      </c>
      <c r="C6" s="221" t="s">
        <v>439</v>
      </c>
      <c r="D6" s="531">
        <v>23399.26455</v>
      </c>
      <c r="E6" s="531">
        <v>22894.257269999998</v>
      </c>
      <c r="F6" s="532">
        <v>24263.630010000001</v>
      </c>
      <c r="G6" s="451"/>
      <c r="H6" s="452" t="s">
        <v>576</v>
      </c>
    </row>
    <row r="7" spans="1:14" ht="26.1" customHeight="1" x14ac:dyDescent="0.25">
      <c r="B7" s="453" t="s">
        <v>500</v>
      </c>
      <c r="C7" s="221" t="s">
        <v>440</v>
      </c>
      <c r="D7" s="531">
        <v>1765.9545499999999</v>
      </c>
      <c r="E7" s="531">
        <v>1354.47273</v>
      </c>
      <c r="F7" s="532">
        <v>1266.47273</v>
      </c>
      <c r="G7" s="451"/>
      <c r="H7" s="454" t="s">
        <v>502</v>
      </c>
    </row>
    <row r="8" spans="1:14" ht="26.1" customHeight="1" x14ac:dyDescent="0.25">
      <c r="B8" s="453" t="s">
        <v>460</v>
      </c>
      <c r="C8" s="221" t="s">
        <v>441</v>
      </c>
      <c r="D8" s="531">
        <v>2180.4</v>
      </c>
      <c r="E8" s="531">
        <v>2244.4863599999999</v>
      </c>
      <c r="F8" s="532">
        <v>2283.9181800000001</v>
      </c>
      <c r="G8" s="451"/>
      <c r="H8" s="454" t="s">
        <v>566</v>
      </c>
    </row>
    <row r="9" spans="1:14" ht="26.1" customHeight="1" x14ac:dyDescent="0.25">
      <c r="B9" s="453" t="s">
        <v>461</v>
      </c>
      <c r="C9" s="221" t="s">
        <v>442</v>
      </c>
      <c r="D9" s="531">
        <v>1233.6500000000001</v>
      </c>
      <c r="E9" s="531">
        <v>1185.5818200000001</v>
      </c>
      <c r="F9" s="532">
        <v>1979.72273</v>
      </c>
      <c r="G9" s="451"/>
      <c r="H9" s="454" t="s">
        <v>567</v>
      </c>
    </row>
    <row r="10" spans="1:14" ht="26.1" customHeight="1" x14ac:dyDescent="0.25">
      <c r="B10" s="453" t="s">
        <v>462</v>
      </c>
      <c r="C10" s="221" t="s">
        <v>443</v>
      </c>
      <c r="D10" s="531">
        <v>1577.47273</v>
      </c>
      <c r="E10" s="531">
        <v>1606.64545</v>
      </c>
      <c r="F10" s="532">
        <v>1756.06818</v>
      </c>
      <c r="G10" s="451"/>
      <c r="H10" s="454" t="s">
        <v>568</v>
      </c>
    </row>
    <row r="11" spans="1:14" ht="26.1" customHeight="1" x14ac:dyDescent="0.25">
      <c r="B11" s="453" t="s">
        <v>463</v>
      </c>
      <c r="C11" s="221" t="s">
        <v>444</v>
      </c>
      <c r="D11" s="531">
        <v>12771.264999999999</v>
      </c>
      <c r="E11" s="531">
        <v>13415.885</v>
      </c>
      <c r="F11" s="532">
        <v>14135.92273</v>
      </c>
      <c r="G11" s="451"/>
      <c r="H11" s="454" t="s">
        <v>569</v>
      </c>
      <c r="K11"/>
      <c r="L11"/>
      <c r="M11"/>
    </row>
    <row r="12" spans="1:14" ht="26.1" customHeight="1" x14ac:dyDescent="0.25">
      <c r="B12" s="453" t="s">
        <v>464</v>
      </c>
      <c r="C12" s="221" t="s">
        <v>451</v>
      </c>
      <c r="D12" s="531">
        <v>3002.6131799999998</v>
      </c>
      <c r="E12" s="531">
        <v>2857.92</v>
      </c>
      <c r="F12" s="532">
        <v>2676.9118199999998</v>
      </c>
      <c r="G12" s="451"/>
      <c r="H12" s="454" t="s">
        <v>570</v>
      </c>
      <c r="K12"/>
      <c r="L12"/>
      <c r="M12"/>
    </row>
    <row r="13" spans="1:14" ht="26.1" customHeight="1" x14ac:dyDescent="0.25">
      <c r="B13" s="455" t="s">
        <v>465</v>
      </c>
      <c r="C13" s="221" t="s">
        <v>452</v>
      </c>
      <c r="D13" s="531">
        <v>867.90908999999999</v>
      </c>
      <c r="E13" s="531">
        <v>229.26590999999999</v>
      </c>
      <c r="F13" s="532">
        <v>164.61364</v>
      </c>
      <c r="G13" s="456"/>
      <c r="H13" s="457" t="s">
        <v>571</v>
      </c>
      <c r="K13"/>
      <c r="L13"/>
      <c r="M13"/>
    </row>
    <row r="14" spans="1:14" ht="26.1" customHeight="1" x14ac:dyDescent="0.25">
      <c r="B14" s="450" t="s">
        <v>466</v>
      </c>
      <c r="C14" s="221" t="s">
        <v>475</v>
      </c>
      <c r="D14" s="531">
        <v>213</v>
      </c>
      <c r="E14" s="531">
        <v>6.2727300000000001</v>
      </c>
      <c r="F14" s="532">
        <v>27.527270000000001</v>
      </c>
      <c r="G14" s="451"/>
      <c r="H14" s="452" t="s">
        <v>577</v>
      </c>
      <c r="K14"/>
      <c r="L14"/>
      <c r="M14"/>
    </row>
    <row r="15" spans="1:14" ht="26.1" customHeight="1" x14ac:dyDescent="0.25">
      <c r="B15" s="450" t="s">
        <v>467</v>
      </c>
      <c r="C15" s="221" t="s">
        <v>476</v>
      </c>
      <c r="D15" s="531">
        <v>2.34091</v>
      </c>
      <c r="E15" s="531">
        <v>4.4559100000000003</v>
      </c>
      <c r="F15" s="532">
        <v>8.5204500000000003</v>
      </c>
      <c r="G15" s="451"/>
      <c r="H15" s="452" t="s">
        <v>578</v>
      </c>
    </row>
    <row r="16" spans="1:14" ht="26.1" customHeight="1" x14ac:dyDescent="0.25">
      <c r="B16" s="453" t="s">
        <v>20</v>
      </c>
      <c r="C16" s="221" t="s">
        <v>477</v>
      </c>
      <c r="D16" s="531">
        <v>2.34091</v>
      </c>
      <c r="E16" s="531">
        <v>4.4559100000000003</v>
      </c>
      <c r="F16" s="532">
        <v>8.5204500000000003</v>
      </c>
      <c r="G16" s="451"/>
      <c r="H16" s="454" t="s">
        <v>21</v>
      </c>
    </row>
    <row r="17" spans="2:8" ht="26.1" customHeight="1" x14ac:dyDescent="0.25">
      <c r="B17" s="453" t="s">
        <v>468</v>
      </c>
      <c r="C17" s="221" t="s">
        <v>504</v>
      </c>
      <c r="D17" s="458" t="s">
        <v>195</v>
      </c>
      <c r="E17" s="458" t="s">
        <v>195</v>
      </c>
      <c r="F17" s="458" t="s">
        <v>195</v>
      </c>
      <c r="G17" s="456"/>
      <c r="H17" s="454" t="s">
        <v>22</v>
      </c>
    </row>
    <row r="18" spans="2:8" ht="26.1" customHeight="1" x14ac:dyDescent="0.25">
      <c r="B18" s="459" t="s">
        <v>541</v>
      </c>
      <c r="C18" s="238" t="s">
        <v>505</v>
      </c>
      <c r="D18" s="529">
        <v>27475.069090000001</v>
      </c>
      <c r="E18" s="529">
        <v>28051.381359999999</v>
      </c>
      <c r="F18" s="533">
        <v>27155.44773</v>
      </c>
      <c r="G18" s="460"/>
      <c r="H18" s="461" t="s">
        <v>579</v>
      </c>
    </row>
    <row r="19" spans="2:8" ht="26.1" customHeight="1" x14ac:dyDescent="0.25">
      <c r="B19" s="462" t="s">
        <v>573</v>
      </c>
      <c r="C19" s="221" t="s">
        <v>506</v>
      </c>
      <c r="D19" s="531">
        <v>27262.367730000002</v>
      </c>
      <c r="E19" s="531">
        <v>28045.108639999999</v>
      </c>
      <c r="F19" s="532">
        <v>27127.920450000001</v>
      </c>
      <c r="G19" s="451"/>
      <c r="H19" s="452" t="s">
        <v>580</v>
      </c>
    </row>
    <row r="20" spans="2:8" ht="27.9" customHeight="1" x14ac:dyDescent="0.25">
      <c r="B20" s="450" t="s">
        <v>469</v>
      </c>
      <c r="C20" s="221" t="s">
        <v>507</v>
      </c>
      <c r="D20" s="531">
        <v>5507.5190899999998</v>
      </c>
      <c r="E20" s="531">
        <v>5849.9631799999997</v>
      </c>
      <c r="F20" s="532">
        <v>3672.29772</v>
      </c>
      <c r="G20" s="451"/>
      <c r="H20" s="452" t="s">
        <v>581</v>
      </c>
    </row>
    <row r="21" spans="2:8" ht="26.1" customHeight="1" x14ac:dyDescent="0.25">
      <c r="B21" s="453" t="s">
        <v>23</v>
      </c>
      <c r="C21" s="221" t="s">
        <v>508</v>
      </c>
      <c r="D21" s="531">
        <v>2806.11409</v>
      </c>
      <c r="E21" s="531">
        <v>3294.9568199999999</v>
      </c>
      <c r="F21" s="532">
        <v>2667.6972700000001</v>
      </c>
      <c r="G21" s="451"/>
      <c r="H21" s="454" t="s">
        <v>24</v>
      </c>
    </row>
    <row r="22" spans="2:8" ht="26.1" customHeight="1" x14ac:dyDescent="0.25">
      <c r="B22" s="453" t="s">
        <v>470</v>
      </c>
      <c r="C22" s="221" t="s">
        <v>509</v>
      </c>
      <c r="D22" s="531">
        <v>2701.4050000000002</v>
      </c>
      <c r="E22" s="531">
        <v>2555.0063599999999</v>
      </c>
      <c r="F22" s="532">
        <v>1004.60045</v>
      </c>
      <c r="G22" s="451"/>
      <c r="H22" s="454" t="s">
        <v>572</v>
      </c>
    </row>
    <row r="23" spans="2:8" ht="26.1" customHeight="1" x14ac:dyDescent="0.25">
      <c r="B23" s="450" t="s">
        <v>642</v>
      </c>
      <c r="C23" s="221" t="s">
        <v>510</v>
      </c>
      <c r="D23" s="531">
        <v>21967.172730000002</v>
      </c>
      <c r="E23" s="531">
        <v>22201.41819</v>
      </c>
      <c r="F23" s="532">
        <v>23483.149990000002</v>
      </c>
      <c r="G23" s="451"/>
      <c r="H23" s="452" t="s">
        <v>643</v>
      </c>
    </row>
    <row r="24" spans="2:8" ht="26.1" customHeight="1" x14ac:dyDescent="0.25">
      <c r="B24" s="453" t="s">
        <v>501</v>
      </c>
      <c r="C24" s="221" t="s">
        <v>511</v>
      </c>
      <c r="D24" s="531">
        <v>19988.013640000001</v>
      </c>
      <c r="E24" s="531">
        <v>19757.772730000001</v>
      </c>
      <c r="F24" s="532">
        <v>21000.127270000001</v>
      </c>
      <c r="G24" s="451"/>
      <c r="H24" s="454" t="s">
        <v>503</v>
      </c>
    </row>
    <row r="25" spans="2:8" ht="26.1" customHeight="1" x14ac:dyDescent="0.25">
      <c r="B25" s="453" t="s">
        <v>446</v>
      </c>
      <c r="C25" s="221" t="s">
        <v>512</v>
      </c>
      <c r="D25" s="531">
        <v>465.98635999999999</v>
      </c>
      <c r="E25" s="531">
        <v>905.16363999999999</v>
      </c>
      <c r="F25" s="532">
        <v>1070.0454500000001</v>
      </c>
      <c r="G25" s="451"/>
      <c r="H25" s="454" t="s">
        <v>449</v>
      </c>
    </row>
    <row r="26" spans="2:8" ht="26.1" customHeight="1" x14ac:dyDescent="0.25">
      <c r="B26" s="450" t="s">
        <v>447</v>
      </c>
      <c r="C26" s="221" t="s">
        <v>513</v>
      </c>
      <c r="D26" s="531">
        <v>804.60909000000004</v>
      </c>
      <c r="E26" s="531">
        <v>1492.44091</v>
      </c>
      <c r="F26" s="532">
        <v>1412.1590900000001</v>
      </c>
      <c r="G26" s="451"/>
      <c r="H26" s="452" t="s">
        <v>445</v>
      </c>
    </row>
    <row r="27" spans="2:8" ht="26.1" customHeight="1" x14ac:dyDescent="0.25">
      <c r="B27" s="450" t="s">
        <v>448</v>
      </c>
      <c r="C27" s="221" t="s">
        <v>514</v>
      </c>
      <c r="D27" s="531">
        <v>708.56363999999996</v>
      </c>
      <c r="E27" s="531">
        <v>46.040909999999997</v>
      </c>
      <c r="F27" s="532">
        <v>0.81818000000000002</v>
      </c>
      <c r="G27" s="451"/>
      <c r="H27" s="452" t="s">
        <v>450</v>
      </c>
    </row>
    <row r="28" spans="2:8" ht="26.1" customHeight="1" x14ac:dyDescent="0.25">
      <c r="B28" s="450" t="s">
        <v>81</v>
      </c>
      <c r="C28" s="221" t="s">
        <v>515</v>
      </c>
      <c r="D28" s="531">
        <v>440.22727000000003</v>
      </c>
      <c r="E28" s="531">
        <v>624.95455000000004</v>
      </c>
      <c r="F28" s="532">
        <v>651.72727999999995</v>
      </c>
      <c r="G28" s="451"/>
      <c r="H28" s="452" t="s">
        <v>82</v>
      </c>
    </row>
    <row r="29" spans="2:8" ht="26.1" customHeight="1" x14ac:dyDescent="0.25">
      <c r="B29" s="450" t="s">
        <v>83</v>
      </c>
      <c r="C29" s="221" t="s">
        <v>516</v>
      </c>
      <c r="D29" s="531">
        <v>127.74546000000001</v>
      </c>
      <c r="E29" s="531">
        <v>994.88180999999997</v>
      </c>
      <c r="F29" s="532">
        <v>764.72727999999995</v>
      </c>
      <c r="G29" s="451"/>
      <c r="H29" s="452" t="s">
        <v>84</v>
      </c>
    </row>
    <row r="30" spans="2:8" ht="26.1" customHeight="1" x14ac:dyDescent="0.25">
      <c r="B30" s="450" t="s">
        <v>85</v>
      </c>
      <c r="C30" s="221" t="s">
        <v>517</v>
      </c>
      <c r="D30" s="531">
        <v>312.48181</v>
      </c>
      <c r="E30" s="531">
        <v>-369.92725999999993</v>
      </c>
      <c r="F30" s="532">
        <v>-113</v>
      </c>
      <c r="G30" s="451"/>
      <c r="H30" s="452" t="s">
        <v>86</v>
      </c>
    </row>
    <row r="31" spans="2:8" ht="26.1" customHeight="1" x14ac:dyDescent="0.25">
      <c r="B31" s="450" t="s">
        <v>472</v>
      </c>
      <c r="C31" s="221" t="s">
        <v>518</v>
      </c>
      <c r="D31" s="531">
        <v>275.39089999999999</v>
      </c>
      <c r="E31" s="531">
        <v>-243.9318199999999</v>
      </c>
      <c r="F31" s="532">
        <v>-137.88637</v>
      </c>
      <c r="G31" s="451"/>
      <c r="H31" s="452" t="s">
        <v>582</v>
      </c>
    </row>
    <row r="32" spans="2:8" ht="26.1" customHeight="1" x14ac:dyDescent="0.25">
      <c r="B32" s="450" t="s">
        <v>473</v>
      </c>
      <c r="C32" s="221" t="s">
        <v>519</v>
      </c>
      <c r="D32" s="531">
        <v>22242.56364</v>
      </c>
      <c r="E32" s="531">
        <v>21957.486359999995</v>
      </c>
      <c r="F32" s="532">
        <v>23345.263640000001</v>
      </c>
      <c r="G32" s="451"/>
      <c r="H32" s="452" t="s">
        <v>583</v>
      </c>
    </row>
    <row r="33" spans="2:8" ht="26.1" customHeight="1" x14ac:dyDescent="0.25">
      <c r="B33" s="450" t="s">
        <v>537</v>
      </c>
      <c r="C33" s="221" t="s">
        <v>520</v>
      </c>
      <c r="D33" s="531">
        <v>6.6842699999999997</v>
      </c>
      <c r="E33" s="531">
        <v>-2.5940000000000003</v>
      </c>
      <c r="F33" s="532">
        <v>6.634240000000001</v>
      </c>
      <c r="G33" s="451"/>
      <c r="H33" s="452" t="s">
        <v>584</v>
      </c>
    </row>
    <row r="34" spans="2:8" ht="26.1" customHeight="1" x14ac:dyDescent="0.25">
      <c r="B34" s="450" t="s">
        <v>474</v>
      </c>
      <c r="C34" s="221" t="s">
        <v>521</v>
      </c>
      <c r="D34" s="531">
        <v>22249.247910000002</v>
      </c>
      <c r="E34" s="531">
        <v>21954.892359999994</v>
      </c>
      <c r="F34" s="532">
        <v>23351.89788</v>
      </c>
      <c r="G34" s="451"/>
      <c r="H34" s="452" t="s">
        <v>585</v>
      </c>
    </row>
    <row r="35" spans="2:8" ht="26.1" customHeight="1" x14ac:dyDescent="0.25">
      <c r="B35" s="450" t="s">
        <v>87</v>
      </c>
      <c r="C35" s="221" t="s">
        <v>543</v>
      </c>
      <c r="D35" s="531">
        <v>4459.0975500000004</v>
      </c>
      <c r="E35" s="531">
        <v>4889.16219</v>
      </c>
      <c r="F35" s="532">
        <v>3051.1975700000007</v>
      </c>
      <c r="G35" s="451"/>
      <c r="H35" s="452" t="s">
        <v>88</v>
      </c>
    </row>
    <row r="36" spans="2:8" customFormat="1" ht="26.1" customHeight="1" x14ac:dyDescent="0.25"/>
    <row r="37" spans="2:8" customFormat="1" ht="26.1" customHeight="1" x14ac:dyDescent="0.25"/>
    <row r="38" spans="2:8" customFormat="1" ht="26.1" customHeight="1" x14ac:dyDescent="0.25"/>
    <row r="39" spans="2:8" x14ac:dyDescent="0.25">
      <c r="D39" s="150"/>
      <c r="E39" s="150"/>
    </row>
  </sheetData>
  <mergeCells count="4">
    <mergeCell ref="B1:F1"/>
    <mergeCell ref="B3:C4"/>
    <mergeCell ref="D3:F3"/>
    <mergeCell ref="H3:H4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&amp;C- 16 -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D30" sqref="D30:E41"/>
    </sheetView>
  </sheetViews>
  <sheetFormatPr defaultColWidth="9.109375" defaultRowHeight="12.6" x14ac:dyDescent="0.25"/>
  <cols>
    <col min="1" max="1" width="1.5546875" style="1" customWidth="1"/>
    <col min="2" max="2" width="33.6640625" style="1" customWidth="1"/>
    <col min="3" max="3" width="3" style="11" customWidth="1"/>
    <col min="4" max="6" width="12.44140625" style="1" customWidth="1"/>
    <col min="7" max="7" width="0.88671875" style="1" customWidth="1"/>
    <col min="8" max="8" width="34.6640625" style="1" customWidth="1"/>
    <col min="9" max="9" width="8.6640625" style="1" customWidth="1"/>
    <col min="10" max="10" width="7" style="1" customWidth="1"/>
    <col min="11" max="16384" width="9.109375" style="1"/>
  </cols>
  <sheetData>
    <row r="1" spans="1:14" ht="30" customHeight="1" x14ac:dyDescent="0.25">
      <c r="B1" s="672" t="s">
        <v>89</v>
      </c>
      <c r="C1" s="673"/>
      <c r="D1" s="673"/>
      <c r="E1" s="673"/>
      <c r="F1" s="673"/>
      <c r="G1" s="4"/>
      <c r="I1" s="31"/>
    </row>
    <row r="2" spans="1:14" ht="8.1" customHeight="1" x14ac:dyDescent="0.25">
      <c r="B2" s="4"/>
      <c r="C2" s="4"/>
      <c r="D2" s="4"/>
      <c r="E2" s="4"/>
      <c r="F2" s="4"/>
      <c r="G2" s="4"/>
    </row>
    <row r="3" spans="1:14" ht="27" customHeight="1" x14ac:dyDescent="0.25">
      <c r="A3" s="58"/>
      <c r="B3" s="649" t="s">
        <v>552</v>
      </c>
      <c r="C3" s="674"/>
      <c r="D3" s="676" t="s">
        <v>425</v>
      </c>
      <c r="E3" s="656"/>
      <c r="F3" s="675"/>
      <c r="G3" s="72"/>
      <c r="H3" s="669" t="s">
        <v>553</v>
      </c>
      <c r="J3"/>
      <c r="N3"/>
    </row>
    <row r="4" spans="1:14" ht="27" customHeight="1" x14ac:dyDescent="0.25">
      <c r="B4" s="651"/>
      <c r="C4" s="651"/>
      <c r="D4" s="397" t="s">
        <v>343</v>
      </c>
      <c r="E4" s="397" t="s">
        <v>344</v>
      </c>
      <c r="F4" s="398" t="s">
        <v>345</v>
      </c>
      <c r="G4" s="111"/>
      <c r="H4" s="670"/>
      <c r="J4"/>
      <c r="L4"/>
      <c r="M4"/>
      <c r="N4"/>
    </row>
    <row r="5" spans="1:14" ht="13.8" x14ac:dyDescent="0.25">
      <c r="A5" s="50"/>
      <c r="B5" s="651"/>
      <c r="C5" s="651"/>
      <c r="D5" s="534">
        <v>44391</v>
      </c>
      <c r="E5" s="534">
        <v>44439</v>
      </c>
      <c r="F5" s="534">
        <v>44453</v>
      </c>
      <c r="G5" s="228"/>
      <c r="H5" s="671"/>
      <c r="J5"/>
      <c r="L5"/>
      <c r="M5"/>
      <c r="N5"/>
    </row>
    <row r="6" spans="1:14" ht="26.1" customHeight="1" x14ac:dyDescent="0.25">
      <c r="B6" s="447" t="s">
        <v>540</v>
      </c>
      <c r="C6" s="234" t="s">
        <v>438</v>
      </c>
      <c r="D6" s="529">
        <v>50746.400000000001</v>
      </c>
      <c r="E6" s="529">
        <v>51280.9</v>
      </c>
      <c r="F6" s="530">
        <v>51425.8</v>
      </c>
      <c r="G6" s="448"/>
      <c r="H6" s="449" t="s">
        <v>546</v>
      </c>
      <c r="J6"/>
      <c r="K6"/>
      <c r="L6"/>
      <c r="M6"/>
      <c r="N6"/>
    </row>
    <row r="7" spans="1:14" ht="26.1" customHeight="1" x14ac:dyDescent="0.25">
      <c r="B7" s="450" t="s">
        <v>459</v>
      </c>
      <c r="C7" s="221" t="s">
        <v>439</v>
      </c>
      <c r="D7" s="531">
        <v>24431.11</v>
      </c>
      <c r="E7" s="531">
        <v>22924.240000000002</v>
      </c>
      <c r="F7" s="532">
        <v>25394.81</v>
      </c>
      <c r="G7" s="451"/>
      <c r="H7" s="452" t="s">
        <v>576</v>
      </c>
      <c r="K7"/>
      <c r="L7"/>
      <c r="M7"/>
    </row>
    <row r="8" spans="1:14" ht="26.1" customHeight="1" x14ac:dyDescent="0.25">
      <c r="B8" s="453" t="s">
        <v>500</v>
      </c>
      <c r="C8" s="221" t="s">
        <v>440</v>
      </c>
      <c r="D8" s="531">
        <v>1774.7</v>
      </c>
      <c r="E8" s="531">
        <v>1279.7</v>
      </c>
      <c r="F8" s="532">
        <v>1521.7</v>
      </c>
      <c r="G8" s="451"/>
      <c r="H8" s="454" t="s">
        <v>502</v>
      </c>
      <c r="K8"/>
      <c r="L8"/>
      <c r="M8"/>
    </row>
    <row r="9" spans="1:14" ht="26.1" customHeight="1" x14ac:dyDescent="0.25">
      <c r="B9" s="453" t="s">
        <v>460</v>
      </c>
      <c r="C9" s="221" t="s">
        <v>441</v>
      </c>
      <c r="D9" s="531">
        <v>2061.8000000000002</v>
      </c>
      <c r="E9" s="531">
        <v>1814.2</v>
      </c>
      <c r="F9" s="532">
        <v>2441.4</v>
      </c>
      <c r="G9" s="451"/>
      <c r="H9" s="454" t="s">
        <v>566</v>
      </c>
    </row>
    <row r="10" spans="1:14" ht="26.1" customHeight="1" x14ac:dyDescent="0.25">
      <c r="B10" s="453" t="s">
        <v>461</v>
      </c>
      <c r="C10" s="221" t="s">
        <v>442</v>
      </c>
      <c r="D10" s="531">
        <v>1120.9000000000001</v>
      </c>
      <c r="E10" s="531">
        <v>2087.4</v>
      </c>
      <c r="F10" s="532">
        <v>1703.4</v>
      </c>
      <c r="G10" s="451"/>
      <c r="H10" s="454" t="s">
        <v>567</v>
      </c>
    </row>
    <row r="11" spans="1:14" ht="26.1" customHeight="1" x14ac:dyDescent="0.25">
      <c r="B11" s="453" t="s">
        <v>462</v>
      </c>
      <c r="C11" s="221" t="s">
        <v>443</v>
      </c>
      <c r="D11" s="531">
        <v>1633.4</v>
      </c>
      <c r="E11" s="531">
        <v>1732.9</v>
      </c>
      <c r="F11" s="532">
        <v>1857.9</v>
      </c>
      <c r="G11" s="451"/>
      <c r="H11" s="454" t="s">
        <v>568</v>
      </c>
    </row>
    <row r="12" spans="1:14" ht="26.1" customHeight="1" x14ac:dyDescent="0.25">
      <c r="B12" s="453" t="s">
        <v>463</v>
      </c>
      <c r="C12" s="221" t="s">
        <v>444</v>
      </c>
      <c r="D12" s="531">
        <v>13804.11</v>
      </c>
      <c r="E12" s="531">
        <v>12791.71</v>
      </c>
      <c r="F12" s="532">
        <v>14728.58</v>
      </c>
      <c r="G12" s="451"/>
      <c r="H12" s="454" t="s">
        <v>569</v>
      </c>
    </row>
    <row r="13" spans="1:14" ht="26.1" customHeight="1" x14ac:dyDescent="0.25">
      <c r="B13" s="453" t="s">
        <v>464</v>
      </c>
      <c r="C13" s="221" t="s">
        <v>451</v>
      </c>
      <c r="D13" s="531">
        <v>3059.2</v>
      </c>
      <c r="E13" s="531">
        <v>2691.78</v>
      </c>
      <c r="F13" s="532">
        <v>2615.2800000000002</v>
      </c>
      <c r="G13" s="451"/>
      <c r="H13" s="454" t="s">
        <v>570</v>
      </c>
    </row>
    <row r="14" spans="1:14" ht="26.1" customHeight="1" x14ac:dyDescent="0.25">
      <c r="B14" s="455" t="s">
        <v>465</v>
      </c>
      <c r="C14" s="221" t="s">
        <v>452</v>
      </c>
      <c r="D14" s="531">
        <v>977</v>
      </c>
      <c r="E14" s="531">
        <v>526.54999999999995</v>
      </c>
      <c r="F14" s="532">
        <v>526.54999999999995</v>
      </c>
      <c r="G14" s="456"/>
      <c r="H14" s="457" t="s">
        <v>571</v>
      </c>
    </row>
    <row r="15" spans="1:14" ht="26.1" customHeight="1" x14ac:dyDescent="0.25">
      <c r="B15" s="450" t="s">
        <v>466</v>
      </c>
      <c r="C15" s="221" t="s">
        <v>475</v>
      </c>
      <c r="D15" s="531">
        <v>422</v>
      </c>
      <c r="E15" s="458" t="s">
        <v>195</v>
      </c>
      <c r="F15" s="458" t="s">
        <v>195</v>
      </c>
      <c r="G15" s="451"/>
      <c r="H15" s="452" t="s">
        <v>577</v>
      </c>
    </row>
    <row r="16" spans="1:14" ht="26.1" customHeight="1" x14ac:dyDescent="0.25">
      <c r="B16" s="450" t="s">
        <v>467</v>
      </c>
      <c r="C16" s="221" t="s">
        <v>476</v>
      </c>
      <c r="D16" s="531">
        <v>0.1</v>
      </c>
      <c r="E16" s="531">
        <v>6.53</v>
      </c>
      <c r="F16" s="532">
        <v>9.8000000000000007</v>
      </c>
      <c r="G16" s="451"/>
      <c r="H16" s="452" t="s">
        <v>578</v>
      </c>
    </row>
    <row r="17" spans="2:8" ht="26.1" customHeight="1" x14ac:dyDescent="0.25">
      <c r="B17" s="453" t="s">
        <v>20</v>
      </c>
      <c r="C17" s="221" t="s">
        <v>477</v>
      </c>
      <c r="D17" s="531">
        <v>0.1</v>
      </c>
      <c r="E17" s="531">
        <v>6.53</v>
      </c>
      <c r="F17" s="532">
        <v>9.8000000000000007</v>
      </c>
      <c r="G17" s="451"/>
      <c r="H17" s="454" t="s">
        <v>21</v>
      </c>
    </row>
    <row r="18" spans="2:8" ht="26.1" customHeight="1" x14ac:dyDescent="0.25">
      <c r="B18" s="453" t="s">
        <v>468</v>
      </c>
      <c r="C18" s="221" t="s">
        <v>504</v>
      </c>
      <c r="D18" s="458" t="s">
        <v>195</v>
      </c>
      <c r="E18" s="458" t="s">
        <v>195</v>
      </c>
      <c r="F18" s="458" t="s">
        <v>195</v>
      </c>
      <c r="G18" s="456"/>
      <c r="H18" s="454" t="s">
        <v>22</v>
      </c>
    </row>
    <row r="19" spans="2:8" ht="26.1" customHeight="1" x14ac:dyDescent="0.25">
      <c r="B19" s="459" t="s">
        <v>541</v>
      </c>
      <c r="C19" s="238" t="s">
        <v>505</v>
      </c>
      <c r="D19" s="529">
        <v>26315.41</v>
      </c>
      <c r="E19" s="529">
        <v>28363.22</v>
      </c>
      <c r="F19" s="533">
        <v>26040.82</v>
      </c>
      <c r="G19" s="460"/>
      <c r="H19" s="461" t="s">
        <v>579</v>
      </c>
    </row>
    <row r="20" spans="2:8" ht="26.1" customHeight="1" x14ac:dyDescent="0.25">
      <c r="B20" s="462" t="s">
        <v>573</v>
      </c>
      <c r="C20" s="221" t="s">
        <v>506</v>
      </c>
      <c r="D20" s="531">
        <v>25893.41</v>
      </c>
      <c r="E20" s="531">
        <v>28363.22</v>
      </c>
      <c r="F20" s="532">
        <v>26040.82</v>
      </c>
      <c r="G20" s="451"/>
      <c r="H20" s="452" t="s">
        <v>580</v>
      </c>
    </row>
    <row r="21" spans="2:8" ht="27.9" customHeight="1" x14ac:dyDescent="0.25">
      <c r="B21" s="450" t="s">
        <v>469</v>
      </c>
      <c r="C21" s="221" t="s">
        <v>507</v>
      </c>
      <c r="D21" s="531">
        <v>3779.11</v>
      </c>
      <c r="E21" s="531">
        <v>3806.22</v>
      </c>
      <c r="F21" s="532">
        <v>2624.52</v>
      </c>
      <c r="G21" s="451"/>
      <c r="H21" s="452" t="s">
        <v>581</v>
      </c>
    </row>
    <row r="22" spans="2:8" ht="26.1" customHeight="1" x14ac:dyDescent="0.25">
      <c r="B22" s="453" t="s">
        <v>23</v>
      </c>
      <c r="C22" s="221" t="s">
        <v>508</v>
      </c>
      <c r="D22" s="531">
        <v>2112.81</v>
      </c>
      <c r="E22" s="531">
        <v>1743.86</v>
      </c>
      <c r="F22" s="532">
        <v>2196.56</v>
      </c>
      <c r="G22" s="451"/>
      <c r="H22" s="454" t="s">
        <v>24</v>
      </c>
    </row>
    <row r="23" spans="2:8" ht="26.1" customHeight="1" x14ac:dyDescent="0.25">
      <c r="B23" s="453" t="s">
        <v>470</v>
      </c>
      <c r="C23" s="221" t="s">
        <v>509</v>
      </c>
      <c r="D23" s="531">
        <v>1666.3</v>
      </c>
      <c r="E23" s="531">
        <v>2062.36</v>
      </c>
      <c r="F23" s="532">
        <v>427.96</v>
      </c>
      <c r="G23" s="451"/>
      <c r="H23" s="454" t="s">
        <v>572</v>
      </c>
    </row>
    <row r="24" spans="2:8" ht="26.1" customHeight="1" x14ac:dyDescent="0.25">
      <c r="B24" s="450" t="s">
        <v>642</v>
      </c>
      <c r="C24" s="221" t="s">
        <v>510</v>
      </c>
      <c r="D24" s="531">
        <v>22536.3</v>
      </c>
      <c r="E24" s="531">
        <v>24557</v>
      </c>
      <c r="F24" s="532">
        <v>23416.3</v>
      </c>
      <c r="G24" s="451"/>
      <c r="H24" s="452" t="s">
        <v>643</v>
      </c>
    </row>
    <row r="25" spans="2:8" ht="26.1" customHeight="1" x14ac:dyDescent="0.25">
      <c r="B25" s="453" t="s">
        <v>501</v>
      </c>
      <c r="C25" s="221" t="s">
        <v>511</v>
      </c>
      <c r="D25" s="531">
        <v>20428.099999999999</v>
      </c>
      <c r="E25" s="531">
        <v>20111</v>
      </c>
      <c r="F25" s="532">
        <v>22274.2</v>
      </c>
      <c r="G25" s="451"/>
      <c r="H25" s="454" t="s">
        <v>503</v>
      </c>
    </row>
    <row r="26" spans="2:8" ht="26.1" customHeight="1" x14ac:dyDescent="0.25">
      <c r="B26" s="453" t="s">
        <v>446</v>
      </c>
      <c r="C26" s="221" t="s">
        <v>512</v>
      </c>
      <c r="D26" s="531">
        <v>1015.6</v>
      </c>
      <c r="E26" s="531">
        <v>1021.1</v>
      </c>
      <c r="F26" s="532">
        <v>839.6</v>
      </c>
      <c r="G26" s="451"/>
      <c r="H26" s="454" t="s">
        <v>449</v>
      </c>
    </row>
    <row r="27" spans="2:8" ht="26.1" customHeight="1" x14ac:dyDescent="0.25">
      <c r="B27" s="450" t="s">
        <v>447</v>
      </c>
      <c r="C27" s="221" t="s">
        <v>513</v>
      </c>
      <c r="D27" s="531">
        <v>254.2</v>
      </c>
      <c r="E27" s="531">
        <v>3422</v>
      </c>
      <c r="F27" s="532">
        <v>297.7</v>
      </c>
      <c r="G27" s="451"/>
      <c r="H27" s="452" t="s">
        <v>445</v>
      </c>
    </row>
    <row r="28" spans="2:8" ht="26.1" customHeight="1" x14ac:dyDescent="0.25">
      <c r="B28" s="450" t="s">
        <v>448</v>
      </c>
      <c r="C28" s="221" t="s">
        <v>514</v>
      </c>
      <c r="D28" s="531">
        <v>838.4</v>
      </c>
      <c r="E28" s="531">
        <v>2.9</v>
      </c>
      <c r="F28" s="532">
        <v>4.8</v>
      </c>
      <c r="G28" s="451"/>
      <c r="H28" s="452" t="s">
        <v>450</v>
      </c>
    </row>
    <row r="29" spans="2:8" ht="26.1" customHeight="1" x14ac:dyDescent="0.25">
      <c r="B29" s="450" t="s">
        <v>81</v>
      </c>
      <c r="C29" s="221" t="s">
        <v>515</v>
      </c>
      <c r="D29" s="531">
        <v>960.9</v>
      </c>
      <c r="E29" s="531">
        <v>155</v>
      </c>
      <c r="F29" s="532">
        <v>585.5</v>
      </c>
      <c r="G29" s="451"/>
      <c r="H29" s="452" t="s">
        <v>82</v>
      </c>
    </row>
    <row r="30" spans="2:8" ht="26.1" customHeight="1" x14ac:dyDescent="0.25">
      <c r="B30" s="450" t="s">
        <v>83</v>
      </c>
      <c r="C30" s="221" t="s">
        <v>516</v>
      </c>
      <c r="D30" s="531">
        <v>189</v>
      </c>
      <c r="E30" s="531">
        <v>1597.5</v>
      </c>
      <c r="F30" s="532">
        <v>177.7</v>
      </c>
      <c r="G30" s="451"/>
      <c r="H30" s="452" t="s">
        <v>84</v>
      </c>
    </row>
    <row r="31" spans="2:8" ht="26.1" customHeight="1" x14ac:dyDescent="0.25">
      <c r="B31" s="450" t="s">
        <v>85</v>
      </c>
      <c r="C31" s="221" t="s">
        <v>517</v>
      </c>
      <c r="D31" s="531">
        <v>771.9</v>
      </c>
      <c r="E31" s="531">
        <v>-1442.5</v>
      </c>
      <c r="F31" s="532">
        <v>407.8</v>
      </c>
      <c r="G31" s="451"/>
      <c r="H31" s="452" t="s">
        <v>86</v>
      </c>
    </row>
    <row r="32" spans="2:8" ht="26.1" customHeight="1" x14ac:dyDescent="0.25">
      <c r="B32" s="450" t="s">
        <v>472</v>
      </c>
      <c r="C32" s="221" t="s">
        <v>518</v>
      </c>
      <c r="D32" s="531">
        <v>851.7</v>
      </c>
      <c r="E32" s="531">
        <v>-1437.3</v>
      </c>
      <c r="F32" s="532">
        <v>473.3</v>
      </c>
      <c r="G32" s="451"/>
      <c r="H32" s="452" t="s">
        <v>582</v>
      </c>
    </row>
    <row r="33" spans="2:8" ht="26.1" customHeight="1" x14ac:dyDescent="0.25">
      <c r="B33" s="450" t="s">
        <v>473</v>
      </c>
      <c r="C33" s="221" t="s">
        <v>519</v>
      </c>
      <c r="D33" s="531">
        <v>23388</v>
      </c>
      <c r="E33" s="531">
        <v>23119.7</v>
      </c>
      <c r="F33" s="532">
        <v>23889.599999999999</v>
      </c>
      <c r="G33" s="451"/>
      <c r="H33" s="452" t="s">
        <v>583</v>
      </c>
    </row>
    <row r="34" spans="2:8" ht="26.1" customHeight="1" x14ac:dyDescent="0.25">
      <c r="B34" s="450" t="s">
        <v>537</v>
      </c>
      <c r="C34" s="221" t="s">
        <v>520</v>
      </c>
      <c r="D34" s="531">
        <v>14.039000000000001</v>
      </c>
      <c r="E34" s="531">
        <v>3.4659999999999997</v>
      </c>
      <c r="F34" s="532">
        <v>48.106999999999999</v>
      </c>
      <c r="G34" s="451"/>
      <c r="H34" s="452" t="s">
        <v>584</v>
      </c>
    </row>
    <row r="35" spans="2:8" ht="26.1" customHeight="1" x14ac:dyDescent="0.25">
      <c r="B35" s="450" t="s">
        <v>474</v>
      </c>
      <c r="C35" s="221" t="s">
        <v>521</v>
      </c>
      <c r="D35" s="531">
        <v>23402.038999999997</v>
      </c>
      <c r="E35" s="531">
        <v>23123.166000000001</v>
      </c>
      <c r="F35" s="532">
        <v>23937.706999999999</v>
      </c>
      <c r="G35" s="451"/>
      <c r="H35" s="452" t="s">
        <v>585</v>
      </c>
    </row>
    <row r="36" spans="2:8" ht="26.1" customHeight="1" x14ac:dyDescent="0.25">
      <c r="B36" s="450" t="s">
        <v>87</v>
      </c>
      <c r="C36" s="221" t="s">
        <v>543</v>
      </c>
      <c r="D36" s="531">
        <v>2304.2609999999995</v>
      </c>
      <c r="E36" s="531">
        <v>2983.2339999999999</v>
      </c>
      <c r="F36" s="532">
        <v>2272.4929999999995</v>
      </c>
      <c r="G36" s="451"/>
      <c r="H36" s="452" t="s">
        <v>88</v>
      </c>
    </row>
    <row r="37" spans="2:8" customFormat="1" ht="26.1" customHeight="1" x14ac:dyDescent="0.25"/>
    <row r="38" spans="2:8" customFormat="1" ht="26.1" customHeight="1" x14ac:dyDescent="0.25"/>
    <row r="39" spans="2:8" customFormat="1" ht="26.1" customHeight="1" x14ac:dyDescent="0.25"/>
    <row r="40" spans="2:8" x14ac:dyDescent="0.25">
      <c r="D40" s="312"/>
      <c r="E40" s="312"/>
      <c r="F40" s="281"/>
    </row>
    <row r="41" spans="2:8" x14ac:dyDescent="0.25">
      <c r="D41" s="281"/>
      <c r="E41" s="281"/>
      <c r="F41" s="281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D30" sqref="D30:E41"/>
    </sheetView>
  </sheetViews>
  <sheetFormatPr defaultColWidth="9.109375" defaultRowHeight="12.6" x14ac:dyDescent="0.25"/>
  <cols>
    <col min="1" max="1" width="1.5546875" style="1" customWidth="1"/>
    <col min="2" max="2" width="33.6640625" style="1" customWidth="1"/>
    <col min="3" max="3" width="3" style="11" customWidth="1"/>
    <col min="4" max="6" width="12.44140625" style="1" customWidth="1"/>
    <col min="7" max="7" width="0.88671875" style="1" customWidth="1"/>
    <col min="8" max="8" width="34.6640625" style="1" customWidth="1"/>
    <col min="9" max="9" width="8.6640625" style="1" customWidth="1"/>
    <col min="10" max="10" width="7" style="1" customWidth="1"/>
    <col min="11" max="16384" width="9.109375" style="1"/>
  </cols>
  <sheetData>
    <row r="1" spans="1:14" ht="30" customHeight="1" x14ac:dyDescent="0.25">
      <c r="B1" s="672" t="s">
        <v>90</v>
      </c>
      <c r="C1" s="673"/>
      <c r="D1" s="673"/>
      <c r="E1" s="673"/>
      <c r="F1" s="673"/>
      <c r="G1" s="4"/>
      <c r="I1" s="31"/>
    </row>
    <row r="2" spans="1:14" ht="8.1" customHeight="1" x14ac:dyDescent="0.25">
      <c r="B2" s="4"/>
      <c r="C2" s="4"/>
      <c r="D2" s="4"/>
      <c r="E2" s="4"/>
      <c r="F2" s="4"/>
      <c r="G2" s="4"/>
    </row>
    <row r="3" spans="1:14" ht="27" customHeight="1" x14ac:dyDescent="0.25">
      <c r="A3" s="58"/>
      <c r="B3" s="649" t="s">
        <v>552</v>
      </c>
      <c r="C3" s="674"/>
      <c r="D3" s="655" t="s">
        <v>18</v>
      </c>
      <c r="E3" s="656"/>
      <c r="F3" s="675"/>
      <c r="G3" s="72"/>
      <c r="H3" s="669" t="s">
        <v>553</v>
      </c>
      <c r="J3"/>
      <c r="K3"/>
      <c r="L3"/>
      <c r="M3"/>
      <c r="N3"/>
    </row>
    <row r="4" spans="1:14" ht="27" customHeight="1" x14ac:dyDescent="0.25">
      <c r="B4" s="651"/>
      <c r="C4" s="651"/>
      <c r="D4" s="397" t="s">
        <v>343</v>
      </c>
      <c r="E4" s="397" t="s">
        <v>344</v>
      </c>
      <c r="F4" s="398" t="s">
        <v>345</v>
      </c>
      <c r="G4" s="111"/>
      <c r="H4" s="670"/>
      <c r="J4"/>
      <c r="K4"/>
      <c r="L4"/>
      <c r="M4"/>
      <c r="N4"/>
    </row>
    <row r="5" spans="1:14" ht="13.8" x14ac:dyDescent="0.25">
      <c r="A5" s="50"/>
      <c r="B5" s="651"/>
      <c r="C5" s="651"/>
      <c r="D5" s="534">
        <v>44398</v>
      </c>
      <c r="E5" s="534">
        <v>44426</v>
      </c>
      <c r="F5" s="534">
        <v>44454</v>
      </c>
      <c r="G5" s="99"/>
      <c r="H5" s="671"/>
      <c r="J5"/>
      <c r="K5"/>
      <c r="L5"/>
      <c r="M5"/>
      <c r="N5"/>
    </row>
    <row r="6" spans="1:14" ht="26.1" customHeight="1" x14ac:dyDescent="0.25">
      <c r="B6" s="447" t="s">
        <v>540</v>
      </c>
      <c r="C6" s="234" t="s">
        <v>438</v>
      </c>
      <c r="D6" s="529">
        <v>51029.3</v>
      </c>
      <c r="E6" s="529">
        <v>50483.5</v>
      </c>
      <c r="F6" s="530">
        <v>51425.8</v>
      </c>
      <c r="G6" s="448"/>
      <c r="H6" s="449" t="s">
        <v>546</v>
      </c>
      <c r="J6"/>
      <c r="K6"/>
      <c r="L6"/>
      <c r="M6"/>
      <c r="N6"/>
    </row>
    <row r="7" spans="1:14" ht="26.1" customHeight="1" x14ac:dyDescent="0.25">
      <c r="B7" s="450" t="s">
        <v>459</v>
      </c>
      <c r="C7" s="221" t="s">
        <v>439</v>
      </c>
      <c r="D7" s="531">
        <v>23818.720000000001</v>
      </c>
      <c r="E7" s="531">
        <v>20065.71</v>
      </c>
      <c r="F7" s="532">
        <v>24270.91</v>
      </c>
      <c r="G7" s="451"/>
      <c r="H7" s="452" t="s">
        <v>576</v>
      </c>
      <c r="K7"/>
      <c r="L7"/>
      <c r="M7"/>
      <c r="N7"/>
    </row>
    <row r="8" spans="1:14" ht="26.1" customHeight="1" x14ac:dyDescent="0.25">
      <c r="B8" s="453" t="s">
        <v>500</v>
      </c>
      <c r="C8" s="221" t="s">
        <v>440</v>
      </c>
      <c r="D8" s="531">
        <v>1805.7</v>
      </c>
      <c r="E8" s="531">
        <v>1331.7</v>
      </c>
      <c r="F8" s="532">
        <v>1521.7</v>
      </c>
      <c r="G8" s="451"/>
      <c r="H8" s="454" t="s">
        <v>502</v>
      </c>
    </row>
    <row r="9" spans="1:14" ht="26.1" customHeight="1" x14ac:dyDescent="0.25">
      <c r="B9" s="453" t="s">
        <v>460</v>
      </c>
      <c r="C9" s="221" t="s">
        <v>441</v>
      </c>
      <c r="D9" s="531">
        <v>2195.4</v>
      </c>
      <c r="E9" s="531">
        <v>2557.4</v>
      </c>
      <c r="F9" s="532">
        <v>2374.3000000000002</v>
      </c>
      <c r="G9" s="451"/>
      <c r="H9" s="454" t="s">
        <v>566</v>
      </c>
    </row>
    <row r="10" spans="1:14" ht="26.1" customHeight="1" x14ac:dyDescent="0.25">
      <c r="B10" s="453" t="s">
        <v>461</v>
      </c>
      <c r="C10" s="221" t="s">
        <v>442</v>
      </c>
      <c r="D10" s="531">
        <v>1021.6</v>
      </c>
      <c r="E10" s="531">
        <v>618</v>
      </c>
      <c r="F10" s="532">
        <v>2060.4</v>
      </c>
      <c r="G10" s="451"/>
      <c r="H10" s="454" t="s">
        <v>567</v>
      </c>
    </row>
    <row r="11" spans="1:14" ht="26.1" customHeight="1" x14ac:dyDescent="0.25">
      <c r="B11" s="453" t="s">
        <v>462</v>
      </c>
      <c r="C11" s="221" t="s">
        <v>443</v>
      </c>
      <c r="D11" s="531">
        <v>1872.9</v>
      </c>
      <c r="E11" s="531">
        <v>1374.9</v>
      </c>
      <c r="F11" s="532">
        <v>2221</v>
      </c>
      <c r="G11" s="451"/>
      <c r="H11" s="454" t="s">
        <v>568</v>
      </c>
    </row>
    <row r="12" spans="1:14" ht="26.1" customHeight="1" x14ac:dyDescent="0.25">
      <c r="B12" s="453" t="s">
        <v>463</v>
      </c>
      <c r="C12" s="221" t="s">
        <v>444</v>
      </c>
      <c r="D12" s="531">
        <v>12842.98</v>
      </c>
      <c r="E12" s="531">
        <v>11375.21</v>
      </c>
      <c r="F12" s="532">
        <v>13396.68</v>
      </c>
      <c r="G12" s="451"/>
      <c r="H12" s="454" t="s">
        <v>569</v>
      </c>
    </row>
    <row r="13" spans="1:14" ht="26.1" customHeight="1" x14ac:dyDescent="0.25">
      <c r="B13" s="453" t="s">
        <v>464</v>
      </c>
      <c r="C13" s="221" t="s">
        <v>451</v>
      </c>
      <c r="D13" s="531">
        <v>3103.14</v>
      </c>
      <c r="E13" s="531">
        <v>2808.5</v>
      </c>
      <c r="F13" s="532">
        <v>2667.28</v>
      </c>
      <c r="G13" s="451"/>
      <c r="H13" s="454" t="s">
        <v>570</v>
      </c>
    </row>
    <row r="14" spans="1:14" ht="26.1" customHeight="1" x14ac:dyDescent="0.25">
      <c r="B14" s="455" t="s">
        <v>465</v>
      </c>
      <c r="C14" s="221" t="s">
        <v>452</v>
      </c>
      <c r="D14" s="531">
        <v>977</v>
      </c>
      <c r="E14" s="458" t="s">
        <v>195</v>
      </c>
      <c r="F14" s="532">
        <v>29.55</v>
      </c>
      <c r="G14" s="456"/>
      <c r="H14" s="457" t="s">
        <v>571</v>
      </c>
    </row>
    <row r="15" spans="1:14" ht="26.1" customHeight="1" x14ac:dyDescent="0.25">
      <c r="B15" s="450" t="s">
        <v>466</v>
      </c>
      <c r="C15" s="221" t="s">
        <v>475</v>
      </c>
      <c r="D15" s="458" t="s">
        <v>195</v>
      </c>
      <c r="E15" s="458" t="s">
        <v>195</v>
      </c>
      <c r="F15" s="458" t="s">
        <v>195</v>
      </c>
      <c r="G15" s="451"/>
      <c r="H15" s="452" t="s">
        <v>577</v>
      </c>
    </row>
    <row r="16" spans="1:14" ht="26.1" customHeight="1" x14ac:dyDescent="0.25">
      <c r="B16" s="450" t="s">
        <v>467</v>
      </c>
      <c r="C16" s="221" t="s">
        <v>476</v>
      </c>
      <c r="D16" s="531">
        <v>17</v>
      </c>
      <c r="E16" s="531">
        <v>0.3</v>
      </c>
      <c r="F16" s="532">
        <v>2.9</v>
      </c>
      <c r="G16" s="451"/>
      <c r="H16" s="452" t="s">
        <v>578</v>
      </c>
    </row>
    <row r="17" spans="2:8" ht="26.1" customHeight="1" x14ac:dyDescent="0.25">
      <c r="B17" s="453" t="s">
        <v>20</v>
      </c>
      <c r="C17" s="221" t="s">
        <v>477</v>
      </c>
      <c r="D17" s="531">
        <v>17</v>
      </c>
      <c r="E17" s="531">
        <v>0.3</v>
      </c>
      <c r="F17" s="532">
        <v>2.9</v>
      </c>
      <c r="G17" s="451"/>
      <c r="H17" s="454" t="s">
        <v>21</v>
      </c>
    </row>
    <row r="18" spans="2:8" ht="26.1" customHeight="1" x14ac:dyDescent="0.25">
      <c r="B18" s="453" t="s">
        <v>468</v>
      </c>
      <c r="C18" s="221" t="s">
        <v>504</v>
      </c>
      <c r="D18" s="458" t="s">
        <v>195</v>
      </c>
      <c r="E18" s="458" t="s">
        <v>195</v>
      </c>
      <c r="F18" s="458" t="s">
        <v>195</v>
      </c>
      <c r="G18" s="456"/>
      <c r="H18" s="454" t="s">
        <v>22</v>
      </c>
    </row>
    <row r="19" spans="2:8" ht="26.1" customHeight="1" x14ac:dyDescent="0.25">
      <c r="B19" s="459" t="s">
        <v>541</v>
      </c>
      <c r="C19" s="238" t="s">
        <v>505</v>
      </c>
      <c r="D19" s="529">
        <v>27227.54</v>
      </c>
      <c r="E19" s="529">
        <v>30418.04</v>
      </c>
      <c r="F19" s="533">
        <v>27157.82</v>
      </c>
      <c r="G19" s="460"/>
      <c r="H19" s="461" t="s">
        <v>579</v>
      </c>
    </row>
    <row r="20" spans="2:8" ht="26.1" customHeight="1" x14ac:dyDescent="0.25">
      <c r="B20" s="462" t="s">
        <v>573</v>
      </c>
      <c r="C20" s="221" t="s">
        <v>506</v>
      </c>
      <c r="D20" s="531">
        <v>27227.54</v>
      </c>
      <c r="E20" s="531">
        <v>30418.04</v>
      </c>
      <c r="F20" s="532">
        <v>27157.82</v>
      </c>
      <c r="G20" s="451"/>
      <c r="H20" s="452" t="s">
        <v>580</v>
      </c>
    </row>
    <row r="21" spans="2:8" ht="27.9" customHeight="1" x14ac:dyDescent="0.25">
      <c r="B21" s="450" t="s">
        <v>469</v>
      </c>
      <c r="C21" s="221" t="s">
        <v>507</v>
      </c>
      <c r="D21" s="531">
        <v>5870.74</v>
      </c>
      <c r="E21" s="531">
        <v>6762.84</v>
      </c>
      <c r="F21" s="532">
        <v>3640.82</v>
      </c>
      <c r="G21" s="451"/>
      <c r="H21" s="452" t="s">
        <v>581</v>
      </c>
    </row>
    <row r="22" spans="2:8" ht="26.1" customHeight="1" x14ac:dyDescent="0.25">
      <c r="B22" s="453" t="s">
        <v>23</v>
      </c>
      <c r="C22" s="221" t="s">
        <v>508</v>
      </c>
      <c r="D22" s="531">
        <v>2529.31</v>
      </c>
      <c r="E22" s="531">
        <v>3683.71</v>
      </c>
      <c r="F22" s="532">
        <v>3166.46</v>
      </c>
      <c r="G22" s="451"/>
      <c r="H22" s="454" t="s">
        <v>24</v>
      </c>
    </row>
    <row r="23" spans="2:8" ht="26.1" customHeight="1" x14ac:dyDescent="0.25">
      <c r="B23" s="453" t="s">
        <v>470</v>
      </c>
      <c r="C23" s="221" t="s">
        <v>509</v>
      </c>
      <c r="D23" s="531">
        <v>3341.43</v>
      </c>
      <c r="E23" s="531">
        <v>3079.13</v>
      </c>
      <c r="F23" s="532">
        <v>474.36</v>
      </c>
      <c r="G23" s="451"/>
      <c r="H23" s="454" t="s">
        <v>572</v>
      </c>
    </row>
    <row r="24" spans="2:8" ht="26.1" customHeight="1" x14ac:dyDescent="0.25">
      <c r="B24" s="450" t="s">
        <v>642</v>
      </c>
      <c r="C24" s="221" t="s">
        <v>510</v>
      </c>
      <c r="D24" s="531">
        <v>21356.799999999999</v>
      </c>
      <c r="E24" s="531">
        <v>23655.200000000001</v>
      </c>
      <c r="F24" s="532">
        <v>23517</v>
      </c>
      <c r="G24" s="451"/>
      <c r="H24" s="452" t="s">
        <v>643</v>
      </c>
    </row>
    <row r="25" spans="2:8" ht="26.1" customHeight="1" x14ac:dyDescent="0.25">
      <c r="B25" s="453" t="s">
        <v>501</v>
      </c>
      <c r="C25" s="221" t="s">
        <v>511</v>
      </c>
      <c r="D25" s="531">
        <v>19745.400000000001</v>
      </c>
      <c r="E25" s="531">
        <v>19132.5</v>
      </c>
      <c r="F25" s="532">
        <v>20392.900000000001</v>
      </c>
      <c r="G25" s="451"/>
      <c r="H25" s="454" t="s">
        <v>503</v>
      </c>
    </row>
    <row r="26" spans="2:8" ht="26.1" customHeight="1" x14ac:dyDescent="0.25">
      <c r="B26" s="453" t="s">
        <v>446</v>
      </c>
      <c r="C26" s="221" t="s">
        <v>512</v>
      </c>
      <c r="D26" s="531">
        <v>686.7</v>
      </c>
      <c r="E26" s="531">
        <v>1492.2</v>
      </c>
      <c r="F26" s="532">
        <v>1240.5999999999999</v>
      </c>
      <c r="G26" s="451"/>
      <c r="H26" s="454" t="s">
        <v>449</v>
      </c>
    </row>
    <row r="27" spans="2:8" ht="26.1" customHeight="1" x14ac:dyDescent="0.25">
      <c r="B27" s="450" t="s">
        <v>447</v>
      </c>
      <c r="C27" s="221" t="s">
        <v>513</v>
      </c>
      <c r="D27" s="531">
        <v>581.29999999999995</v>
      </c>
      <c r="E27" s="531">
        <v>3030.4</v>
      </c>
      <c r="F27" s="532">
        <v>1883.5</v>
      </c>
      <c r="G27" s="451"/>
      <c r="H27" s="452" t="s">
        <v>445</v>
      </c>
    </row>
    <row r="28" spans="2:8" ht="26.1" customHeight="1" x14ac:dyDescent="0.25">
      <c r="B28" s="450" t="s">
        <v>448</v>
      </c>
      <c r="C28" s="221" t="s">
        <v>514</v>
      </c>
      <c r="D28" s="531">
        <v>343.4</v>
      </c>
      <c r="E28" s="531">
        <v>0.1</v>
      </c>
      <c r="F28" s="458" t="s">
        <v>195</v>
      </c>
      <c r="G28" s="451"/>
      <c r="H28" s="452" t="s">
        <v>450</v>
      </c>
    </row>
    <row r="29" spans="2:8" ht="26.1" customHeight="1" x14ac:dyDescent="0.25">
      <c r="B29" s="450" t="s">
        <v>81</v>
      </c>
      <c r="C29" s="221" t="s">
        <v>515</v>
      </c>
      <c r="D29" s="531">
        <v>752</v>
      </c>
      <c r="E29" s="531">
        <v>1127</v>
      </c>
      <c r="F29" s="532">
        <v>670</v>
      </c>
      <c r="G29" s="451"/>
      <c r="H29" s="452" t="s">
        <v>82</v>
      </c>
    </row>
    <row r="30" spans="2:8" ht="26.1" customHeight="1" x14ac:dyDescent="0.25">
      <c r="B30" s="450" t="s">
        <v>83</v>
      </c>
      <c r="C30" s="221" t="s">
        <v>516</v>
      </c>
      <c r="D30" s="531">
        <v>645.29999999999995</v>
      </c>
      <c r="E30" s="531">
        <v>2739.8</v>
      </c>
      <c r="F30" s="532">
        <v>699.1</v>
      </c>
      <c r="G30" s="451"/>
      <c r="H30" s="452" t="s">
        <v>84</v>
      </c>
    </row>
    <row r="31" spans="2:8" ht="26.1" customHeight="1" x14ac:dyDescent="0.25">
      <c r="B31" s="450" t="s">
        <v>85</v>
      </c>
      <c r="C31" s="221" t="s">
        <v>517</v>
      </c>
      <c r="D31" s="531">
        <v>106.7</v>
      </c>
      <c r="E31" s="531">
        <v>-1612.8</v>
      </c>
      <c r="F31" s="532">
        <v>-29.1</v>
      </c>
      <c r="G31" s="451"/>
      <c r="H31" s="452" t="s">
        <v>86</v>
      </c>
    </row>
    <row r="32" spans="2:8" ht="26.1" customHeight="1" x14ac:dyDescent="0.25">
      <c r="B32" s="450" t="s">
        <v>472</v>
      </c>
      <c r="C32" s="221" t="s">
        <v>518</v>
      </c>
      <c r="D32" s="531">
        <v>228.2</v>
      </c>
      <c r="E32" s="531">
        <v>-1435.1</v>
      </c>
      <c r="F32" s="532">
        <v>-106.5</v>
      </c>
      <c r="G32" s="451"/>
      <c r="H32" s="452" t="s">
        <v>582</v>
      </c>
    </row>
    <row r="33" spans="2:8" ht="26.1" customHeight="1" x14ac:dyDescent="0.25">
      <c r="B33" s="450" t="s">
        <v>473</v>
      </c>
      <c r="C33" s="221" t="s">
        <v>519</v>
      </c>
      <c r="D33" s="531">
        <v>21585</v>
      </c>
      <c r="E33" s="531">
        <v>22220.1</v>
      </c>
      <c r="F33" s="532">
        <v>23410.5</v>
      </c>
      <c r="G33" s="451"/>
      <c r="H33" s="452" t="s">
        <v>583</v>
      </c>
    </row>
    <row r="34" spans="2:8" ht="26.1" customHeight="1" x14ac:dyDescent="0.25">
      <c r="B34" s="450" t="s">
        <v>537</v>
      </c>
      <c r="C34" s="221" t="s">
        <v>520</v>
      </c>
      <c r="D34" s="531">
        <v>-12.936999999999999</v>
      </c>
      <c r="E34" s="531">
        <v>-5.9950000000000001</v>
      </c>
      <c r="F34" s="532">
        <v>3.5089999999999999</v>
      </c>
      <c r="G34" s="451"/>
      <c r="H34" s="452" t="s">
        <v>584</v>
      </c>
    </row>
    <row r="35" spans="2:8" ht="26.1" customHeight="1" x14ac:dyDescent="0.25">
      <c r="B35" s="450" t="s">
        <v>474</v>
      </c>
      <c r="C35" s="221" t="s">
        <v>521</v>
      </c>
      <c r="D35" s="531">
        <v>21572.062999999998</v>
      </c>
      <c r="E35" s="531">
        <v>22214.105000000003</v>
      </c>
      <c r="F35" s="532">
        <v>23414.008999999998</v>
      </c>
      <c r="G35" s="451"/>
      <c r="H35" s="452" t="s">
        <v>585</v>
      </c>
    </row>
    <row r="36" spans="2:8" ht="26.1" customHeight="1" x14ac:dyDescent="0.25">
      <c r="B36" s="450" t="s">
        <v>87</v>
      </c>
      <c r="C36" s="221" t="s">
        <v>543</v>
      </c>
      <c r="D36" s="531">
        <v>4813.7370000000001</v>
      </c>
      <c r="E36" s="531">
        <v>5768.9949999999999</v>
      </c>
      <c r="F36" s="532">
        <v>3269.6909999999998</v>
      </c>
      <c r="G36" s="451"/>
      <c r="H36" s="452" t="s">
        <v>88</v>
      </c>
    </row>
    <row r="37" spans="2:8" customFormat="1" ht="26.1" customHeight="1" x14ac:dyDescent="0.25"/>
    <row r="38" spans="2:8" customFormat="1" ht="26.1" customHeight="1" x14ac:dyDescent="0.25"/>
    <row r="39" spans="2:8" customFormat="1" ht="26.1" customHeight="1" x14ac:dyDescent="0.25"/>
    <row r="40" spans="2:8" x14ac:dyDescent="0.25">
      <c r="D40" s="312"/>
      <c r="E40" s="312"/>
      <c r="F40" s="281"/>
    </row>
    <row r="41" spans="2:8" x14ac:dyDescent="0.25">
      <c r="D41" s="281"/>
      <c r="E41" s="281"/>
      <c r="F41" s="281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51181102362204722"/>
  <pageSetup paperSize="9" scale="78" orientation="portrait" r:id="rId1"/>
  <headerFooter alignWithMargins="0">
    <oddFooter>&amp;C- 18 -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zoomScaleNormal="100" workbookViewId="0">
      <selection activeCell="D30" sqref="D30:E41"/>
    </sheetView>
  </sheetViews>
  <sheetFormatPr defaultColWidth="9.109375" defaultRowHeight="12.6" x14ac:dyDescent="0.25"/>
  <cols>
    <col min="1" max="1" width="1.5546875" style="1" customWidth="1"/>
    <col min="2" max="2" width="33.6640625" style="1" customWidth="1"/>
    <col min="3" max="3" width="3" style="11" customWidth="1"/>
    <col min="4" max="6" width="12.44140625" style="1" customWidth="1"/>
    <col min="7" max="7" width="0.88671875" style="1" customWidth="1"/>
    <col min="8" max="8" width="34.6640625" style="1" customWidth="1"/>
    <col min="9" max="9" width="8.6640625" style="1" customWidth="1"/>
    <col min="10" max="10" width="7" style="1" customWidth="1"/>
    <col min="11" max="16384" width="9.109375" style="1"/>
  </cols>
  <sheetData>
    <row r="1" spans="1:14" ht="30" customHeight="1" x14ac:dyDescent="0.25">
      <c r="B1" s="672" t="s">
        <v>91</v>
      </c>
      <c r="C1" s="673"/>
      <c r="D1" s="673"/>
      <c r="E1" s="673"/>
      <c r="F1" s="673"/>
      <c r="G1" s="4"/>
      <c r="I1" s="31"/>
    </row>
    <row r="2" spans="1:14" ht="8.1" customHeight="1" x14ac:dyDescent="0.25">
      <c r="B2" s="4"/>
      <c r="C2" s="4"/>
      <c r="D2" s="4"/>
      <c r="E2" s="4"/>
      <c r="F2" s="4"/>
      <c r="G2" s="4"/>
    </row>
    <row r="3" spans="1:14" ht="27" customHeight="1" x14ac:dyDescent="0.25">
      <c r="A3" s="58"/>
      <c r="B3" s="649" t="s">
        <v>552</v>
      </c>
      <c r="C3" s="674"/>
      <c r="D3" s="655" t="s">
        <v>18</v>
      </c>
      <c r="E3" s="656"/>
      <c r="F3" s="675"/>
      <c r="G3" s="72"/>
      <c r="H3" s="669" t="s">
        <v>553</v>
      </c>
      <c r="J3"/>
      <c r="K3"/>
      <c r="L3"/>
      <c r="M3"/>
      <c r="N3"/>
    </row>
    <row r="4" spans="1:14" ht="27" customHeight="1" x14ac:dyDescent="0.25">
      <c r="B4" s="651"/>
      <c r="C4" s="651"/>
      <c r="D4" s="397" t="s">
        <v>343</v>
      </c>
      <c r="E4" s="397" t="s">
        <v>344</v>
      </c>
      <c r="F4" s="398" t="s">
        <v>345</v>
      </c>
      <c r="G4" s="111"/>
      <c r="H4" s="670"/>
      <c r="J4"/>
      <c r="K4"/>
      <c r="L4"/>
      <c r="M4"/>
      <c r="N4"/>
    </row>
    <row r="5" spans="1:14" ht="13.8" x14ac:dyDescent="0.25">
      <c r="A5" s="50"/>
      <c r="B5" s="651"/>
      <c r="C5" s="651"/>
      <c r="D5" s="534">
        <v>44398</v>
      </c>
      <c r="E5" s="534">
        <v>44426</v>
      </c>
      <c r="F5" s="534">
        <v>44454</v>
      </c>
      <c r="G5" s="99"/>
      <c r="H5" s="671"/>
      <c r="J5"/>
      <c r="K5"/>
      <c r="L5"/>
      <c r="M5"/>
      <c r="N5"/>
    </row>
    <row r="6" spans="1:14" ht="26.1" customHeight="1" x14ac:dyDescent="0.25">
      <c r="B6" s="447" t="s">
        <v>540</v>
      </c>
      <c r="C6" s="234" t="s">
        <v>438</v>
      </c>
      <c r="D6" s="529">
        <v>51029.3</v>
      </c>
      <c r="E6" s="529">
        <v>50483.5</v>
      </c>
      <c r="F6" s="530">
        <v>51425.8</v>
      </c>
      <c r="G6" s="448"/>
      <c r="H6" s="449" t="s">
        <v>546</v>
      </c>
      <c r="J6"/>
      <c r="K6"/>
      <c r="L6"/>
      <c r="M6"/>
      <c r="N6"/>
    </row>
    <row r="7" spans="1:14" ht="26.1" customHeight="1" x14ac:dyDescent="0.25">
      <c r="B7" s="450" t="s">
        <v>459</v>
      </c>
      <c r="C7" s="221" t="s">
        <v>439</v>
      </c>
      <c r="D7" s="531">
        <v>21045.22</v>
      </c>
      <c r="E7" s="531">
        <v>17007.91</v>
      </c>
      <c r="F7" s="532">
        <v>24122.91</v>
      </c>
      <c r="G7" s="451"/>
      <c r="H7" s="452" t="s">
        <v>576</v>
      </c>
      <c r="J7"/>
      <c r="K7"/>
      <c r="L7"/>
      <c r="M7"/>
    </row>
    <row r="8" spans="1:14" ht="26.1" customHeight="1" x14ac:dyDescent="0.25">
      <c r="B8" s="453" t="s">
        <v>500</v>
      </c>
      <c r="C8" s="221" t="s">
        <v>440</v>
      </c>
      <c r="D8" s="531">
        <v>1774.7</v>
      </c>
      <c r="E8" s="531">
        <v>1331.7</v>
      </c>
      <c r="F8" s="532">
        <v>1521.7</v>
      </c>
      <c r="G8" s="451"/>
      <c r="H8" s="454" t="s">
        <v>502</v>
      </c>
    </row>
    <row r="9" spans="1:14" ht="26.1" customHeight="1" x14ac:dyDescent="0.25">
      <c r="B9" s="453" t="s">
        <v>460</v>
      </c>
      <c r="C9" s="221" t="s">
        <v>441</v>
      </c>
      <c r="D9" s="531">
        <v>2195.4</v>
      </c>
      <c r="E9" s="531">
        <v>2557.4</v>
      </c>
      <c r="F9" s="532">
        <v>2374.4</v>
      </c>
      <c r="G9" s="451"/>
      <c r="H9" s="454" t="s">
        <v>566</v>
      </c>
    </row>
    <row r="10" spans="1:14" ht="26.1" customHeight="1" x14ac:dyDescent="0.25">
      <c r="B10" s="453" t="s">
        <v>461</v>
      </c>
      <c r="C10" s="221" t="s">
        <v>442</v>
      </c>
      <c r="D10" s="531">
        <v>911.6</v>
      </c>
      <c r="E10" s="531">
        <v>618</v>
      </c>
      <c r="F10" s="532">
        <v>2060.4</v>
      </c>
      <c r="G10" s="451"/>
      <c r="H10" s="454" t="s">
        <v>567</v>
      </c>
    </row>
    <row r="11" spans="1:14" ht="26.1" customHeight="1" x14ac:dyDescent="0.25">
      <c r="B11" s="453" t="s">
        <v>462</v>
      </c>
      <c r="C11" s="221" t="s">
        <v>443</v>
      </c>
      <c r="D11" s="531">
        <v>2200.9</v>
      </c>
      <c r="E11" s="531">
        <v>1374.9</v>
      </c>
      <c r="F11" s="532">
        <v>2153.9</v>
      </c>
      <c r="G11" s="451"/>
      <c r="H11" s="454" t="s">
        <v>568</v>
      </c>
    </row>
    <row r="12" spans="1:14" ht="26.1" customHeight="1" x14ac:dyDescent="0.25">
      <c r="B12" s="453" t="s">
        <v>463</v>
      </c>
      <c r="C12" s="221" t="s">
        <v>444</v>
      </c>
      <c r="D12" s="531">
        <v>9943.3799999999992</v>
      </c>
      <c r="E12" s="531">
        <v>8346.41</v>
      </c>
      <c r="F12" s="532">
        <v>12687.68</v>
      </c>
      <c r="G12" s="451"/>
      <c r="H12" s="454" t="s">
        <v>569</v>
      </c>
    </row>
    <row r="13" spans="1:14" ht="26.1" customHeight="1" x14ac:dyDescent="0.25">
      <c r="B13" s="453" t="s">
        <v>464</v>
      </c>
      <c r="C13" s="221" t="s">
        <v>451</v>
      </c>
      <c r="D13" s="531">
        <v>3042.24</v>
      </c>
      <c r="E13" s="531">
        <v>2779.5</v>
      </c>
      <c r="F13" s="532">
        <v>2798.28</v>
      </c>
      <c r="G13" s="451"/>
      <c r="H13" s="454" t="s">
        <v>570</v>
      </c>
    </row>
    <row r="14" spans="1:14" ht="26.1" customHeight="1" x14ac:dyDescent="0.25">
      <c r="B14" s="455" t="s">
        <v>465</v>
      </c>
      <c r="C14" s="221" t="s">
        <v>452</v>
      </c>
      <c r="D14" s="531">
        <v>977</v>
      </c>
      <c r="E14" s="458" t="s">
        <v>195</v>
      </c>
      <c r="F14" s="532">
        <v>526.54999999999995</v>
      </c>
      <c r="G14" s="456"/>
      <c r="H14" s="457" t="s">
        <v>571</v>
      </c>
    </row>
    <row r="15" spans="1:14" ht="26.1" customHeight="1" x14ac:dyDescent="0.25">
      <c r="B15" s="450" t="s">
        <v>466</v>
      </c>
      <c r="C15" s="221" t="s">
        <v>475</v>
      </c>
      <c r="D15" s="531">
        <v>289</v>
      </c>
      <c r="E15" s="531">
        <v>25</v>
      </c>
      <c r="F15" s="458" t="s">
        <v>195</v>
      </c>
      <c r="G15" s="451"/>
      <c r="H15" s="452" t="s">
        <v>577</v>
      </c>
    </row>
    <row r="16" spans="1:14" ht="26.1" customHeight="1" x14ac:dyDescent="0.25">
      <c r="B16" s="450" t="s">
        <v>467</v>
      </c>
      <c r="C16" s="221" t="s">
        <v>476</v>
      </c>
      <c r="D16" s="531">
        <v>13.6</v>
      </c>
      <c r="E16" s="458" t="s">
        <v>195</v>
      </c>
      <c r="F16" s="458" t="s">
        <v>195</v>
      </c>
      <c r="G16" s="451"/>
      <c r="H16" s="452" t="s">
        <v>578</v>
      </c>
    </row>
    <row r="17" spans="2:8" ht="26.1" customHeight="1" x14ac:dyDescent="0.25">
      <c r="B17" s="453" t="s">
        <v>20</v>
      </c>
      <c r="C17" s="221" t="s">
        <v>477</v>
      </c>
      <c r="D17" s="531">
        <v>13.6</v>
      </c>
      <c r="E17" s="458" t="s">
        <v>195</v>
      </c>
      <c r="F17" s="458" t="s">
        <v>195</v>
      </c>
      <c r="G17" s="451"/>
      <c r="H17" s="454" t="s">
        <v>21</v>
      </c>
    </row>
    <row r="18" spans="2:8" ht="26.1" customHeight="1" x14ac:dyDescent="0.25">
      <c r="B18" s="453" t="s">
        <v>468</v>
      </c>
      <c r="C18" s="221" t="s">
        <v>504</v>
      </c>
      <c r="D18" s="458" t="s">
        <v>195</v>
      </c>
      <c r="E18" s="458" t="s">
        <v>195</v>
      </c>
      <c r="F18" s="458" t="s">
        <v>195</v>
      </c>
      <c r="G18" s="456"/>
      <c r="H18" s="454" t="s">
        <v>22</v>
      </c>
    </row>
    <row r="19" spans="2:8" ht="26.1" customHeight="1" x14ac:dyDescent="0.25">
      <c r="B19" s="459" t="s">
        <v>541</v>
      </c>
      <c r="C19" s="238" t="s">
        <v>505</v>
      </c>
      <c r="D19" s="529">
        <v>29997.64</v>
      </c>
      <c r="E19" s="529">
        <v>33475.54</v>
      </c>
      <c r="F19" s="533">
        <v>27302.92</v>
      </c>
      <c r="G19" s="460"/>
      <c r="H19" s="461" t="s">
        <v>579</v>
      </c>
    </row>
    <row r="20" spans="2:8" ht="26.1" customHeight="1" x14ac:dyDescent="0.25">
      <c r="B20" s="462" t="s">
        <v>573</v>
      </c>
      <c r="C20" s="221" t="s">
        <v>506</v>
      </c>
      <c r="D20" s="531">
        <v>29708.639999999999</v>
      </c>
      <c r="E20" s="531">
        <v>33450.54</v>
      </c>
      <c r="F20" s="532">
        <v>27302.92</v>
      </c>
      <c r="G20" s="451"/>
      <c r="H20" s="452" t="s">
        <v>580</v>
      </c>
    </row>
    <row r="21" spans="2:8" ht="27.9" customHeight="1" x14ac:dyDescent="0.25">
      <c r="B21" s="450" t="s">
        <v>469</v>
      </c>
      <c r="C21" s="221" t="s">
        <v>507</v>
      </c>
      <c r="D21" s="531">
        <v>7107.14</v>
      </c>
      <c r="E21" s="531">
        <v>9192.14</v>
      </c>
      <c r="F21" s="532">
        <v>4445.22</v>
      </c>
      <c r="G21" s="451"/>
      <c r="H21" s="452" t="s">
        <v>581</v>
      </c>
    </row>
    <row r="22" spans="2:8" ht="26.1" customHeight="1" x14ac:dyDescent="0.25">
      <c r="B22" s="453" t="s">
        <v>23</v>
      </c>
      <c r="C22" s="221" t="s">
        <v>508</v>
      </c>
      <c r="D22" s="531">
        <v>3192.01</v>
      </c>
      <c r="E22" s="531">
        <v>5265.71</v>
      </c>
      <c r="F22" s="532">
        <v>3970.66</v>
      </c>
      <c r="G22" s="451"/>
      <c r="H22" s="454" t="s">
        <v>24</v>
      </c>
    </row>
    <row r="23" spans="2:8" ht="26.1" customHeight="1" x14ac:dyDescent="0.25">
      <c r="B23" s="453" t="s">
        <v>470</v>
      </c>
      <c r="C23" s="221" t="s">
        <v>509</v>
      </c>
      <c r="D23" s="531">
        <v>3915.13</v>
      </c>
      <c r="E23" s="531">
        <v>3926.43</v>
      </c>
      <c r="F23" s="532">
        <v>474.56</v>
      </c>
      <c r="G23" s="451"/>
      <c r="H23" s="454" t="s">
        <v>572</v>
      </c>
    </row>
    <row r="24" spans="2:8" ht="26.1" customHeight="1" x14ac:dyDescent="0.25">
      <c r="B24" s="450" t="s">
        <v>642</v>
      </c>
      <c r="C24" s="221" t="s">
        <v>510</v>
      </c>
      <c r="D24" s="531">
        <v>22890.5</v>
      </c>
      <c r="E24" s="531">
        <v>24283.4</v>
      </c>
      <c r="F24" s="532">
        <v>22857.7</v>
      </c>
      <c r="G24" s="451"/>
      <c r="H24" s="452" t="s">
        <v>643</v>
      </c>
    </row>
    <row r="25" spans="2:8" ht="26.1" customHeight="1" x14ac:dyDescent="0.25">
      <c r="B25" s="453" t="s">
        <v>501</v>
      </c>
      <c r="C25" s="221" t="s">
        <v>511</v>
      </c>
      <c r="D25" s="531">
        <v>18732.2</v>
      </c>
      <c r="E25" s="531">
        <v>17907.3</v>
      </c>
      <c r="F25" s="532">
        <v>19710.8</v>
      </c>
      <c r="G25" s="451"/>
      <c r="H25" s="454" t="s">
        <v>503</v>
      </c>
    </row>
    <row r="26" spans="2:8" ht="26.1" customHeight="1" x14ac:dyDescent="0.25">
      <c r="B26" s="453" t="s">
        <v>446</v>
      </c>
      <c r="C26" s="221" t="s">
        <v>512</v>
      </c>
      <c r="D26" s="531">
        <v>169.6</v>
      </c>
      <c r="E26" s="531">
        <v>149.30000000000001</v>
      </c>
      <c r="F26" s="532">
        <v>169.9</v>
      </c>
      <c r="G26" s="451"/>
      <c r="H26" s="454" t="s">
        <v>449</v>
      </c>
    </row>
    <row r="27" spans="2:8" ht="26.1" customHeight="1" x14ac:dyDescent="0.25">
      <c r="B27" s="450" t="s">
        <v>447</v>
      </c>
      <c r="C27" s="221" t="s">
        <v>513</v>
      </c>
      <c r="D27" s="531">
        <v>1252.8</v>
      </c>
      <c r="E27" s="531">
        <v>3840.3</v>
      </c>
      <c r="F27" s="532">
        <v>424.3</v>
      </c>
      <c r="G27" s="451"/>
      <c r="H27" s="452" t="s">
        <v>445</v>
      </c>
    </row>
    <row r="28" spans="2:8" ht="26.1" customHeight="1" x14ac:dyDescent="0.25">
      <c r="B28" s="450" t="s">
        <v>448</v>
      </c>
      <c r="C28" s="221" t="s">
        <v>514</v>
      </c>
      <c r="D28" s="531">
        <v>2735.9</v>
      </c>
      <c r="E28" s="531">
        <v>2386.5</v>
      </c>
      <c r="F28" s="532">
        <v>2552.6999999999998</v>
      </c>
      <c r="G28" s="451"/>
      <c r="H28" s="452" t="s">
        <v>450</v>
      </c>
    </row>
    <row r="29" spans="2:8" ht="26.1" customHeight="1" x14ac:dyDescent="0.25">
      <c r="B29" s="450" t="s">
        <v>81</v>
      </c>
      <c r="C29" s="221" t="s">
        <v>515</v>
      </c>
      <c r="D29" s="531">
        <v>961.9</v>
      </c>
      <c r="E29" s="531">
        <v>256</v>
      </c>
      <c r="F29" s="532">
        <v>470</v>
      </c>
      <c r="G29" s="451"/>
      <c r="H29" s="452" t="s">
        <v>82</v>
      </c>
    </row>
    <row r="30" spans="2:8" ht="26.1" customHeight="1" x14ac:dyDescent="0.25">
      <c r="B30" s="450" t="s">
        <v>83</v>
      </c>
      <c r="C30" s="221" t="s">
        <v>516</v>
      </c>
      <c r="D30" s="531">
        <v>517.1</v>
      </c>
      <c r="E30" s="531">
        <v>2484.6999999999998</v>
      </c>
      <c r="F30" s="532">
        <v>1050.3</v>
      </c>
      <c r="G30" s="451"/>
      <c r="H30" s="452" t="s">
        <v>84</v>
      </c>
    </row>
    <row r="31" spans="2:8" ht="26.1" customHeight="1" x14ac:dyDescent="0.25">
      <c r="B31" s="450" t="s">
        <v>85</v>
      </c>
      <c r="C31" s="221" t="s">
        <v>517</v>
      </c>
      <c r="D31" s="531">
        <v>444.8</v>
      </c>
      <c r="E31" s="531">
        <v>-2228.6999999999998</v>
      </c>
      <c r="F31" s="532">
        <v>-580.29999999999995</v>
      </c>
      <c r="G31" s="451"/>
      <c r="H31" s="452" t="s">
        <v>86</v>
      </c>
    </row>
    <row r="32" spans="2:8" ht="26.1" customHeight="1" x14ac:dyDescent="0.25">
      <c r="B32" s="450" t="s">
        <v>472</v>
      </c>
      <c r="C32" s="221" t="s">
        <v>518</v>
      </c>
      <c r="D32" s="531">
        <v>343.4</v>
      </c>
      <c r="E32" s="531">
        <v>-2086.8000000000002</v>
      </c>
      <c r="F32" s="532">
        <v>-519.29999999999995</v>
      </c>
      <c r="G32" s="451"/>
      <c r="H32" s="452" t="s">
        <v>582</v>
      </c>
    </row>
    <row r="33" spans="2:8" ht="26.1" customHeight="1" x14ac:dyDescent="0.25">
      <c r="B33" s="450" t="s">
        <v>473</v>
      </c>
      <c r="C33" s="221" t="s">
        <v>519</v>
      </c>
      <c r="D33" s="531">
        <v>23233.9</v>
      </c>
      <c r="E33" s="531">
        <v>22196.6</v>
      </c>
      <c r="F33" s="532">
        <v>22338.400000000001</v>
      </c>
      <c r="G33" s="451"/>
      <c r="H33" s="452" t="s">
        <v>583</v>
      </c>
    </row>
    <row r="34" spans="2:8" ht="26.1" customHeight="1" x14ac:dyDescent="0.25">
      <c r="B34" s="450" t="s">
        <v>537</v>
      </c>
      <c r="C34" s="221" t="s">
        <v>520</v>
      </c>
      <c r="D34" s="531">
        <v>4.1790000000000003</v>
      </c>
      <c r="E34" s="531">
        <v>-2.6589999999999998</v>
      </c>
      <c r="F34" s="532">
        <v>-7.3659999999999988</v>
      </c>
      <c r="G34" s="451"/>
      <c r="H34" s="452" t="s">
        <v>584</v>
      </c>
    </row>
    <row r="35" spans="2:8" ht="26.1" customHeight="1" x14ac:dyDescent="0.25">
      <c r="B35" s="450" t="s">
        <v>474</v>
      </c>
      <c r="C35" s="221" t="s">
        <v>521</v>
      </c>
      <c r="D35" s="531">
        <v>23238.079000000002</v>
      </c>
      <c r="E35" s="531">
        <v>22193.941000000003</v>
      </c>
      <c r="F35" s="532">
        <v>22331.033999999996</v>
      </c>
      <c r="G35" s="451"/>
      <c r="H35" s="452" t="s">
        <v>585</v>
      </c>
    </row>
    <row r="36" spans="2:8" ht="26.1" customHeight="1" x14ac:dyDescent="0.25">
      <c r="B36" s="450" t="s">
        <v>87</v>
      </c>
      <c r="C36" s="221" t="s">
        <v>543</v>
      </c>
      <c r="D36" s="531">
        <v>5867.1209999999992</v>
      </c>
      <c r="E36" s="531">
        <v>8149.759</v>
      </c>
      <c r="F36" s="532">
        <v>3882.5659999999998</v>
      </c>
      <c r="G36" s="451"/>
      <c r="H36" s="452" t="s">
        <v>88</v>
      </c>
    </row>
    <row r="37" spans="2:8" customFormat="1" ht="26.1" customHeight="1" x14ac:dyDescent="0.25"/>
    <row r="38" spans="2:8" customFormat="1" ht="26.1" customHeight="1" x14ac:dyDescent="0.25"/>
    <row r="39" spans="2:8" customFormat="1" ht="26.1" customHeight="1" x14ac:dyDescent="0.25"/>
    <row r="40" spans="2:8" x14ac:dyDescent="0.25">
      <c r="D40" s="312"/>
      <c r="E40" s="312"/>
      <c r="F40" s="281"/>
    </row>
    <row r="41" spans="2:8" x14ac:dyDescent="0.25">
      <c r="D41" s="281"/>
      <c r="E41" s="281"/>
      <c r="F41" s="281"/>
    </row>
    <row r="42" spans="2:8" x14ac:dyDescent="0.25">
      <c r="D42" s="281"/>
      <c r="E42" s="281"/>
      <c r="F42" s="281"/>
    </row>
    <row r="43" spans="2:8" x14ac:dyDescent="0.25">
      <c r="D43" s="281"/>
      <c r="E43" s="281"/>
      <c r="F43" s="281"/>
    </row>
    <row r="44" spans="2:8" x14ac:dyDescent="0.25">
      <c r="D44" s="281"/>
      <c r="E44" s="281"/>
      <c r="F44" s="281"/>
    </row>
    <row r="45" spans="2:8" x14ac:dyDescent="0.25">
      <c r="D45" s="281"/>
      <c r="E45" s="281"/>
      <c r="F45" s="281"/>
    </row>
    <row r="46" spans="2:8" x14ac:dyDescent="0.25">
      <c r="D46" s="281"/>
      <c r="E46" s="281"/>
      <c r="F46" s="281"/>
    </row>
    <row r="47" spans="2:8" x14ac:dyDescent="0.25">
      <c r="D47" s="281"/>
      <c r="E47" s="281"/>
      <c r="F47" s="281"/>
    </row>
    <row r="48" spans="2:8" x14ac:dyDescent="0.25">
      <c r="D48" s="281"/>
      <c r="E48" s="281"/>
      <c r="F48" s="281"/>
    </row>
    <row r="49" spans="4:6" x14ac:dyDescent="0.25">
      <c r="D49" s="281"/>
      <c r="E49" s="281"/>
      <c r="F49" s="281"/>
    </row>
    <row r="50" spans="4:6" x14ac:dyDescent="0.25">
      <c r="D50" s="281"/>
      <c r="E50" s="281"/>
      <c r="F50" s="281"/>
    </row>
    <row r="51" spans="4:6" x14ac:dyDescent="0.25">
      <c r="D51" s="281"/>
      <c r="E51" s="281"/>
      <c r="F51" s="281"/>
    </row>
    <row r="52" spans="4:6" x14ac:dyDescent="0.25">
      <c r="D52" s="281"/>
      <c r="E52" s="281"/>
      <c r="F52" s="281"/>
    </row>
    <row r="53" spans="4:6" x14ac:dyDescent="0.25">
      <c r="D53" s="281"/>
      <c r="E53" s="281"/>
      <c r="F53" s="281"/>
    </row>
    <row r="54" spans="4:6" x14ac:dyDescent="0.25">
      <c r="D54" s="281"/>
      <c r="E54" s="281"/>
      <c r="F54" s="281"/>
    </row>
    <row r="55" spans="4:6" x14ac:dyDescent="0.25">
      <c r="D55" s="281"/>
      <c r="E55" s="281"/>
      <c r="F55" s="281"/>
    </row>
    <row r="56" spans="4:6" x14ac:dyDescent="0.25">
      <c r="D56" s="281"/>
      <c r="E56" s="281"/>
      <c r="F56" s="281"/>
    </row>
    <row r="57" spans="4:6" x14ac:dyDescent="0.25">
      <c r="D57" s="281"/>
      <c r="E57" s="281"/>
      <c r="F57" s="281"/>
    </row>
    <row r="58" spans="4:6" x14ac:dyDescent="0.25">
      <c r="D58" s="281"/>
      <c r="E58" s="281"/>
      <c r="F58" s="281"/>
    </row>
    <row r="59" spans="4:6" x14ac:dyDescent="0.25">
      <c r="D59" s="281"/>
      <c r="E59" s="281"/>
      <c r="F59" s="281"/>
    </row>
    <row r="60" spans="4:6" x14ac:dyDescent="0.25">
      <c r="D60" s="281"/>
      <c r="E60" s="281"/>
      <c r="F60" s="281"/>
    </row>
    <row r="61" spans="4:6" x14ac:dyDescent="0.25">
      <c r="D61" s="281"/>
      <c r="E61" s="281"/>
      <c r="F61" s="281"/>
    </row>
    <row r="62" spans="4:6" x14ac:dyDescent="0.25">
      <c r="D62" s="281"/>
      <c r="E62" s="281"/>
      <c r="F62" s="281"/>
    </row>
    <row r="63" spans="4:6" x14ac:dyDescent="0.25">
      <c r="D63" s="281"/>
      <c r="E63" s="281"/>
      <c r="F63" s="281"/>
    </row>
    <row r="64" spans="4:6" x14ac:dyDescent="0.25">
      <c r="D64" s="281"/>
      <c r="E64" s="281"/>
      <c r="F64" s="281"/>
    </row>
    <row r="65" spans="4:6" x14ac:dyDescent="0.25">
      <c r="D65" s="281"/>
      <c r="E65" s="281"/>
      <c r="F65" s="281"/>
    </row>
    <row r="66" spans="4:6" x14ac:dyDescent="0.25">
      <c r="D66" s="281"/>
      <c r="E66" s="281"/>
      <c r="F66" s="281"/>
    </row>
    <row r="67" spans="4:6" x14ac:dyDescent="0.25">
      <c r="D67" s="281"/>
      <c r="E67" s="281"/>
      <c r="F67" s="281"/>
    </row>
    <row r="68" spans="4:6" x14ac:dyDescent="0.25">
      <c r="D68" s="281"/>
      <c r="E68" s="281"/>
      <c r="F68" s="281"/>
    </row>
    <row r="69" spans="4:6" x14ac:dyDescent="0.25">
      <c r="D69" s="281"/>
      <c r="E69" s="281"/>
      <c r="F69" s="281"/>
    </row>
    <row r="70" spans="4:6" x14ac:dyDescent="0.25">
      <c r="D70" s="281"/>
      <c r="E70" s="281"/>
      <c r="F70" s="281"/>
    </row>
    <row r="71" spans="4:6" x14ac:dyDescent="0.25">
      <c r="D71" s="281"/>
      <c r="E71" s="281"/>
      <c r="F71" s="281"/>
    </row>
    <row r="72" spans="4:6" x14ac:dyDescent="0.25">
      <c r="D72" s="281"/>
      <c r="E72" s="281"/>
      <c r="F72" s="281"/>
    </row>
    <row r="73" spans="4:6" x14ac:dyDescent="0.25">
      <c r="D73" s="281"/>
      <c r="E73" s="281"/>
      <c r="F73" s="281"/>
    </row>
    <row r="74" spans="4:6" x14ac:dyDescent="0.25">
      <c r="D74" s="281"/>
      <c r="E74" s="281"/>
      <c r="F74" s="281"/>
    </row>
    <row r="75" spans="4:6" x14ac:dyDescent="0.25">
      <c r="D75" s="281"/>
      <c r="E75" s="281"/>
      <c r="F75" s="281"/>
    </row>
    <row r="76" spans="4:6" x14ac:dyDescent="0.25">
      <c r="D76" s="281"/>
      <c r="E76" s="281"/>
      <c r="F76" s="281"/>
    </row>
    <row r="77" spans="4:6" x14ac:dyDescent="0.25">
      <c r="D77" s="281"/>
      <c r="E77" s="281"/>
      <c r="F77" s="281"/>
    </row>
    <row r="78" spans="4:6" x14ac:dyDescent="0.25">
      <c r="D78" s="281"/>
      <c r="E78" s="281"/>
      <c r="F78" s="281"/>
    </row>
    <row r="79" spans="4:6" x14ac:dyDescent="0.25">
      <c r="D79" s="281"/>
      <c r="E79" s="281"/>
      <c r="F79" s="281"/>
    </row>
    <row r="80" spans="4:6" x14ac:dyDescent="0.25">
      <c r="D80" s="281"/>
      <c r="E80" s="281"/>
      <c r="F80" s="281"/>
    </row>
    <row r="81" spans="4:6" x14ac:dyDescent="0.25">
      <c r="D81" s="281"/>
      <c r="E81" s="281"/>
      <c r="F81" s="281"/>
    </row>
    <row r="82" spans="4:6" x14ac:dyDescent="0.25">
      <c r="D82" s="281"/>
      <c r="E82" s="281"/>
      <c r="F82" s="281"/>
    </row>
    <row r="83" spans="4:6" x14ac:dyDescent="0.25">
      <c r="D83" s="281"/>
      <c r="E83" s="281"/>
      <c r="F83" s="281"/>
    </row>
    <row r="84" spans="4:6" x14ac:dyDescent="0.25">
      <c r="D84" s="281"/>
      <c r="E84" s="281"/>
      <c r="F84" s="281"/>
    </row>
    <row r="85" spans="4:6" x14ac:dyDescent="0.25">
      <c r="D85" s="281"/>
      <c r="E85" s="281"/>
      <c r="F85" s="281"/>
    </row>
    <row r="86" spans="4:6" x14ac:dyDescent="0.25">
      <c r="D86" s="281"/>
      <c r="E86" s="281"/>
      <c r="F86" s="281"/>
    </row>
    <row r="87" spans="4:6" x14ac:dyDescent="0.25">
      <c r="D87" s="281"/>
      <c r="E87" s="281"/>
      <c r="F87" s="281"/>
    </row>
    <row r="88" spans="4:6" x14ac:dyDescent="0.25">
      <c r="D88" s="281"/>
      <c r="E88" s="281"/>
      <c r="F88" s="281"/>
    </row>
    <row r="89" spans="4:6" x14ac:dyDescent="0.25">
      <c r="D89" s="281"/>
      <c r="E89" s="281"/>
      <c r="F89" s="281"/>
    </row>
    <row r="90" spans="4:6" x14ac:dyDescent="0.25">
      <c r="D90" s="281"/>
      <c r="E90" s="281"/>
      <c r="F90" s="281"/>
    </row>
    <row r="91" spans="4:6" x14ac:dyDescent="0.25">
      <c r="D91" s="281"/>
      <c r="E91" s="281"/>
      <c r="F91" s="281"/>
    </row>
    <row r="92" spans="4:6" x14ac:dyDescent="0.25">
      <c r="D92" s="281"/>
      <c r="E92" s="281"/>
      <c r="F92" s="281"/>
    </row>
    <row r="93" spans="4:6" x14ac:dyDescent="0.25">
      <c r="D93" s="281"/>
      <c r="E93" s="281"/>
      <c r="F93" s="281"/>
    </row>
    <row r="94" spans="4:6" x14ac:dyDescent="0.25">
      <c r="D94" s="281"/>
      <c r="E94" s="281"/>
      <c r="F94" s="281"/>
    </row>
    <row r="95" spans="4:6" x14ac:dyDescent="0.25">
      <c r="D95" s="281"/>
      <c r="E95" s="281"/>
      <c r="F95" s="281"/>
    </row>
    <row r="96" spans="4:6" x14ac:dyDescent="0.25">
      <c r="D96" s="281"/>
      <c r="E96" s="281"/>
      <c r="F96" s="281"/>
    </row>
    <row r="97" spans="4:6" x14ac:dyDescent="0.25">
      <c r="D97" s="281"/>
      <c r="E97" s="281"/>
      <c r="F97" s="281"/>
    </row>
    <row r="98" spans="4:6" x14ac:dyDescent="0.25">
      <c r="D98" s="281"/>
      <c r="E98" s="281"/>
      <c r="F98" s="281"/>
    </row>
    <row r="99" spans="4:6" x14ac:dyDescent="0.25">
      <c r="D99" s="281"/>
      <c r="E99" s="281"/>
      <c r="F99" s="281"/>
    </row>
    <row r="100" spans="4:6" x14ac:dyDescent="0.25">
      <c r="D100" s="281"/>
      <c r="E100" s="281"/>
      <c r="F100" s="281"/>
    </row>
    <row r="101" spans="4:6" x14ac:dyDescent="0.25">
      <c r="D101" s="281"/>
      <c r="E101" s="281"/>
      <c r="F101" s="281"/>
    </row>
    <row r="102" spans="4:6" x14ac:dyDescent="0.25">
      <c r="D102" s="281"/>
      <c r="E102" s="281"/>
      <c r="F102" s="281"/>
    </row>
    <row r="103" spans="4:6" x14ac:dyDescent="0.25">
      <c r="D103" s="281"/>
      <c r="E103" s="281"/>
      <c r="F103" s="281"/>
    </row>
    <row r="104" spans="4:6" x14ac:dyDescent="0.25">
      <c r="D104" s="281"/>
      <c r="E104" s="281"/>
      <c r="F104" s="281"/>
    </row>
    <row r="105" spans="4:6" x14ac:dyDescent="0.25">
      <c r="D105" s="281"/>
      <c r="E105" s="281"/>
      <c r="F105" s="281"/>
    </row>
    <row r="106" spans="4:6" x14ac:dyDescent="0.25">
      <c r="D106" s="281"/>
      <c r="E106" s="281"/>
      <c r="F106" s="281"/>
    </row>
    <row r="107" spans="4:6" x14ac:dyDescent="0.25">
      <c r="D107" s="281"/>
      <c r="E107" s="281"/>
      <c r="F107" s="281"/>
    </row>
    <row r="108" spans="4:6" x14ac:dyDescent="0.25">
      <c r="D108" s="281"/>
      <c r="E108" s="281"/>
      <c r="F108" s="281"/>
    </row>
    <row r="109" spans="4:6" x14ac:dyDescent="0.25">
      <c r="D109" s="281"/>
      <c r="E109" s="281"/>
      <c r="F109" s="281"/>
    </row>
    <row r="110" spans="4:6" x14ac:dyDescent="0.25">
      <c r="D110" s="281"/>
      <c r="E110" s="281"/>
      <c r="F110" s="281"/>
    </row>
    <row r="111" spans="4:6" x14ac:dyDescent="0.25">
      <c r="D111" s="281"/>
      <c r="E111" s="281"/>
      <c r="F111" s="281"/>
    </row>
    <row r="112" spans="4:6" x14ac:dyDescent="0.25">
      <c r="D112" s="281"/>
      <c r="E112" s="281"/>
      <c r="F112" s="281"/>
    </row>
    <row r="113" spans="4:6" x14ac:dyDescent="0.25">
      <c r="D113" s="281"/>
      <c r="E113" s="281"/>
      <c r="F113" s="281"/>
    </row>
    <row r="114" spans="4:6" x14ac:dyDescent="0.25">
      <c r="D114" s="281"/>
      <c r="E114" s="281"/>
      <c r="F114" s="281"/>
    </row>
    <row r="115" spans="4:6" x14ac:dyDescent="0.25">
      <c r="D115" s="281"/>
      <c r="E115" s="281"/>
      <c r="F115" s="281"/>
    </row>
    <row r="116" spans="4:6" x14ac:dyDescent="0.25">
      <c r="D116" s="281"/>
      <c r="E116" s="281"/>
      <c r="F116" s="281"/>
    </row>
    <row r="117" spans="4:6" x14ac:dyDescent="0.25">
      <c r="D117" s="281"/>
      <c r="E117" s="281"/>
      <c r="F117" s="281"/>
    </row>
    <row r="118" spans="4:6" x14ac:dyDescent="0.25">
      <c r="D118" s="281"/>
      <c r="E118" s="281"/>
      <c r="F118" s="281"/>
    </row>
    <row r="119" spans="4:6" x14ac:dyDescent="0.25">
      <c r="D119" s="281"/>
      <c r="E119" s="281"/>
      <c r="F119" s="281"/>
    </row>
    <row r="120" spans="4:6" x14ac:dyDescent="0.25">
      <c r="D120" s="281"/>
      <c r="E120" s="281"/>
      <c r="F120" s="281"/>
    </row>
    <row r="121" spans="4:6" x14ac:dyDescent="0.25">
      <c r="D121" s="281"/>
      <c r="E121" s="281"/>
      <c r="F121" s="281"/>
    </row>
  </sheetData>
  <mergeCells count="4">
    <mergeCell ref="B1:F1"/>
    <mergeCell ref="B3:C5"/>
    <mergeCell ref="D3:F3"/>
    <mergeCell ref="H3:H5"/>
  </mergeCells>
  <phoneticPr fontId="0" type="noConversion"/>
  <pageMargins left="0.78740157480314965" right="0.59055118110236227" top="0.19685039370078741" bottom="0.39370078740157483" header="0.51181102362204722" footer="0.31496062992125984"/>
  <pageSetup paperSize="9" scale="80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53</vt:i4>
      </vt:variant>
      <vt:variant>
        <vt:lpstr>Nazwane zakresy</vt:lpstr>
      </vt:variant>
      <vt:variant>
        <vt:i4>40</vt:i4>
      </vt:variant>
    </vt:vector>
  </HeadingPairs>
  <TitlesOfParts>
    <vt:vector size="93" baseType="lpstr">
      <vt:lpstr>rozdz1 tabl1</vt:lpstr>
      <vt:lpstr>rozdz1 tabl1cd</vt:lpstr>
      <vt:lpstr>rys 1-2</vt:lpstr>
      <vt:lpstr>rozdz1 tabl2</vt:lpstr>
      <vt:lpstr>rozdz 1tabl2cd</vt:lpstr>
      <vt:lpstr>rozdz1 tabl3</vt:lpstr>
      <vt:lpstr>rozdz1 tabl4</vt:lpstr>
      <vt:lpstr>rozdz1 tabl5</vt:lpstr>
      <vt:lpstr>rozdz1 tabl6</vt:lpstr>
      <vt:lpstr>rys 3</vt:lpstr>
      <vt:lpstr>rozdz1 tab7</vt:lpstr>
      <vt:lpstr>rozdz1 tabl8</vt:lpstr>
      <vt:lpstr>rys 4-5</vt:lpstr>
      <vt:lpstr>rozdz1 tabl 9</vt:lpstr>
      <vt:lpstr>rozdz1 rabl9 cd</vt:lpstr>
      <vt:lpstr>rozdz1 tabl9cd</vt:lpstr>
      <vt:lpstr>rozdz1 tabl9 c d</vt:lpstr>
      <vt:lpstr>rozdz1 tabl9dok</vt:lpstr>
      <vt:lpstr>rozdz1 tabl9 dok</vt:lpstr>
      <vt:lpstr>rozdz2 tabl10</vt:lpstr>
      <vt:lpstr>rozdz2 tabl11</vt:lpstr>
      <vt:lpstr>rozdz2 tabl11cd</vt:lpstr>
      <vt:lpstr>rozdz2 tabl12</vt:lpstr>
      <vt:lpstr>rozdz2 rabl12cd</vt:lpstr>
      <vt:lpstr>rozdz2 tabl13</vt:lpstr>
      <vt:lpstr>rozdz2 tabl13cd</vt:lpstr>
      <vt:lpstr>rozdz2 tabl14</vt:lpstr>
      <vt:lpstr>rozdz2 tabl14cd</vt:lpstr>
      <vt:lpstr>rozdz2 tabl 15</vt:lpstr>
      <vt:lpstr>rozdz2 tabl 15cd</vt:lpstr>
      <vt:lpstr>rozdz2 tabl 16</vt:lpstr>
      <vt:lpstr>rozdz2 tabl 17</vt:lpstr>
      <vt:lpstr>rozdz2 tabl 18</vt:lpstr>
      <vt:lpstr>rozdz2 tabl 19</vt:lpstr>
      <vt:lpstr>rozdz2 tabl 20</vt:lpstr>
      <vt:lpstr>rozdz2 tabl 20cd</vt:lpstr>
      <vt:lpstr>rozdz2 tabl 21</vt:lpstr>
      <vt:lpstr>rozdz2 tabl 21cd</vt:lpstr>
      <vt:lpstr>rozdz2 tabl 22</vt:lpstr>
      <vt:lpstr>rozdz2 rabl 22-23</vt:lpstr>
      <vt:lpstr>rozdz2 tabl 24</vt:lpstr>
      <vt:lpstr>rozdz2 tabl 24-25</vt:lpstr>
      <vt:lpstr>rozdz3 tabl 26</vt:lpstr>
      <vt:lpstr>rozdz3 tab26cd-rys6</vt:lpstr>
      <vt:lpstr>rozdz3 tabl 27</vt:lpstr>
      <vt:lpstr>rozdz3 tabl27</vt:lpstr>
      <vt:lpstr>rozdz3 tabl 27 DOK</vt:lpstr>
      <vt:lpstr>rozdz3 tabl 27DOK</vt:lpstr>
      <vt:lpstr>rozdz3 tabl 28</vt:lpstr>
      <vt:lpstr>rozdz3 rys7-8</vt:lpstr>
      <vt:lpstr>rozdz3 tabl 29</vt:lpstr>
      <vt:lpstr>rozdz2 tabl 30</vt:lpstr>
      <vt:lpstr>rozdz3 tabl31</vt:lpstr>
      <vt:lpstr>'rozdz1 rabl9 cd'!Obszar_wydruku</vt:lpstr>
      <vt:lpstr>'rozdz1 tabl 9'!Obszar_wydruku</vt:lpstr>
      <vt:lpstr>'rozdz1 tabl1'!Obszar_wydruku</vt:lpstr>
      <vt:lpstr>'rozdz1 tabl2'!Obszar_wydruku</vt:lpstr>
      <vt:lpstr>'rozdz1 tabl3'!Obszar_wydruku</vt:lpstr>
      <vt:lpstr>'rozdz1 tabl4'!Obszar_wydruku</vt:lpstr>
      <vt:lpstr>'rozdz1 tabl5'!Obszar_wydruku</vt:lpstr>
      <vt:lpstr>'rozdz1 tabl6'!Obszar_wydruku</vt:lpstr>
      <vt:lpstr>'rozdz1 tabl8'!Obszar_wydruku</vt:lpstr>
      <vt:lpstr>'rozdz1 tabl9 c d'!Obszar_wydruku</vt:lpstr>
      <vt:lpstr>'rozdz1 tabl9cd'!Obszar_wydruku</vt:lpstr>
      <vt:lpstr>'rozdz2 rabl 22-23'!Obszar_wydruku</vt:lpstr>
      <vt:lpstr>'rozdz2 rabl12cd'!Obszar_wydruku</vt:lpstr>
      <vt:lpstr>'rozdz2 tabl 15'!Obszar_wydruku</vt:lpstr>
      <vt:lpstr>'rozdz2 tabl 15cd'!Obszar_wydruku</vt:lpstr>
      <vt:lpstr>'rozdz2 tabl 16'!Obszar_wydruku</vt:lpstr>
      <vt:lpstr>'rozdz2 tabl 17'!Obszar_wydruku</vt:lpstr>
      <vt:lpstr>'rozdz2 tabl 18'!Obszar_wydruku</vt:lpstr>
      <vt:lpstr>'rozdz2 tabl 19'!Obszar_wydruku</vt:lpstr>
      <vt:lpstr>'rozdz2 tabl 20'!Obszar_wydruku</vt:lpstr>
      <vt:lpstr>'rozdz2 tabl 21'!Obszar_wydruku</vt:lpstr>
      <vt:lpstr>'rozdz2 tabl 21cd'!Obszar_wydruku</vt:lpstr>
      <vt:lpstr>'rozdz2 tabl 22'!Obszar_wydruku</vt:lpstr>
      <vt:lpstr>'rozdz2 tabl 24'!Obszar_wydruku</vt:lpstr>
      <vt:lpstr>'rozdz2 tabl 24-25'!Obszar_wydruku</vt:lpstr>
      <vt:lpstr>'rozdz2 tabl 30'!Obszar_wydruku</vt:lpstr>
      <vt:lpstr>'rozdz2 tabl10'!Obszar_wydruku</vt:lpstr>
      <vt:lpstr>'rozdz2 tabl11'!Obszar_wydruku</vt:lpstr>
      <vt:lpstr>'rozdz2 tabl11cd'!Obszar_wydruku</vt:lpstr>
      <vt:lpstr>'rozdz2 tabl12'!Obszar_wydruku</vt:lpstr>
      <vt:lpstr>'rozdz2 tabl13'!Obszar_wydruku</vt:lpstr>
      <vt:lpstr>'rozdz2 tabl13cd'!Obszar_wydruku</vt:lpstr>
      <vt:lpstr>'rozdz2 tabl14'!Obszar_wydruku</vt:lpstr>
      <vt:lpstr>'rozdz2 tabl14cd'!Obszar_wydruku</vt:lpstr>
      <vt:lpstr>'rozdz3 rys7-8'!Obszar_wydruku</vt:lpstr>
      <vt:lpstr>'rozdz3 tabl 26'!Obszar_wydruku</vt:lpstr>
      <vt:lpstr>'rozdz3 tabl 28'!Obszar_wydruku</vt:lpstr>
      <vt:lpstr>'rozdz3 tabl 29'!Obszar_wydruku</vt:lpstr>
      <vt:lpstr>'rozdz3 tabl31'!Obszar_wydruku</vt:lpstr>
      <vt:lpstr>'rys 3'!Obszar_wydruku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Stępniak</dc:creator>
  <cp:lastModifiedBy>Ernest Stępniak</cp:lastModifiedBy>
  <cp:lastPrinted>2021-12-14T12:19:09Z</cp:lastPrinted>
  <dcterms:created xsi:type="dcterms:W3CDTF">2003-07-08T09:02:51Z</dcterms:created>
  <dcterms:modified xsi:type="dcterms:W3CDTF">2021-12-15T13:03:03Z</dcterms:modified>
</cp:coreProperties>
</file>