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1/MIRKA/MIESIECZNIK/ARCH 2021/7MIES-2021/"/>
    </mc:Choice>
  </mc:AlternateContent>
  <xr:revisionPtr revIDLastSave="11" documentId="8_{85DEEC7A-1179-42C2-9FB5-6893F767E816}" xr6:coauthVersionLast="47" xr6:coauthVersionMax="47" xr10:uidLastSave="{4F2F57EB-E5EC-4C35-AE2A-8D0104D66C9E}"/>
  <bookViews>
    <workbookView xWindow="-120" yWindow="-120" windowWidth="21840" windowHeight="13140" tabRatio="914" activeTab="6" xr2:uid="{00000000-000D-0000-FFFF-FFFF00000000}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5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'5.2'!$A$1:$F$60</definedName>
    <definedName name="_xlnm.Print_Area" localSheetId="14">'8-9'!$A$1:$H$23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<sst xmlns="http://schemas.openxmlformats.org/spreadsheetml/2006/main" count="1176" uniqueCount="221">
  <si>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</si>
  <si>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</si>
  <si>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</si>
  <si>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</si>
  <si>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</si>
  <si>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</si>
  <si>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</si>
  <si>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</si>
  <si>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</si>
  <si>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</si>
  <si>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</si>
  <si>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</si>
  <si>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</si>
  <si>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</si>
  <si>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</si>
  <si>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</si>
  <si>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</si>
  <si>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</si>
  <si>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</si>
  <si>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</si>
  <si>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</si>
  <si>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</si>
  <si>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</si>
  <si>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</si>
  <si>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</si>
  <si>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</si>
  <si>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</si>
  <si>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</si>
  <si>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</si>
  <si>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</si>
  <si>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</si>
  <si>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</si>
  <si>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</si>
  <si>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</si>
  <si>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</si>
  <si>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</si>
  <si>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</si>
  <si>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</si>
  <si>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</si>
  <si>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</si>
  <si>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</si>
  <si>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</si>
  <si>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</si>
  <si>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</si>
  <si>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</si>
  <si>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</si>
  <si>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</si>
  <si>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</si>
  <si>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</si>
  <si>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</si>
  <si>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</si>
  <si>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</si>
  <si>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</si>
  <si>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</si>
  <si>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</si>
  <si>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</si>
  <si>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</si>
  <si>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</si>
  <si>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</si>
  <si>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</si>
  <si>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</si>
  <si>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</si>
  <si>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</si>
  <si>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</si>
  <si>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</si>
  <si>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</si>
  <si>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</si>
  <si>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</si>
  <si>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</si>
  <si>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</si>
  <si>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</si>
  <si>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</si>
  <si>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</si>
  <si>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</si>
  <si>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</si>
  <si>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</si>
  <si>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</si>
  <si>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</si>
  <si>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</si>
  <si>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</si>
  <si>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</si>
  <si>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</si>
  <si>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</si>
  <si>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</si>
  <si>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</si>
  <si>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</si>
  <si>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</si>
  <si>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</si>
  <si>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</si>
  <si>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</si>
  <si>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</si>
  <si>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</si>
  <si>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</si>
  <si>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</si>
  <si>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</si>
  <si>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</si>
  <si>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</si>
  <si>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</si>
  <si>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</si>
  <si>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</si>
  <si>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</si>
  <si>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</si>
  <si>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</si>
  <si>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</si>
  <si>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</si>
  <si>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</si>
  <si>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</si>
  <si>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</si>
  <si>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</si>
  <si>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</si>
  <si>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</si>
  <si>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</si>
  <si>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</si>
  <si>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</si>
  <si>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</si>
  <si>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</si>
  <si>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</si>
  <si>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</si>
  <si>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</si>
  <si>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</si>
  <si>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</si>
  <si>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</si>
  <si>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</si>
  <si>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</si>
  <si>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</si>
  <si>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</si>
  <si>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</si>
  <si>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</si>
  <si>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</si>
  <si>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</si>
  <si>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</si>
  <si>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</si>
  <si>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</si>
  <si>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</si>
  <si>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</si>
  <si>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</si>
  <si>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</si>
  <si>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</si>
  <si>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</si>
  <si>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</si>
  <si>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</si>
  <si>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</si>
  <si>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</si>
  <si>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</si>
  <si>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</si>
  <si>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</si>
  <si>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</si>
  <si>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</si>
  <si>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</si>
  <si>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</si>
  <si>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</si>
  <si>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</si>
  <si>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</si>
  <si>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</si>
  <si>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</si>
  <si>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</si>
  <si>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</si>
  <si>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</si>
  <si>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</si>
  <si>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</si>
  <si>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</si>
  <si>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</si>
  <si>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</si>
  <si>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</si>
  <si>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</si>
  <si>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</si>
  <si>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</si>
  <si>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</si>
  <si>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</si>
  <si>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</si>
  <si>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</si>
  <si>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</si>
  <si>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</si>
  <si>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</si>
  <si>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</si>
  <si>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</si>
  <si>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</si>
  <si>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</si>
  <si>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</si>
  <si>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</si>
  <si>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</si>
  <si>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2021 roku [GWh]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</si>
  <si>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</si>
  <si>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</si>
  <si>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</si>
  <si>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 xml:space="preserve"> Węgiel
kamienny</t>
  </si>
  <si>
    <t xml:space="preserve"> Węgiel
brunatny</t>
  </si>
  <si>
    <t>Liczba
jednostek</t>
  </si>
  <si>
    <t>Moc
zainstalowana</t>
  </si>
  <si>
    <t>Energia elektryczna 
wprowadzona
do sieci OSD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</si>
  <si>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</si>
  <si>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</si>
  <si>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</si>
  <si>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</si>
  <si>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</si>
  <si>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</si>
  <si>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</si>
  <si>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</si>
  <si>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</si>
  <si>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</si>
  <si>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</si>
  <si>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 instalacje OZE:</t>
  </si>
  <si>
    <t>z tego:</t>
  </si>
  <si>
    <t>Tabela 9. Podstawowe informacje o prosumentach energii odnawialnej</t>
  </si>
  <si>
    <t>Tabela 10. Nowe instalacje odnawialnego źródła energii i jednostki kogeneracji
                      (na pdst. sprawozdań operatorów systemu elektroenergetycznego)</t>
  </si>
  <si>
    <t>—</t>
  </si>
  <si>
    <t>lipiec</t>
  </si>
  <si>
    <t>styczeń - lipiec</t>
  </si>
  <si>
    <t>Rys 6. Struktura produkcji energii elektrycznej   (styczeń - lipiec 2021 r.)</t>
  </si>
  <si>
    <t>Tabela 6.1 Zużycie paliw podstawowych w elektroenergetyce zawodowej
                   -  dane za miesiąc sprawozdawczy : lipiec</t>
  </si>
  <si>
    <t>Tabela 6.2 Zużycie paliw podstawowych w elektroenergetyce zawodowej
                   -  dane za miesiąc sprawozdawczy : styczeń - lipiec</t>
  </si>
  <si>
    <t>styczeń - lipiec  2020 r.</t>
  </si>
  <si>
    <t>Tabela 7.1 Zużycie paliw podstawowych w elektrowniach przemysłowych
                 -  dane za okres sprawozdawczy: lipiec</t>
  </si>
  <si>
    <t>Tabela 7.2 Zużycie paliw podstawowych w elektrowniach przemysłowych
                 -  dane za okres sprawozdawczy: styczeń - lipiec</t>
  </si>
  <si>
    <t>Tabela 8. Zapasy paliw w elektrowniach i elektrociepłowniach (zawodowe i przemysłowe) 
                 -  stan na koniec miesiąca sprawozdawczego - lipiec</t>
  </si>
  <si>
    <t>lipiec
2021</t>
  </si>
  <si>
    <t>styczeń - lipiec
2021</t>
  </si>
  <si>
    <r>
      <t>.</t>
    </r>
    <r>
      <rPr>
        <sz val="11"/>
        <rFont val="Times New Roman"/>
        <family val="1"/>
        <charset val="238"/>
      </rPr>
      <t>lipiec 2021</t>
    </r>
  </si>
  <si>
    <r>
      <t>.</t>
    </r>
    <r>
      <rPr>
        <sz val="11"/>
        <rFont val="Times New Roman"/>
        <family val="1"/>
        <charset val="238"/>
      </rPr>
      <t>styczeń - lipiec 2021</t>
    </r>
  </si>
  <si>
    <t xml:space="preserve">                                              styczeń - lipiec  2021 r.</t>
  </si>
  <si>
    <t xml:space="preserve">          Rys 2. Produkcja energii elektrycznej [GWh]                         Rys 3. Import-eksport energii elektrycznej [GWh]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</si>
</sst>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0.0000"/>
    <numFmt numFmtId="166" formatCode="0.000"/>
    <numFmt numFmtId="167" formatCode="0.0"/>
    <numFmt numFmtId="168" formatCode="0.00_ ;\-0.00\ "/>
    <numFmt numFmtId="169" formatCode="0.0_ ;\-0.0\ "/>
    <numFmt numFmtId="170" formatCode="#,##0_ ;\-#,##0\ "/>
    <numFmt numFmtId="171" formatCode="#,##0.00_ ;\-#,##0.00\ "/>
    <numFmt numFmtId="172" formatCode="#,##0.0_ ;\-#,##0.0\ "/>
    <numFmt numFmtId="173" formatCode="#,##0.0000_ ;\-#,##0.0000\ "/>
    <numFmt numFmtId="174" formatCode="_-* #,##0\ _z_ł_-;\-* #,##0\ _z_ł_-;_-* &quot;-&quot;??\ _z_ł_-;_-@_-"/>
    <numFmt numFmtId="175" formatCode="_-* #,##0.0\ _z_ł_-;\-* #,##0.0\ _z_ł_-;_-* &quot;-&quot;??\ _z_ł_-;_-@_-"/>
    <numFmt numFmtId="176" formatCode="_-* #,##0.00000\ _z_ł_-;\-* #,##0.00000\ _z_ł_-;_-* &quot;-&quot;??\ _z_ł_-;_-@_-"/>
  </numFmts>
  <fonts count="7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4"/>
      <color indexed="12"/>
      <name val="Arial Narrow"/>
      <family val="2"/>
    </font>
    <font>
      <b/>
      <sz val="9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9"/>
      <name val="Times New Roman"/>
      <family val="1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4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28" fillId="0" borderId="0"/>
    <xf numFmtId="0" fontId="31" fillId="3" borderId="0" applyNumberFormat="0" applyBorder="0" applyAlignment="0" applyProtection="0"/>
  </cellStyleXfs>
  <cellXfs count="481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76" fontId="1" fillId="0" borderId="0" xfId="20" applyNumberFormat="1" applyFont="1"/>
    <xf numFmtId="173" fontId="1" fillId="0" borderId="0" xfId="0" applyNumberFormat="1" applyFont="1"/>
    <xf numFmtId="165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5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76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73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69" fontId="19" fillId="0" borderId="17" xfId="0" applyNumberFormat="1" applyFont="1" applyFill="1" applyBorder="1"/>
    <xf numFmtId="169" fontId="19" fillId="0" borderId="18" xfId="0" applyNumberFormat="1" applyFont="1" applyFill="1" applyBorder="1"/>
    <xf numFmtId="169" fontId="19" fillId="0" borderId="18" xfId="0" applyNumberFormat="1" applyFont="1" applyFill="1" applyBorder="1" applyAlignment="1">
      <alignment vertical="center"/>
    </xf>
    <xf numFmtId="169" fontId="19" fillId="0" borderId="18" xfId="0" applyNumberFormat="1" applyFont="1" applyBorder="1" applyAlignment="1">
      <alignment vertical="center"/>
    </xf>
    <xf numFmtId="169" fontId="19" fillId="0" borderId="18" xfId="0" applyNumberFormat="1" applyFont="1" applyFill="1" applyBorder="1" applyAlignment="1"/>
    <xf numFmtId="169" fontId="19" fillId="0" borderId="17" xfId="0" applyNumberFormat="1" applyFont="1" applyFill="1" applyBorder="1" applyAlignment="1"/>
    <xf numFmtId="169" fontId="18" fillId="0" borderId="17" xfId="0" applyNumberFormat="1" applyFont="1" applyFill="1" applyBorder="1"/>
    <xf numFmtId="169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69" fontId="2" fillId="0" borderId="0" xfId="0" applyNumberFormat="1" applyFont="1" applyFill="1"/>
    <xf numFmtId="175" fontId="34" fillId="0" borderId="0" xfId="0" applyNumberFormat="1" applyFont="1" applyFill="1"/>
    <xf numFmtId="0" fontId="34" fillId="0" borderId="0" xfId="0" applyFont="1" applyFill="1"/>
    <xf numFmtId="167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9" fontId="19" fillId="0" borderId="17" xfId="0" applyNumberFormat="1" applyFont="1" applyBorder="1" applyAlignment="1">
      <alignment vertical="center"/>
    </xf>
    <xf numFmtId="169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69" fontId="18" fillId="0" borderId="17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0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0" fontId="14" fillId="0" borderId="16" xfId="0" applyNumberFormat="1" applyFont="1" applyFill="1" applyBorder="1" applyAlignment="1">
      <alignment horizontal="center"/>
    </xf>
    <xf numFmtId="170" fontId="7" fillId="0" borderId="2" xfId="0" applyNumberFormat="1" applyFont="1" applyFill="1" applyBorder="1" applyAlignment="1">
      <alignment horizontal="center" vertical="center"/>
    </xf>
    <xf numFmtId="170" fontId="7" fillId="0" borderId="24" xfId="0" applyNumberFormat="1" applyFont="1" applyFill="1" applyBorder="1" applyAlignment="1">
      <alignment horizontal="center" vertical="center"/>
    </xf>
    <xf numFmtId="172" fontId="18" fillId="0" borderId="9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2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0" fontId="14" fillId="0" borderId="2" xfId="0" applyNumberFormat="1" applyFont="1" applyFill="1" applyBorder="1" applyAlignment="1">
      <alignment horizontal="center" vertical="center"/>
    </xf>
    <xf numFmtId="170" fontId="14" fillId="0" borderId="24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70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0" fontId="18" fillId="0" borderId="9" xfId="0" applyNumberFormat="1" applyFont="1" applyFill="1" applyBorder="1" applyAlignment="1">
      <alignment horizontal="center" vertical="center"/>
    </xf>
    <xf numFmtId="170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0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170" fontId="14" fillId="0" borderId="16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70" fontId="14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horizontal="right" vertical="center"/>
    </xf>
    <xf numFmtId="170" fontId="14" fillId="0" borderId="29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horizontal="right" vertical="center"/>
    </xf>
    <xf numFmtId="172" fontId="47" fillId="0" borderId="2" xfId="0" applyNumberFormat="1" applyFont="1" applyFill="1" applyBorder="1" applyAlignment="1">
      <alignment vertical="center"/>
    </xf>
    <xf numFmtId="172" fontId="47" fillId="0" borderId="2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72" fontId="48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/>
    <xf numFmtId="170" fontId="14" fillId="0" borderId="2" xfId="0" applyNumberFormat="1" applyFont="1" applyFill="1" applyBorder="1" applyAlignment="1">
      <alignment horizontal="right"/>
    </xf>
    <xf numFmtId="170" fontId="14" fillId="0" borderId="29" xfId="0" applyNumberFormat="1" applyFont="1" applyFill="1" applyBorder="1" applyAlignment="1">
      <alignment horizontal="right"/>
    </xf>
    <xf numFmtId="171" fontId="19" fillId="0" borderId="2" xfId="0" applyNumberFormat="1" applyFont="1" applyFill="1" applyBorder="1" applyAlignment="1">
      <alignment horizontal="right" vertical="center"/>
    </xf>
    <xf numFmtId="171" fontId="19" fillId="0" borderId="24" xfId="0" applyNumberFormat="1" applyFont="1" applyFill="1" applyBorder="1" applyAlignment="1">
      <alignment horizontal="right" vertical="center"/>
    </xf>
    <xf numFmtId="172" fontId="14" fillId="0" borderId="2" xfId="0" applyNumberFormat="1" applyFont="1" applyFill="1" applyBorder="1" applyAlignment="1">
      <alignment vertical="center"/>
    </xf>
    <xf numFmtId="172" fontId="47" fillId="0" borderId="23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vertical="center"/>
    </xf>
    <xf numFmtId="172" fontId="49" fillId="0" borderId="9" xfId="0" applyNumberFormat="1" applyFont="1" applyFill="1" applyBorder="1" applyAlignment="1">
      <alignment vertical="center"/>
    </xf>
    <xf numFmtId="172" fontId="49" fillId="0" borderId="30" xfId="0" applyNumberFormat="1" applyFont="1" applyFill="1" applyBorder="1" applyAlignment="1">
      <alignment vertical="center"/>
    </xf>
    <xf numFmtId="172" fontId="14" fillId="0" borderId="31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horizontal="right" vertical="center"/>
    </xf>
    <xf numFmtId="172" fontId="14" fillId="0" borderId="23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vertical="center"/>
    </xf>
    <xf numFmtId="172" fontId="7" fillId="0" borderId="8" xfId="0" applyNumberFormat="1" applyFont="1" applyFill="1" applyBorder="1" applyAlignment="1">
      <alignment horizontal="right" vertical="center"/>
    </xf>
    <xf numFmtId="172" fontId="7" fillId="0" borderId="9" xfId="0" applyNumberFormat="1" applyFont="1" applyFill="1" applyBorder="1" applyAlignment="1">
      <alignment vertical="center"/>
    </xf>
    <xf numFmtId="172" fontId="14" fillId="0" borderId="22" xfId="0" applyNumberFormat="1" applyFont="1" applyFill="1" applyBorder="1" applyAlignment="1">
      <alignment vertical="center"/>
    </xf>
    <xf numFmtId="170" fontId="7" fillId="0" borderId="22" xfId="0" applyNumberFormat="1" applyFont="1" applyFill="1" applyBorder="1"/>
    <xf numFmtId="170" fontId="7" fillId="0" borderId="31" xfId="0" applyNumberFormat="1" applyFont="1" applyFill="1" applyBorder="1"/>
    <xf numFmtId="171" fontId="7" fillId="0" borderId="16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0" fontId="7" fillId="0" borderId="8" xfId="0" applyNumberFormat="1" applyFont="1" applyFill="1" applyBorder="1" applyAlignment="1">
      <alignment vertical="center"/>
    </xf>
    <xf numFmtId="170" fontId="7" fillId="0" borderId="9" xfId="0" applyNumberFormat="1" applyFont="1" applyFill="1" applyBorder="1" applyAlignment="1">
      <alignment vertical="center"/>
    </xf>
    <xf numFmtId="170" fontId="14" fillId="0" borderId="22" xfId="0" applyNumberFormat="1" applyFont="1" applyFill="1" applyBorder="1"/>
    <xf numFmtId="170" fontId="14" fillId="0" borderId="31" xfId="0" applyNumberFormat="1" applyFont="1" applyFill="1" applyBorder="1"/>
    <xf numFmtId="170" fontId="14" fillId="0" borderId="16" xfId="0" applyNumberFormat="1" applyFont="1" applyFill="1" applyBorder="1"/>
    <xf numFmtId="170" fontId="14" fillId="0" borderId="2" xfId="0" applyNumberFormat="1" applyFont="1" applyFill="1" applyBorder="1"/>
    <xf numFmtId="170" fontId="14" fillId="0" borderId="16" xfId="0" applyNumberFormat="1" applyFont="1" applyFill="1" applyBorder="1" applyAlignment="1">
      <alignment horizontal="right"/>
    </xf>
    <xf numFmtId="171" fontId="14" fillId="0" borderId="16" xfId="0" applyNumberFormat="1" applyFont="1" applyFill="1" applyBorder="1"/>
    <xf numFmtId="171" fontId="14" fillId="0" borderId="2" xfId="0" applyNumberFormat="1" applyFont="1" applyFill="1" applyBorder="1"/>
    <xf numFmtId="170" fontId="14" fillId="0" borderId="8" xfId="0" applyNumberFormat="1" applyFont="1" applyFill="1" applyBorder="1" applyAlignment="1">
      <alignment vertical="center"/>
    </xf>
    <xf numFmtId="170" fontId="14" fillId="0" borderId="31" xfId="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/>
    <xf numFmtId="171" fontId="14" fillId="0" borderId="16" xfId="0" applyNumberFormat="1" applyFont="1" applyFill="1" applyBorder="1" applyAlignment="1">
      <alignment vertical="center"/>
    </xf>
    <xf numFmtId="171" fontId="14" fillId="0" borderId="2" xfId="0" applyNumberFormat="1" applyFont="1" applyFill="1" applyBorder="1" applyAlignment="1">
      <alignment vertical="center"/>
    </xf>
    <xf numFmtId="170" fontId="14" fillId="0" borderId="16" xfId="20" applyNumberFormat="1" applyFont="1" applyFill="1" applyBorder="1" applyAlignment="1">
      <alignment horizontal="right"/>
    </xf>
    <xf numFmtId="170" fontId="14" fillId="0" borderId="2" xfId="20" applyNumberFormat="1" applyFont="1" applyFill="1" applyBorder="1" applyAlignment="1">
      <alignment horizontal="right"/>
    </xf>
    <xf numFmtId="171" fontId="14" fillId="0" borderId="16" xfId="0" applyNumberFormat="1" applyFont="1" applyFill="1" applyBorder="1" applyAlignment="1"/>
    <xf numFmtId="171" fontId="14" fillId="0" borderId="2" xfId="0" applyNumberFormat="1" applyFont="1" applyFill="1" applyBorder="1" applyAlignment="1"/>
    <xf numFmtId="170" fontId="7" fillId="0" borderId="32" xfId="0" applyNumberFormat="1" applyFont="1" applyFill="1" applyBorder="1" applyAlignment="1">
      <alignment vertical="center"/>
    </xf>
    <xf numFmtId="170" fontId="7" fillId="0" borderId="31" xfId="0" applyNumberFormat="1" applyFont="1" applyFill="1" applyBorder="1" applyAlignment="1">
      <alignment vertical="center"/>
    </xf>
    <xf numFmtId="170" fontId="14" fillId="0" borderId="33" xfId="0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67" fontId="2" fillId="0" borderId="0" xfId="0" applyNumberFormat="1" applyFont="1" applyFill="1"/>
    <xf numFmtId="167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0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67" fontId="2" fillId="0" borderId="0" xfId="0" applyNumberFormat="1" applyFont="1"/>
    <xf numFmtId="167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5" fillId="0" borderId="0" xfId="0" applyFont="1" applyFill="1"/>
    <xf numFmtId="1" fontId="55" fillId="0" borderId="0" xfId="0" applyNumberFormat="1" applyFont="1" applyFill="1"/>
    <xf numFmtId="0" fontId="53" fillId="0" borderId="0" xfId="0" applyFont="1" applyFill="1"/>
    <xf numFmtId="2" fontId="54" fillId="0" borderId="0" xfId="0" applyNumberFormat="1" applyFont="1" applyFill="1"/>
    <xf numFmtId="2" fontId="52" fillId="0" borderId="0" xfId="0" applyNumberFormat="1" applyFont="1" applyFill="1"/>
    <xf numFmtId="175" fontId="55" fillId="0" borderId="0" xfId="0" applyNumberFormat="1" applyFont="1" applyFill="1"/>
    <xf numFmtId="174" fontId="53" fillId="0" borderId="0" xfId="20" applyNumberFormat="1" applyFont="1" applyFill="1"/>
    <xf numFmtId="0" fontId="56" fillId="0" borderId="0" xfId="0" applyFont="1" applyFill="1"/>
    <xf numFmtId="0" fontId="58" fillId="0" borderId="0" xfId="0" applyFont="1" applyFill="1"/>
    <xf numFmtId="0" fontId="59" fillId="0" borderId="0" xfId="0" applyFont="1" applyFill="1"/>
    <xf numFmtId="1" fontId="60" fillId="0" borderId="0" xfId="0" applyNumberFormat="1" applyFont="1" applyFill="1"/>
    <xf numFmtId="1" fontId="57" fillId="0" borderId="0" xfId="0" applyNumberFormat="1" applyFont="1" applyFill="1"/>
    <xf numFmtId="175" fontId="57" fillId="0" borderId="0" xfId="0" applyNumberFormat="1" applyFont="1" applyFill="1"/>
    <xf numFmtId="164" fontId="55" fillId="0" borderId="0" xfId="0" applyNumberFormat="1" applyFont="1" applyFill="1"/>
    <xf numFmtId="0" fontId="50" fillId="0" borderId="0" xfId="0" applyFont="1" applyFill="1"/>
    <xf numFmtId="1" fontId="22" fillId="0" borderId="0" xfId="0" applyNumberFormat="1" applyFont="1" applyFill="1"/>
    <xf numFmtId="175" fontId="22" fillId="0" borderId="0" xfId="0" applyNumberFormat="1" applyFont="1" applyFill="1"/>
    <xf numFmtId="164" fontId="22" fillId="0" borderId="0" xfId="0" applyNumberFormat="1" applyFont="1" applyFill="1"/>
    <xf numFmtId="0" fontId="68" fillId="0" borderId="0" xfId="0" applyFont="1" applyFill="1" applyBorder="1" applyAlignment="1">
      <alignment vertical="center"/>
    </xf>
    <xf numFmtId="0" fontId="69" fillId="0" borderId="0" xfId="0" applyFont="1" applyFill="1"/>
    <xf numFmtId="0" fontId="16" fillId="0" borderId="1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170" fontId="14" fillId="0" borderId="22" xfId="0" applyNumberFormat="1" applyFont="1" applyFill="1" applyBorder="1" applyAlignment="1">
      <alignment horizontal="center" vertical="center"/>
    </xf>
    <xf numFmtId="170" fontId="14" fillId="0" borderId="32" xfId="0" applyNumberFormat="1" applyFont="1" applyFill="1" applyBorder="1" applyAlignment="1">
      <alignment horizontal="right" vertical="center"/>
    </xf>
    <xf numFmtId="170" fontId="14" fillId="0" borderId="35" xfId="0" applyNumberFormat="1" applyFont="1" applyFill="1" applyBorder="1" applyAlignment="1">
      <alignment horizontal="right" vertical="center"/>
    </xf>
    <xf numFmtId="172" fontId="19" fillId="0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170" fontId="14" fillId="0" borderId="16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right" vertical="center"/>
    </xf>
    <xf numFmtId="170" fontId="14" fillId="0" borderId="23" xfId="0" applyNumberFormat="1" applyFont="1" applyFill="1" applyBorder="1" applyAlignment="1">
      <alignment horizontal="right" vertical="center"/>
    </xf>
    <xf numFmtId="172" fontId="19" fillId="0" borderId="18" xfId="0" applyNumberFormat="1" applyFont="1" applyFill="1" applyBorder="1" applyAlignment="1">
      <alignment horizontal="right" vertical="center"/>
    </xf>
    <xf numFmtId="170" fontId="14" fillId="0" borderId="3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170" fontId="14" fillId="0" borderId="8" xfId="0" applyNumberFormat="1" applyFont="1" applyFill="1" applyBorder="1" applyAlignment="1">
      <alignment horizontal="center" vertical="center"/>
    </xf>
    <xf numFmtId="170" fontId="14" fillId="0" borderId="7" xfId="0" applyNumberFormat="1" applyFont="1" applyFill="1" applyBorder="1" applyAlignment="1">
      <alignment horizontal="right" vertical="center"/>
    </xf>
    <xf numFmtId="170" fontId="14" fillId="0" borderId="30" xfId="0" applyNumberFormat="1" applyFont="1" applyFill="1" applyBorder="1" applyAlignment="1">
      <alignment horizontal="right" vertical="center"/>
    </xf>
    <xf numFmtId="172" fontId="19" fillId="0" borderId="1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62" fillId="0" borderId="0" xfId="0" applyFont="1" applyFill="1" applyBorder="1"/>
    <xf numFmtId="0" fontId="62" fillId="0" borderId="0" xfId="0" applyFont="1" applyFill="1"/>
    <xf numFmtId="0" fontId="65" fillId="0" borderId="15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6" fillId="0" borderId="1" xfId="0" applyFont="1" applyFill="1" applyBorder="1"/>
    <xf numFmtId="170" fontId="7" fillId="0" borderId="22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172" fontId="14" fillId="0" borderId="24" xfId="0" applyNumberFormat="1" applyFont="1" applyFill="1" applyBorder="1" applyAlignment="1">
      <alignment vertical="center"/>
    </xf>
    <xf numFmtId="0" fontId="0" fillId="0" borderId="0" xfId="0" applyFill="1" applyBorder="1"/>
    <xf numFmtId="0" fontId="64" fillId="0" borderId="0" xfId="0" applyFont="1" applyFill="1" applyBorder="1" applyAlignment="1">
      <alignment horizontal="left" vertical="center" wrapText="1"/>
    </xf>
    <xf numFmtId="0" fontId="0" fillId="0" borderId="4" xfId="0" applyFill="1" applyBorder="1"/>
    <xf numFmtId="0" fontId="64" fillId="0" borderId="4" xfId="0" applyFont="1" applyFill="1" applyBorder="1" applyAlignment="1">
      <alignment horizontal="left" vertical="center"/>
    </xf>
    <xf numFmtId="172" fontId="14" fillId="0" borderId="8" xfId="0" applyNumberFormat="1" applyFont="1" applyFill="1" applyBorder="1" applyAlignment="1">
      <alignment vertical="center"/>
    </xf>
    <xf numFmtId="172" fontId="14" fillId="0" borderId="25" xfId="0" applyNumberFormat="1" applyFont="1" applyFill="1" applyBorder="1" applyAlignment="1">
      <alignment vertical="center"/>
    </xf>
    <xf numFmtId="167" fontId="62" fillId="0" borderId="0" xfId="0" applyNumberFormat="1" applyFont="1" applyFill="1"/>
    <xf numFmtId="0" fontId="61" fillId="0" borderId="15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6" fillId="0" borderId="2" xfId="0" applyFont="1" applyFill="1" applyBorder="1"/>
    <xf numFmtId="170" fontId="7" fillId="0" borderId="22" xfId="0" applyNumberFormat="1" applyFont="1" applyFill="1" applyBorder="1" applyAlignment="1">
      <alignment horizontal="right" vertical="center"/>
    </xf>
    <xf numFmtId="171" fontId="7" fillId="0" borderId="29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horizontal="right" vertical="center"/>
    </xf>
    <xf numFmtId="0" fontId="64" fillId="0" borderId="13" xfId="0" applyFont="1" applyFill="1" applyBorder="1" applyAlignment="1">
      <alignment horizontal="left" vertical="center"/>
    </xf>
    <xf numFmtId="170" fontId="14" fillId="0" borderId="16" xfId="0" applyNumberFormat="1" applyFont="1" applyFill="1" applyBorder="1" applyAlignment="1">
      <alignment horizontal="right" vertical="center"/>
    </xf>
    <xf numFmtId="171" fontId="14" fillId="0" borderId="24" xfId="0" applyNumberFormat="1" applyFont="1" applyFill="1" applyBorder="1" applyAlignment="1">
      <alignment horizontal="right" vertical="center"/>
    </xf>
    <xf numFmtId="0" fontId="28" fillId="0" borderId="16" xfId="22" applyFont="1" applyFill="1" applyBorder="1" applyAlignment="1">
      <alignment horizontal="center" vertical="center"/>
    </xf>
    <xf numFmtId="0" fontId="28" fillId="0" borderId="24" xfId="22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171" fontId="7" fillId="0" borderId="25" xfId="0" applyNumberFormat="1" applyFont="1" applyFill="1" applyBorder="1" applyAlignment="1">
      <alignment horizontal="right" vertical="center"/>
    </xf>
    <xf numFmtId="170" fontId="7" fillId="0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170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6" fontId="2" fillId="0" borderId="0" xfId="0" applyNumberFormat="1" applyFont="1" applyFill="1"/>
    <xf numFmtId="1" fontId="70" fillId="0" borderId="0" xfId="0" applyNumberFormat="1" applyFont="1" applyFill="1"/>
    <xf numFmtId="166" fontId="70" fillId="0" borderId="0" xfId="0" applyNumberFormat="1" applyFont="1" applyFill="1"/>
    <xf numFmtId="166" fontId="2" fillId="0" borderId="0" xfId="0" applyNumberFormat="1" applyFont="1"/>
    <xf numFmtId="1" fontId="50" fillId="0" borderId="0" xfId="0" applyNumberFormat="1" applyFont="1" applyFill="1"/>
    <xf numFmtId="1" fontId="50" fillId="0" borderId="0" xfId="0" applyNumberFormat="1" applyFont="1"/>
    <xf numFmtId="170" fontId="7" fillId="0" borderId="8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4" fillId="0" borderId="3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9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15" xfId="0" applyFont="1" applyBorder="1" applyAlignment="1"/>
    <xf numFmtId="0" fontId="14" fillId="0" borderId="11" xfId="0" applyFont="1" applyBorder="1" applyAlignment="1"/>
    <xf numFmtId="0" fontId="62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7" fillId="0" borderId="39" xfId="0" applyNumberFormat="1" applyFont="1" applyFill="1" applyBorder="1" applyAlignment="1">
      <alignment horizontal="center" vertical="center" wrapText="1"/>
    </xf>
    <xf numFmtId="0" fontId="64" fillId="0" borderId="49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64" fillId="0" borderId="36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67" fillId="0" borderId="49" xfId="0" applyNumberFormat="1" applyFont="1" applyFill="1" applyBorder="1" applyAlignment="1">
      <alignment horizontal="center" vertical="center" wrapText="1"/>
    </xf>
  </cellXfs>
  <cellStyles count="24">
    <cellStyle name="20% — akcent 1" xfId="1" xr:uid="{00000000-0005-0000-0000-000000000000}"/>
    <cellStyle name="20% — akcent 2" xfId="2" xr:uid="{00000000-0005-0000-0000-000001000000}"/>
    <cellStyle name="20% — akcent 3" xfId="3" xr:uid="{00000000-0005-0000-0000-000002000000}"/>
    <cellStyle name="20% — akcent 4" xfId="4" xr:uid="{00000000-0005-0000-0000-000003000000}"/>
    <cellStyle name="20% — akcent 5" xfId="5" xr:uid="{00000000-0005-0000-0000-000004000000}"/>
    <cellStyle name="20% — akcent 6" xfId="6" xr:uid="{00000000-0005-0000-0000-000005000000}"/>
    <cellStyle name="40% — akcent 1" xfId="7" xr:uid="{00000000-0005-0000-0000-000006000000}"/>
    <cellStyle name="40% — akcent 2" xfId="8" xr:uid="{00000000-0005-0000-0000-000007000000}"/>
    <cellStyle name="40% — akcent 3" xfId="9" xr:uid="{00000000-0005-0000-0000-000008000000}"/>
    <cellStyle name="40% — akcent 4" xfId="10" xr:uid="{00000000-0005-0000-0000-000009000000}"/>
    <cellStyle name="40% — akcent 5" xfId="11" xr:uid="{00000000-0005-0000-0000-00000A000000}"/>
    <cellStyle name="40% — akcent 6" xfId="12" xr:uid="{00000000-0005-0000-0000-00000B000000}"/>
    <cellStyle name="60% — akcent 1" xfId="13" xr:uid="{00000000-0005-0000-0000-00000C000000}"/>
    <cellStyle name="60% — akcent 2" xfId="14" xr:uid="{00000000-0005-0000-0000-00000D000000}"/>
    <cellStyle name="60% — akcent 3" xfId="15" xr:uid="{00000000-0005-0000-0000-00000E000000}"/>
    <cellStyle name="60% — akcent 4" xfId="16" xr:uid="{00000000-0005-0000-0000-00000F000000}"/>
    <cellStyle name="60% — akcent 5" xfId="17" xr:uid="{00000000-0005-0000-0000-000010000000}"/>
    <cellStyle name="60% — akcent 6" xfId="18" xr:uid="{00000000-0005-0000-0000-000011000000}"/>
    <cellStyle name="Dobry" xfId="19" xr:uid="{00000000-0005-0000-0000-000012000000}"/>
    <cellStyle name="Dziesiętny" xfId="20" builtinId="3"/>
    <cellStyle name="Neutralny" xfId="21" xr:uid="{00000000-0005-0000-0000-000014000000}"/>
    <cellStyle name="Normalny" xfId="0" builtinId="0"/>
    <cellStyle name="Normalny_rozdz2 tabl14" xfId="22" xr:uid="{00000000-0005-0000-0000-000016000000}"/>
    <cellStyle name="Zły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27</xdr:row>
      <xdr:rowOff>152400</xdr:rowOff>
    </xdr:from>
    <xdr:to>
      <xdr:col>7</xdr:col>
      <xdr:colOff>85725</xdr:colOff>
      <xdr:row>50</xdr:row>
      <xdr:rowOff>9525</xdr:rowOff>
    </xdr:to>
    <xdr:pic>
      <xdr:nvPicPr>
        <xdr:cNvPr id="4530" name="Picture 434">
          <a:extLst>
            <a:ext uri="{FF2B5EF4-FFF2-40B4-BE49-F238E27FC236}">
              <a16:creationId xmlns:a16="http://schemas.microsoft.com/office/drawing/2014/main" id="{94D33B66-AD0E-4557-B93B-2BAAD63D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286500"/>
          <a:ext cx="5819775" cy="367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27</xdr:row>
      <xdr:rowOff>171450</xdr:rowOff>
    </xdr:from>
    <xdr:to>
      <xdr:col>2</xdr:col>
      <xdr:colOff>2533650</xdr:colOff>
      <xdr:row>50</xdr:row>
      <xdr:rowOff>9525</xdr:rowOff>
    </xdr:to>
    <xdr:pic>
      <xdr:nvPicPr>
        <xdr:cNvPr id="5703" name="Picture 583">
          <a:extLst>
            <a:ext uri="{FF2B5EF4-FFF2-40B4-BE49-F238E27FC236}">
              <a16:creationId xmlns:a16="http://schemas.microsoft.com/office/drawing/2014/main" id="{37704DAD-9DB6-474E-9BD1-3C125D0F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86475"/>
          <a:ext cx="3152775" cy="347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2581275</xdr:colOff>
      <xdr:row>27</xdr:row>
      <xdr:rowOff>171450</xdr:rowOff>
    </xdr:from>
    <xdr:to>
      <xdr:col>7</xdr:col>
      <xdr:colOff>133350</xdr:colOff>
      <xdr:row>48</xdr:row>
      <xdr:rowOff>76200</xdr:rowOff>
    </xdr:to>
    <xdr:pic>
      <xdr:nvPicPr>
        <xdr:cNvPr id="5704" name="Picture 584">
          <a:extLst>
            <a:ext uri="{FF2B5EF4-FFF2-40B4-BE49-F238E27FC236}">
              <a16:creationId xmlns:a16="http://schemas.microsoft.com/office/drawing/2014/main" id="{694DC29C-B8B5-4668-895A-64BC6262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6086475"/>
          <a:ext cx="300990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9525</xdr:rowOff>
    </xdr:from>
    <xdr:to>
      <xdr:col>6</xdr:col>
      <xdr:colOff>57150</xdr:colOff>
      <xdr:row>57</xdr:row>
      <xdr:rowOff>60924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2D3AD5A-B551-F4F3-ECBD-65197627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963025"/>
          <a:ext cx="6143625" cy="2318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0</xdr:rowOff>
    </xdr:from>
    <xdr:to>
      <xdr:col>6</xdr:col>
      <xdr:colOff>104775</xdr:colOff>
      <xdr:row>58</xdr:row>
      <xdr:rowOff>103298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27C00D6-66FC-6817-00EB-82DF476A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63025"/>
          <a:ext cx="6257925" cy="2532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46</xdr:row>
      <xdr:rowOff>9525</xdr:rowOff>
    </xdr:from>
    <xdr:to>
      <xdr:col>4</xdr:col>
      <xdr:colOff>1038225</xdr:colOff>
      <xdr:row>64</xdr:row>
      <xdr:rowOff>19050</xdr:rowOff>
    </xdr:to>
    <xdr:pic>
      <xdr:nvPicPr>
        <xdr:cNvPr id="870601" name="Picture 201">
          <a:extLst>
            <a:ext uri="{FF2B5EF4-FFF2-40B4-BE49-F238E27FC236}">
              <a16:creationId xmlns:a16="http://schemas.microsoft.com/office/drawing/2014/main" id="{C85281D9-3896-4C8E-99E4-BC4B26E8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943975"/>
          <a:ext cx="5305425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152400</xdr:rowOff>
    </xdr:from>
    <xdr:to>
      <xdr:col>5</xdr:col>
      <xdr:colOff>581025</xdr:colOff>
      <xdr:row>58</xdr:row>
      <xdr:rowOff>76200</xdr:rowOff>
    </xdr:to>
    <xdr:pic>
      <xdr:nvPicPr>
        <xdr:cNvPr id="896187" name="Picture 187">
          <a:extLst>
            <a:ext uri="{FF2B5EF4-FFF2-40B4-BE49-F238E27FC236}">
              <a16:creationId xmlns:a16="http://schemas.microsoft.com/office/drawing/2014/main" id="{2DD8596D-1812-4D1E-A635-531922D4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450"/>
          <a:ext cx="6581775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152400</xdr:rowOff>
    </xdr:from>
    <xdr:to>
      <xdr:col>5</xdr:col>
      <xdr:colOff>704850</xdr:colOff>
      <xdr:row>46</xdr:row>
      <xdr:rowOff>171450</xdr:rowOff>
    </xdr:to>
    <xdr:pic>
      <xdr:nvPicPr>
        <xdr:cNvPr id="2082902" name="Picture 86">
          <a:extLst>
            <a:ext uri="{FF2B5EF4-FFF2-40B4-BE49-F238E27FC236}">
              <a16:creationId xmlns:a16="http://schemas.microsoft.com/office/drawing/2014/main" id="{C7BF3872-D1B2-429D-8666-DBA28CC8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3505200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36</xdr:row>
      <xdr:rowOff>171450</xdr:rowOff>
    </xdr:from>
    <xdr:to>
      <xdr:col>10</xdr:col>
      <xdr:colOff>85725</xdr:colOff>
      <xdr:row>46</xdr:row>
      <xdr:rowOff>200025</xdr:rowOff>
    </xdr:to>
    <xdr:pic>
      <xdr:nvPicPr>
        <xdr:cNvPr id="2082903" name="Picture 87">
          <a:extLst>
            <a:ext uri="{FF2B5EF4-FFF2-40B4-BE49-F238E27FC236}">
              <a16:creationId xmlns:a16="http://schemas.microsoft.com/office/drawing/2014/main" id="{B1C5D836-3DC8-45A3-9688-37AE6ED4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8467725"/>
          <a:ext cx="31623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opLeftCell="A26" zoomScaleNormal="100" workbookViewId="0">
      <selection activeCell="C54" sqref="C54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60" t="s">
        <v>59</v>
      </c>
      <c r="B1" s="360"/>
      <c r="C1" s="360"/>
      <c r="D1" s="360"/>
      <c r="E1" s="360"/>
      <c r="F1" s="360"/>
      <c r="G1" s="360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61" t="s">
        <v>0</v>
      </c>
      <c r="B3" s="361"/>
      <c r="C3" s="361"/>
      <c r="D3" s="361"/>
      <c r="E3" s="363" t="s">
        <v>206</v>
      </c>
      <c r="F3" s="364"/>
      <c r="G3" s="365" t="s">
        <v>1</v>
      </c>
    </row>
    <row r="4" spans="1:11" ht="15.95" customHeight="1" x14ac:dyDescent="0.2">
      <c r="A4" s="361"/>
      <c r="B4" s="361"/>
      <c r="C4" s="361"/>
      <c r="D4" s="361"/>
      <c r="E4" s="46">
        <v>2020</v>
      </c>
      <c r="F4" s="46">
        <v>2021</v>
      </c>
      <c r="G4" s="365"/>
    </row>
    <row r="5" spans="1:11" ht="15.75" customHeight="1" x14ac:dyDescent="0.2">
      <c r="A5" s="361"/>
      <c r="B5" s="361"/>
      <c r="C5" s="361"/>
      <c r="D5" s="362"/>
      <c r="E5" s="366" t="s">
        <v>2</v>
      </c>
      <c r="F5" s="366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53">
        <v>14246.145171</v>
      </c>
      <c r="F6" s="254">
        <v>15843.162849</v>
      </c>
      <c r="G6" s="140">
        <f>F6/E6*100</f>
        <v>111.21017411257994</v>
      </c>
      <c r="J6"/>
      <c r="K6"/>
    </row>
    <row r="7" spans="1:11" ht="21" customHeight="1" x14ac:dyDescent="0.25">
      <c r="A7" s="4"/>
      <c r="B7" s="18" t="s">
        <v>77</v>
      </c>
      <c r="C7" s="119"/>
      <c r="D7" s="120" t="s">
        <v>17</v>
      </c>
      <c r="E7" s="255">
        <v>12404.421171</v>
      </c>
      <c r="F7" s="199">
        <v>14679.731849</v>
      </c>
      <c r="G7" s="89">
        <f t="shared" ref="G7:G22" si="0">F7/E7*100</f>
        <v>118.34273962995867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78</v>
      </c>
      <c r="D8" s="120" t="s">
        <v>18</v>
      </c>
      <c r="E8" s="255">
        <v>9844.7929999999997</v>
      </c>
      <c r="F8" s="199">
        <v>12109.43</v>
      </c>
      <c r="G8" s="89">
        <f t="shared" si="0"/>
        <v>123.0033988525711</v>
      </c>
      <c r="I8" s="28"/>
      <c r="J8"/>
      <c r="K8"/>
    </row>
    <row r="9" spans="1:11" ht="21" customHeight="1" x14ac:dyDescent="0.25">
      <c r="A9" s="6"/>
      <c r="B9" s="122"/>
      <c r="C9" s="123" t="s">
        <v>182</v>
      </c>
      <c r="D9" s="120" t="s">
        <v>19</v>
      </c>
      <c r="E9" s="255">
        <v>9200.652</v>
      </c>
      <c r="F9" s="199">
        <v>11488.232</v>
      </c>
      <c r="G9" s="89">
        <f t="shared" si="0"/>
        <v>124.86323795313636</v>
      </c>
      <c r="I9" s="29"/>
      <c r="J9"/>
      <c r="K9"/>
    </row>
    <row r="10" spans="1:11" ht="21" customHeight="1" x14ac:dyDescent="0.25">
      <c r="A10" s="4"/>
      <c r="B10" s="18"/>
      <c r="C10" s="124" t="s">
        <v>149</v>
      </c>
      <c r="D10" s="120" t="s">
        <v>20</v>
      </c>
      <c r="E10" s="255">
        <v>1168.4814799999999</v>
      </c>
      <c r="F10" s="199">
        <v>1350.221976</v>
      </c>
      <c r="G10" s="89">
        <f t="shared" si="0"/>
        <v>115.55356238936712</v>
      </c>
      <c r="J10"/>
      <c r="K10"/>
    </row>
    <row r="11" spans="1:11" ht="21" customHeight="1" x14ac:dyDescent="0.25">
      <c r="A11" s="6"/>
      <c r="B11" s="122"/>
      <c r="C11" s="123" t="s">
        <v>182</v>
      </c>
      <c r="D11" s="120" t="s">
        <v>21</v>
      </c>
      <c r="E11" s="255">
        <v>137.79</v>
      </c>
      <c r="F11" s="199">
        <v>129.59</v>
      </c>
      <c r="G11" s="89">
        <f t="shared" si="0"/>
        <v>94.048915015603455</v>
      </c>
      <c r="J11"/>
      <c r="K11"/>
    </row>
    <row r="12" spans="1:11" ht="21" customHeight="1" x14ac:dyDescent="0.25">
      <c r="A12" s="4"/>
      <c r="B12" s="18"/>
      <c r="C12" s="124" t="s">
        <v>150</v>
      </c>
      <c r="D12" s="120" t="s">
        <v>22</v>
      </c>
      <c r="E12" s="255">
        <v>1391.1466909999999</v>
      </c>
      <c r="F12" s="199">
        <v>1220.0798729999999</v>
      </c>
      <c r="G12" s="89">
        <f t="shared" si="0"/>
        <v>87.703179031606524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55">
        <v>1841.7239999999999</v>
      </c>
      <c r="F13" s="199">
        <v>1163.431</v>
      </c>
      <c r="G13" s="89">
        <f t="shared" si="0"/>
        <v>63.170757399045684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56">
        <v>14246.145171</v>
      </c>
      <c r="F14" s="208">
        <v>15843.162849</v>
      </c>
      <c r="G14" s="136">
        <f t="shared" si="0"/>
        <v>111.21017411257994</v>
      </c>
      <c r="J14"/>
      <c r="K14"/>
    </row>
    <row r="15" spans="1:11" ht="21" customHeight="1" x14ac:dyDescent="0.25">
      <c r="A15" s="4"/>
      <c r="B15" s="18" t="s">
        <v>66</v>
      </c>
      <c r="C15" s="119"/>
      <c r="D15" s="120" t="s">
        <v>25</v>
      </c>
      <c r="E15" s="198">
        <v>13766.897171000001</v>
      </c>
      <c r="F15" s="199">
        <v>14713.385849</v>
      </c>
      <c r="G15" s="89">
        <f t="shared" si="0"/>
        <v>106.8751053069081</v>
      </c>
      <c r="J15"/>
      <c r="K15"/>
    </row>
    <row r="16" spans="1:11" ht="21" customHeight="1" x14ac:dyDescent="0.25">
      <c r="A16" s="5"/>
      <c r="B16" s="121" t="s">
        <v>38</v>
      </c>
      <c r="C16" s="119" t="s">
        <v>82</v>
      </c>
      <c r="D16" s="120" t="s">
        <v>26</v>
      </c>
      <c r="E16" s="255">
        <v>934.94</v>
      </c>
      <c r="F16" s="199">
        <v>1149.221</v>
      </c>
      <c r="G16" s="89">
        <f t="shared" si="0"/>
        <v>122.91922476308639</v>
      </c>
      <c r="J16"/>
      <c r="K16"/>
    </row>
    <row r="17" spans="1:21" ht="21" customHeight="1" x14ac:dyDescent="0.25">
      <c r="A17" s="6"/>
      <c r="B17" s="122"/>
      <c r="C17" s="124" t="s">
        <v>183</v>
      </c>
      <c r="D17" s="120" t="s">
        <v>102</v>
      </c>
      <c r="E17" s="255">
        <v>865.9</v>
      </c>
      <c r="F17" s="199">
        <v>1074.7629999999999</v>
      </c>
      <c r="G17" s="89">
        <f t="shared" si="0"/>
        <v>124.12091465527197</v>
      </c>
      <c r="I17" s="30"/>
      <c r="J17"/>
      <c r="K17"/>
    </row>
    <row r="18" spans="1:21" ht="21" customHeight="1" x14ac:dyDescent="0.25">
      <c r="A18" s="4"/>
      <c r="B18" s="18"/>
      <c r="C18" s="124" t="s">
        <v>184</v>
      </c>
      <c r="D18" s="120" t="s">
        <v>103</v>
      </c>
      <c r="E18" s="255">
        <v>69.040000000000006</v>
      </c>
      <c r="F18" s="199">
        <v>74.457999999999998</v>
      </c>
      <c r="G18" s="89">
        <f t="shared" si="0"/>
        <v>107.84762456546927</v>
      </c>
      <c r="J18"/>
      <c r="K18"/>
    </row>
    <row r="19" spans="1:21" ht="21" customHeight="1" x14ac:dyDescent="0.25">
      <c r="A19" s="4"/>
      <c r="B19" s="18"/>
      <c r="C19" s="21" t="s">
        <v>57</v>
      </c>
      <c r="D19" s="120" t="s">
        <v>104</v>
      </c>
      <c r="E19" s="255">
        <v>33.476999999999997</v>
      </c>
      <c r="F19" s="199">
        <v>35.854999999999997</v>
      </c>
      <c r="G19" s="89">
        <f t="shared" si="0"/>
        <v>107.10338441317919</v>
      </c>
      <c r="J19"/>
      <c r="K19"/>
    </row>
    <row r="20" spans="1:21" ht="21" customHeight="1" x14ac:dyDescent="0.25">
      <c r="A20" s="4"/>
      <c r="B20" s="18"/>
      <c r="C20" s="21" t="s">
        <v>58</v>
      </c>
      <c r="D20" s="120" t="s">
        <v>105</v>
      </c>
      <c r="E20" s="255">
        <v>132.50299999999999</v>
      </c>
      <c r="F20" s="199">
        <v>125.241</v>
      </c>
      <c r="G20" s="89">
        <f t="shared" si="0"/>
        <v>94.519369372768921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106</v>
      </c>
      <c r="E21" s="255">
        <v>48.71</v>
      </c>
      <c r="F21" s="199">
        <v>62.246000000000002</v>
      </c>
      <c r="G21" s="89">
        <f t="shared" si="0"/>
        <v>127.78895504003285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107</v>
      </c>
      <c r="E22" s="255">
        <v>479.24799999999999</v>
      </c>
      <c r="F22" s="199">
        <v>1129.777</v>
      </c>
      <c r="G22" s="89">
        <f t="shared" si="0"/>
        <v>235.73953360264417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58" t="s">
        <v>146</v>
      </c>
      <c r="B24" s="358"/>
      <c r="C24" s="358"/>
      <c r="D24" s="358"/>
      <c r="E24" s="358"/>
      <c r="F24" s="358"/>
      <c r="G24" s="358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12.75" customHeight="1" x14ac:dyDescent="0.2">
      <c r="A25" s="358"/>
      <c r="B25" s="358"/>
      <c r="C25" s="358"/>
      <c r="D25" s="358"/>
      <c r="E25" s="358"/>
      <c r="F25" s="358"/>
      <c r="G25" s="358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58"/>
      <c r="B26" s="358"/>
      <c r="C26" s="358"/>
      <c r="D26" s="358"/>
      <c r="E26" s="358"/>
      <c r="F26" s="358"/>
      <c r="G26" s="358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58"/>
      <c r="B27" s="358"/>
      <c r="C27" s="358"/>
      <c r="D27" s="358"/>
      <c r="E27" s="358"/>
      <c r="F27" s="358"/>
      <c r="G27" s="358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4.1" customHeight="1" x14ac:dyDescent="0.2">
      <c r="B28" s="357" t="s">
        <v>181</v>
      </c>
      <c r="C28" s="357"/>
      <c r="D28" s="357"/>
      <c r="E28" s="357"/>
      <c r="F28" s="357"/>
      <c r="G28" s="357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57"/>
      <c r="C29" s="357"/>
      <c r="D29" s="357"/>
      <c r="E29" s="357"/>
      <c r="F29" s="357"/>
      <c r="G29" s="357"/>
      <c r="H29" s="44"/>
      <c r="I29" s="257"/>
      <c r="J29" s="258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59"/>
      <c r="C46" s="359"/>
      <c r="D46" s="359"/>
      <c r="E46" s="359"/>
      <c r="F46" s="359"/>
      <c r="G46" s="359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 s="25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ht="20.25" x14ac:dyDescent="0.3">
      <c r="B54"/>
      <c r="C54" s="29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2:21" x14ac:dyDescent="0.2">
      <c r="B5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2:21" x14ac:dyDescent="0.2">
      <c r="I5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2:2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3"/>
  <sheetViews>
    <sheetView topLeftCell="A43" zoomScaleNormal="100" workbookViewId="0">
      <selection activeCell="I56" sqref="I56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67" t="s">
        <v>62</v>
      </c>
      <c r="B1" s="368"/>
      <c r="C1" s="368"/>
      <c r="D1" s="368"/>
      <c r="E1" s="368"/>
      <c r="F1" s="368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63" t="s">
        <v>0</v>
      </c>
      <c r="B3" s="386"/>
      <c r="C3" s="386"/>
      <c r="D3" s="363" t="s">
        <v>207</v>
      </c>
      <c r="E3" s="364"/>
      <c r="F3" s="369" t="s">
        <v>1</v>
      </c>
    </row>
    <row r="4" spans="1:9" ht="15.95" customHeight="1" x14ac:dyDescent="0.2">
      <c r="A4" s="386"/>
      <c r="B4" s="386"/>
      <c r="C4" s="386"/>
      <c r="D4" s="46">
        <v>2020</v>
      </c>
      <c r="E4" s="46">
        <v>2021</v>
      </c>
      <c r="F4" s="369"/>
    </row>
    <row r="5" spans="1:9" ht="15.95" customHeight="1" x14ac:dyDescent="0.2">
      <c r="A5" s="386"/>
      <c r="B5" s="386"/>
      <c r="C5" s="387"/>
      <c r="D5" s="366" t="s">
        <v>2</v>
      </c>
      <c r="E5" s="366"/>
      <c r="F5" s="49" t="s">
        <v>3</v>
      </c>
    </row>
    <row r="6" spans="1:9" ht="18" customHeight="1" x14ac:dyDescent="0.25">
      <c r="A6" s="3"/>
      <c r="B6" s="137" t="s">
        <v>144</v>
      </c>
      <c r="C6" s="116" t="s">
        <v>16</v>
      </c>
      <c r="D6" s="220">
        <v>71058.080999999991</v>
      </c>
      <c r="E6" s="220">
        <v>82860.736000000004</v>
      </c>
      <c r="F6" s="135">
        <f>E6/D6*100</f>
        <v>116.60987017085364</v>
      </c>
      <c r="H6" s="260"/>
      <c r="I6" s="260"/>
    </row>
    <row r="7" spans="1:9" ht="18" customHeight="1" x14ac:dyDescent="0.25">
      <c r="A7" s="4"/>
      <c r="B7" s="53" t="s">
        <v>116</v>
      </c>
      <c r="C7" s="35" t="s">
        <v>17</v>
      </c>
      <c r="D7" s="221">
        <v>64902.375</v>
      </c>
      <c r="E7" s="215">
        <v>77042.896999999997</v>
      </c>
      <c r="F7" s="89">
        <f t="shared" ref="F7:F16" si="0">E7/D7*100</f>
        <v>118.70582085786536</v>
      </c>
      <c r="H7" s="260"/>
      <c r="I7" s="260"/>
    </row>
    <row r="8" spans="1:9" ht="18" customHeight="1" x14ac:dyDescent="0.25">
      <c r="A8" s="4"/>
      <c r="B8" s="18" t="s">
        <v>95</v>
      </c>
      <c r="C8" s="35" t="s">
        <v>18</v>
      </c>
      <c r="D8" s="221">
        <v>37931.233</v>
      </c>
      <c r="E8" s="215">
        <v>45621.741999999998</v>
      </c>
      <c r="F8" s="89">
        <f t="shared" si="0"/>
        <v>120.27487216141905</v>
      </c>
      <c r="H8" s="260"/>
      <c r="I8" s="260"/>
    </row>
    <row r="9" spans="1:9" ht="18" customHeight="1" x14ac:dyDescent="0.25">
      <c r="A9" s="4"/>
      <c r="B9" s="18" t="s">
        <v>178</v>
      </c>
      <c r="C9" s="35" t="s">
        <v>19</v>
      </c>
      <c r="D9" s="221">
        <v>9521.3729999999996</v>
      </c>
      <c r="E9" s="215">
        <v>10097.31</v>
      </c>
      <c r="F9" s="89">
        <f t="shared" si="0"/>
        <v>106.04888601675408</v>
      </c>
      <c r="H9" s="260"/>
      <c r="I9" s="260"/>
    </row>
    <row r="10" spans="1:9" ht="18" customHeight="1" x14ac:dyDescent="0.25">
      <c r="A10" s="4"/>
      <c r="B10" s="53" t="s">
        <v>85</v>
      </c>
      <c r="C10" s="35" t="s">
        <v>20</v>
      </c>
      <c r="D10" s="221">
        <v>22002.758000000002</v>
      </c>
      <c r="E10" s="215">
        <v>25692.253000000001</v>
      </c>
      <c r="F10" s="89">
        <f t="shared" si="0"/>
        <v>116.76832967939745</v>
      </c>
      <c r="H10" s="260"/>
      <c r="I10" s="260"/>
    </row>
    <row r="11" spans="1:9" ht="18" customHeight="1" x14ac:dyDescent="0.25">
      <c r="A11" s="4"/>
      <c r="B11" s="53" t="s">
        <v>96</v>
      </c>
      <c r="C11" s="35" t="s">
        <v>21</v>
      </c>
      <c r="D11" s="221">
        <v>4103.3389999999999</v>
      </c>
      <c r="E11" s="215">
        <v>5071.47</v>
      </c>
      <c r="F11" s="89">
        <f t="shared" si="0"/>
        <v>123.59373671051796</v>
      </c>
      <c r="H11" s="260"/>
      <c r="I11" s="260"/>
    </row>
    <row r="12" spans="1:9" ht="18" customHeight="1" x14ac:dyDescent="0.25">
      <c r="A12" s="4"/>
      <c r="B12" s="53" t="s">
        <v>118</v>
      </c>
      <c r="C12" s="35" t="s">
        <v>22</v>
      </c>
      <c r="D12" s="221">
        <v>865.04499999999996</v>
      </c>
      <c r="E12" s="215">
        <v>657.43200000000002</v>
      </c>
      <c r="F12" s="89">
        <f t="shared" si="0"/>
        <v>75.999745677970523</v>
      </c>
      <c r="H12" s="260"/>
      <c r="I12" s="260"/>
    </row>
    <row r="13" spans="1:9" ht="18" customHeight="1" x14ac:dyDescent="0.25">
      <c r="A13" s="4"/>
      <c r="B13" s="53" t="s">
        <v>152</v>
      </c>
      <c r="C13" s="35" t="s">
        <v>23</v>
      </c>
      <c r="D13" s="222">
        <v>2131.94</v>
      </c>
      <c r="E13" s="215">
        <v>2054.5140000000001</v>
      </c>
      <c r="F13" s="89">
        <f t="shared" si="0"/>
        <v>96.368284285674093</v>
      </c>
      <c r="H13" s="260"/>
      <c r="I13" s="260"/>
    </row>
    <row r="14" spans="1:9" ht="18" customHeight="1" x14ac:dyDescent="0.25">
      <c r="A14" s="4"/>
      <c r="B14" s="53" t="s">
        <v>56</v>
      </c>
      <c r="C14" s="35" t="s">
        <v>24</v>
      </c>
      <c r="D14" s="221">
        <v>1584.46</v>
      </c>
      <c r="E14" s="215">
        <v>1744.972</v>
      </c>
      <c r="F14" s="89">
        <f t="shared" si="0"/>
        <v>110.13039142673213</v>
      </c>
      <c r="H14" s="260"/>
      <c r="I14" s="260"/>
    </row>
    <row r="15" spans="1:9" ht="18" customHeight="1" x14ac:dyDescent="0.25">
      <c r="A15" s="4"/>
      <c r="B15" s="119" t="s">
        <v>122</v>
      </c>
      <c r="C15" s="35">
        <v>10</v>
      </c>
      <c r="D15" s="215">
        <v>431.20299999999997</v>
      </c>
      <c r="E15" s="215">
        <v>429.98</v>
      </c>
      <c r="F15" s="89">
        <f t="shared" si="0"/>
        <v>99.716374886074561</v>
      </c>
      <c r="H15" s="260"/>
      <c r="I15" s="260"/>
    </row>
    <row r="16" spans="1:9" ht="18" customHeight="1" x14ac:dyDescent="0.25">
      <c r="A16" s="4"/>
      <c r="B16" s="119" t="s">
        <v>94</v>
      </c>
      <c r="C16" s="35">
        <v>11</v>
      </c>
      <c r="D16" s="222">
        <v>1153.2570000000001</v>
      </c>
      <c r="E16" s="215">
        <v>1314.992</v>
      </c>
      <c r="F16" s="89">
        <f t="shared" si="0"/>
        <v>114.02419408683406</v>
      </c>
      <c r="H16" s="260"/>
      <c r="I16" s="260"/>
    </row>
    <row r="17" spans="1:9" ht="18" customHeight="1" x14ac:dyDescent="0.25">
      <c r="A17" s="4"/>
      <c r="B17" s="119" t="s">
        <v>83</v>
      </c>
      <c r="C17" s="35">
        <v>12</v>
      </c>
      <c r="D17" s="221">
        <v>2439.306</v>
      </c>
      <c r="E17" s="221">
        <v>2018.3530000000001</v>
      </c>
      <c r="F17" s="89">
        <f>E17/D17*100</f>
        <v>82.742919502514241</v>
      </c>
      <c r="H17" s="260"/>
      <c r="I17" s="260"/>
    </row>
    <row r="18" spans="1:9" ht="18" customHeight="1" x14ac:dyDescent="0.25">
      <c r="A18" s="4"/>
      <c r="B18" s="18" t="s">
        <v>154</v>
      </c>
      <c r="C18" s="35">
        <v>13</v>
      </c>
      <c r="D18" s="221">
        <v>9034.4356499999994</v>
      </c>
      <c r="E18" s="215">
        <v>9408.0671060000004</v>
      </c>
      <c r="F18" s="89">
        <f t="shared" ref="F18:F35" si="1">E18/D18*100</f>
        <v>104.13563691717702</v>
      </c>
      <c r="H18" s="260"/>
      <c r="I18" s="260"/>
    </row>
    <row r="19" spans="1:9" ht="18" customHeight="1" x14ac:dyDescent="0.25">
      <c r="A19" s="4"/>
      <c r="B19" s="18" t="s">
        <v>91</v>
      </c>
      <c r="C19" s="35">
        <v>14</v>
      </c>
      <c r="D19" s="221">
        <v>173.84816000000001</v>
      </c>
      <c r="E19" s="222">
        <v>207.97094300000001</v>
      </c>
      <c r="F19" s="89">
        <f t="shared" si="1"/>
        <v>119.62792301051677</v>
      </c>
      <c r="H19" s="260"/>
      <c r="I19" s="260"/>
    </row>
    <row r="20" spans="1:9" ht="18" customHeight="1" x14ac:dyDescent="0.25">
      <c r="A20" s="4"/>
      <c r="B20" s="18" t="s">
        <v>119</v>
      </c>
      <c r="C20" s="35">
        <v>15</v>
      </c>
      <c r="D20" s="221">
        <v>7263.9072589999996</v>
      </c>
      <c r="E20" s="215">
        <v>6390.5858200000002</v>
      </c>
      <c r="F20" s="89">
        <f t="shared" si="1"/>
        <v>87.977249600510092</v>
      </c>
      <c r="H20" s="260"/>
      <c r="I20" s="260"/>
    </row>
    <row r="21" spans="1:9" ht="18" customHeight="1" x14ac:dyDescent="0.25">
      <c r="A21" s="4"/>
      <c r="B21" s="119" t="s">
        <v>92</v>
      </c>
      <c r="C21" s="35">
        <v>16</v>
      </c>
      <c r="D21" s="221">
        <v>334.03011600000002</v>
      </c>
      <c r="E21" s="215">
        <v>409.19622399999997</v>
      </c>
      <c r="F21" s="89">
        <f t="shared" si="1"/>
        <v>122.5027937301318</v>
      </c>
      <c r="H21" s="260"/>
      <c r="I21" s="260"/>
    </row>
    <row r="22" spans="1:9" ht="18" customHeight="1" x14ac:dyDescent="0.25">
      <c r="A22" s="4"/>
      <c r="B22" s="119" t="s">
        <v>93</v>
      </c>
      <c r="C22" s="35">
        <v>17</v>
      </c>
      <c r="D22" s="221">
        <v>0.65256899999999995</v>
      </c>
      <c r="E22" s="223">
        <v>0.68272500000000003</v>
      </c>
      <c r="F22" s="89">
        <f t="shared" si="1"/>
        <v>104.62112052518586</v>
      </c>
      <c r="H22" s="260"/>
      <c r="I22" s="260"/>
    </row>
    <row r="23" spans="1:9" ht="18" customHeight="1" x14ac:dyDescent="0.25">
      <c r="A23" s="4"/>
      <c r="B23" s="119" t="s">
        <v>155</v>
      </c>
      <c r="C23" s="35">
        <v>18</v>
      </c>
      <c r="D23" s="222">
        <v>9588.3704780000007</v>
      </c>
      <c r="E23" s="215">
        <v>8259.7623789999998</v>
      </c>
      <c r="F23" s="89">
        <f t="shared" si="1"/>
        <v>86.143546475927053</v>
      </c>
      <c r="H23" s="260"/>
      <c r="I23" s="260"/>
    </row>
    <row r="24" spans="1:9" ht="18" customHeight="1" x14ac:dyDescent="0.25">
      <c r="A24" s="4"/>
      <c r="B24" s="53" t="s">
        <v>136</v>
      </c>
      <c r="C24" s="35">
        <v>19</v>
      </c>
      <c r="D24" s="222">
        <v>1512.1569999999999</v>
      </c>
      <c r="E24" s="215">
        <v>1539.01</v>
      </c>
      <c r="F24" s="89">
        <f t="shared" si="1"/>
        <v>101.77580767076435</v>
      </c>
      <c r="H24" s="260"/>
      <c r="I24" s="260"/>
    </row>
    <row r="25" spans="1:9" ht="18" customHeight="1" x14ac:dyDescent="0.25">
      <c r="A25" s="4"/>
      <c r="B25" s="63" t="s">
        <v>133</v>
      </c>
      <c r="C25" s="35">
        <v>20</v>
      </c>
      <c r="D25" s="222">
        <v>4959.4902620000003</v>
      </c>
      <c r="E25" s="215">
        <v>3719.8808330000002</v>
      </c>
      <c r="F25" s="89">
        <f t="shared" si="1"/>
        <v>75.005305716638176</v>
      </c>
      <c r="H25" s="260"/>
      <c r="I25" s="260"/>
    </row>
    <row r="26" spans="1:9" ht="18" customHeight="1" x14ac:dyDescent="0.25">
      <c r="A26" s="4"/>
      <c r="B26" s="63" t="s">
        <v>134</v>
      </c>
      <c r="C26" s="35">
        <v>21</v>
      </c>
      <c r="D26" s="222">
        <v>971.08600000000001</v>
      </c>
      <c r="E26" s="215">
        <v>875.17399999999998</v>
      </c>
      <c r="F26" s="89">
        <f t="shared" si="1"/>
        <v>90.123222865945962</v>
      </c>
      <c r="H26" s="260"/>
      <c r="I26" s="260"/>
    </row>
    <row r="27" spans="1:9" ht="18" customHeight="1" x14ac:dyDescent="0.25">
      <c r="A27" s="4"/>
      <c r="B27" s="63" t="s">
        <v>137</v>
      </c>
      <c r="C27" s="35">
        <v>22</v>
      </c>
      <c r="D27" s="222">
        <v>1763.6342159999999</v>
      </c>
      <c r="E27" s="215">
        <v>1778.5735460000001</v>
      </c>
      <c r="F27" s="89">
        <f t="shared" si="1"/>
        <v>100.8470764438832</v>
      </c>
      <c r="H27" s="260"/>
      <c r="I27" s="260"/>
    </row>
    <row r="28" spans="1:9" ht="18" customHeight="1" x14ac:dyDescent="0.25">
      <c r="A28" s="4"/>
      <c r="B28" s="63" t="s">
        <v>135</v>
      </c>
      <c r="C28" s="35">
        <v>23</v>
      </c>
      <c r="D28" s="222">
        <v>382.00299999999999</v>
      </c>
      <c r="E28" s="215">
        <v>347.12400000000002</v>
      </c>
      <c r="F28" s="89">
        <f t="shared" si="1"/>
        <v>90.869443433690321</v>
      </c>
      <c r="H28" s="260"/>
      <c r="I28" s="260"/>
    </row>
    <row r="29" spans="1:9" ht="18" customHeight="1" x14ac:dyDescent="0.25">
      <c r="A29" s="4"/>
      <c r="B29" s="138" t="s">
        <v>156</v>
      </c>
      <c r="C29" s="111">
        <v>24</v>
      </c>
      <c r="D29" s="224">
        <v>89680.887128000002</v>
      </c>
      <c r="E29" s="225">
        <v>100528.565485</v>
      </c>
      <c r="F29" s="136">
        <f t="shared" si="1"/>
        <v>112.09586424085802</v>
      </c>
      <c r="H29" s="260"/>
      <c r="I29" s="260"/>
    </row>
    <row r="30" spans="1:9" ht="18" customHeight="1" x14ac:dyDescent="0.25">
      <c r="A30" s="4"/>
      <c r="B30" s="138" t="s">
        <v>160</v>
      </c>
      <c r="C30" s="111">
        <v>25</v>
      </c>
      <c r="D30" s="224">
        <v>72270.647477999999</v>
      </c>
      <c r="E30" s="225">
        <v>83421.663379000005</v>
      </c>
      <c r="F30" s="136">
        <f t="shared" si="1"/>
        <v>115.42952262105372</v>
      </c>
      <c r="H30" s="260"/>
      <c r="I30" s="260"/>
    </row>
    <row r="31" spans="1:9" ht="18" customHeight="1" x14ac:dyDescent="0.25">
      <c r="A31" s="4"/>
      <c r="B31" s="115" t="s">
        <v>159</v>
      </c>
      <c r="C31" s="111">
        <v>26</v>
      </c>
      <c r="D31" s="224">
        <v>16979.036649999998</v>
      </c>
      <c r="E31" s="225">
        <v>16676.922106000002</v>
      </c>
      <c r="F31" s="93">
        <f t="shared" si="1"/>
        <v>98.220661453133758</v>
      </c>
      <c r="H31" s="260"/>
      <c r="I31" s="260"/>
    </row>
    <row r="32" spans="1:9" ht="18" customHeight="1" x14ac:dyDescent="0.25">
      <c r="A32" s="4"/>
      <c r="B32" s="60" t="s">
        <v>117</v>
      </c>
      <c r="C32" s="111">
        <v>27</v>
      </c>
      <c r="D32" s="224">
        <v>1329.06916</v>
      </c>
      <c r="E32" s="225">
        <v>1524.2289430000001</v>
      </c>
      <c r="F32" s="93">
        <f t="shared" si="1"/>
        <v>114.68394488967</v>
      </c>
      <c r="H32" s="260"/>
      <c r="I32" s="260"/>
    </row>
    <row r="33" spans="1:9" ht="18" customHeight="1" x14ac:dyDescent="0.25">
      <c r="A33" s="4"/>
      <c r="B33" s="60" t="s">
        <v>67</v>
      </c>
      <c r="C33" s="111">
        <v>28</v>
      </c>
      <c r="D33" s="224">
        <v>9703.2132590000001</v>
      </c>
      <c r="E33" s="225">
        <v>8408.9388199999994</v>
      </c>
      <c r="F33" s="136">
        <f t="shared" si="1"/>
        <v>86.661383147489573</v>
      </c>
      <c r="H33" s="260"/>
      <c r="I33" s="260"/>
    </row>
    <row r="34" spans="1:9" ht="18" customHeight="1" x14ac:dyDescent="0.25">
      <c r="A34" s="4"/>
      <c r="B34" s="60" t="s">
        <v>68</v>
      </c>
      <c r="C34" s="111">
        <v>29</v>
      </c>
      <c r="D34" s="226">
        <v>673.88311599999997</v>
      </c>
      <c r="E34" s="225">
        <v>739.42422399999998</v>
      </c>
      <c r="F34" s="136">
        <f t="shared" si="1"/>
        <v>109.72588664767792</v>
      </c>
      <c r="H34" s="260"/>
      <c r="I34" s="260"/>
    </row>
    <row r="35" spans="1:9" s="37" customFormat="1" ht="18" customHeight="1" x14ac:dyDescent="0.2">
      <c r="A35" s="16"/>
      <c r="B35" s="138" t="s">
        <v>177</v>
      </c>
      <c r="C35" s="111">
        <v>30</v>
      </c>
      <c r="D35" s="226">
        <v>2763.8255690000001</v>
      </c>
      <c r="E35" s="225">
        <v>2600.1427250000002</v>
      </c>
      <c r="F35" s="136">
        <f t="shared" si="1"/>
        <v>94.077670970414275</v>
      </c>
      <c r="H35" s="260"/>
      <c r="I35" s="260"/>
    </row>
    <row r="36" spans="1:9" s="37" customFormat="1" ht="18" customHeight="1" x14ac:dyDescent="0.2">
      <c r="A36" s="16"/>
      <c r="B36" s="115" t="s">
        <v>130</v>
      </c>
      <c r="C36" s="111">
        <v>31</v>
      </c>
      <c r="D36" s="224">
        <v>1247.048</v>
      </c>
      <c r="E36" s="227">
        <v>1004.556</v>
      </c>
      <c r="F36" s="136">
        <f>E36/D36*100</f>
        <v>80.554718022080948</v>
      </c>
      <c r="H36" s="260"/>
      <c r="I36" s="260"/>
    </row>
    <row r="37" spans="1:9" s="37" customFormat="1" ht="18" customHeight="1" x14ac:dyDescent="0.2">
      <c r="A37" s="71"/>
      <c r="B37" s="142" t="s">
        <v>97</v>
      </c>
      <c r="C37" s="112">
        <v>32</v>
      </c>
      <c r="D37" s="228">
        <v>1261.9975460000001</v>
      </c>
      <c r="E37" s="229">
        <v>2399.631394</v>
      </c>
      <c r="F37" s="141">
        <f>E37/D37*100</f>
        <v>190.14548812759736</v>
      </c>
      <c r="H37" s="260"/>
      <c r="I37" s="260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55</v>
      </c>
      <c r="B39" s="114"/>
      <c r="C39" s="113" t="s">
        <v>126</v>
      </c>
      <c r="D39" s="113"/>
      <c r="E39" s="113"/>
      <c r="F39" s="113"/>
      <c r="H39"/>
      <c r="I39"/>
    </row>
    <row r="40" spans="1:9" ht="12.75" customHeight="1" x14ac:dyDescent="0.2">
      <c r="A40" s="114" t="s">
        <v>120</v>
      </c>
      <c r="B40" s="114"/>
      <c r="C40" s="113" t="s">
        <v>125</v>
      </c>
      <c r="D40" s="113"/>
      <c r="E40" s="113"/>
      <c r="F40" s="113"/>
      <c r="H40"/>
      <c r="I40"/>
    </row>
    <row r="41" spans="1:9" ht="12.75" customHeight="1" x14ac:dyDescent="0.2">
      <c r="A41" s="114" t="s">
        <v>121</v>
      </c>
      <c r="B41" s="114"/>
      <c r="C41" s="113" t="s">
        <v>127</v>
      </c>
      <c r="D41" s="113"/>
      <c r="E41" s="113"/>
      <c r="F41" s="113"/>
      <c r="H41"/>
      <c r="I41"/>
    </row>
    <row r="42" spans="1:9" ht="12.75" customHeight="1" x14ac:dyDescent="0.2">
      <c r="A42" s="114" t="s">
        <v>123</v>
      </c>
      <c r="B42" s="114"/>
      <c r="C42" s="113" t="s">
        <v>69</v>
      </c>
      <c r="D42" s="113"/>
      <c r="E42" s="113"/>
      <c r="F42" s="113"/>
    </row>
    <row r="43" spans="1:9" ht="12.75" customHeight="1" x14ac:dyDescent="0.2">
      <c r="A43" s="110" t="s">
        <v>124</v>
      </c>
      <c r="B43" s="110"/>
      <c r="C43" s="400" t="s">
        <v>148</v>
      </c>
      <c r="D43" s="400"/>
      <c r="E43" s="400"/>
      <c r="F43" s="400"/>
    </row>
    <row r="44" spans="1:9" ht="12.75" customHeight="1" x14ac:dyDescent="0.2">
      <c r="A44" s="110" t="s">
        <v>81</v>
      </c>
      <c r="B44" s="110"/>
      <c r="C44" s="400" t="s">
        <v>143</v>
      </c>
      <c r="D44" s="400"/>
      <c r="E44" s="400"/>
      <c r="F44" s="400"/>
    </row>
    <row r="45" spans="1:9" ht="6.75" customHeight="1" x14ac:dyDescent="0.2">
      <c r="A45" s="401"/>
      <c r="B45" s="401"/>
      <c r="C45" s="402"/>
      <c r="D45" s="402"/>
      <c r="E45" s="402"/>
      <c r="F45" s="402"/>
    </row>
    <row r="46" spans="1:9" ht="13.5" customHeight="1" x14ac:dyDescent="0.2">
      <c r="A46" s="399" t="s">
        <v>70</v>
      </c>
      <c r="B46" s="357"/>
      <c r="C46" s="357"/>
      <c r="D46" s="357"/>
      <c r="E46" s="357"/>
      <c r="F46" s="357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  <c r="H48"/>
      <c r="I48"/>
    </row>
    <row r="49" spans="1:9" ht="12.75" customHeight="1" x14ac:dyDescent="0.2">
      <c r="A49" s="40"/>
      <c r="B49" s="40"/>
      <c r="C49" s="40"/>
      <c r="D49" s="40"/>
      <c r="E49" s="40"/>
      <c r="F49" s="40"/>
      <c r="H49"/>
      <c r="I49"/>
    </row>
    <row r="50" spans="1:9" ht="12.75" customHeight="1" x14ac:dyDescent="0.2">
      <c r="A50" s="40"/>
      <c r="B50" s="40"/>
      <c r="C50" s="40"/>
      <c r="D50" s="40"/>
      <c r="E50" s="40"/>
      <c r="F50" s="40"/>
      <c r="G50"/>
      <c r="H50"/>
      <c r="I50"/>
    </row>
    <row r="51" spans="1:9" ht="12.75" customHeight="1" x14ac:dyDescent="0.2">
      <c r="A51" s="40"/>
      <c r="B51" s="40"/>
      <c r="C51" s="40"/>
      <c r="D51" s="40"/>
      <c r="E51" s="40"/>
      <c r="F51" s="40"/>
      <c r="H51"/>
      <c r="I51"/>
    </row>
    <row r="52" spans="1:9" ht="12.75" customHeight="1" x14ac:dyDescent="0.2">
      <c r="A52" s="40"/>
      <c r="B52" s="40"/>
      <c r="C52" s="40"/>
      <c r="D52" s="40"/>
      <c r="E52" s="40"/>
      <c r="F52" s="40"/>
      <c r="H52"/>
      <c r="I52"/>
    </row>
    <row r="53" spans="1:9" ht="12.75" customHeight="1" x14ac:dyDescent="0.2">
      <c r="A53" s="40"/>
      <c r="B53" s="40"/>
      <c r="C53" s="40"/>
      <c r="D53" s="40"/>
      <c r="E53" s="40"/>
      <c r="F53" s="40"/>
      <c r="H53"/>
      <c r="I53"/>
    </row>
    <row r="76" spans="2:11" x14ac:dyDescent="0.2">
      <c r="I76" s="261"/>
      <c r="J76" s="261"/>
      <c r="K76" s="350"/>
    </row>
    <row r="77" spans="2:11" x14ac:dyDescent="0.2">
      <c r="I77" s="261"/>
      <c r="J77" s="261"/>
      <c r="K77" s="350"/>
    </row>
    <row r="78" spans="2:11" x14ac:dyDescent="0.2">
      <c r="B78"/>
      <c r="I78" s="354"/>
      <c r="J78" s="354"/>
      <c r="K78" s="350"/>
    </row>
    <row r="79" spans="2:11" x14ac:dyDescent="0.2">
      <c r="B79"/>
      <c r="I79" s="354"/>
      <c r="J79" s="354"/>
      <c r="K79" s="350"/>
    </row>
    <row r="80" spans="2:11" x14ac:dyDescent="0.2">
      <c r="I80" s="354"/>
      <c r="J80" s="354"/>
      <c r="K80" s="350"/>
    </row>
    <row r="81" spans="9:11" x14ac:dyDescent="0.2">
      <c r="I81" s="354"/>
      <c r="J81" s="354"/>
      <c r="K81" s="350"/>
    </row>
    <row r="82" spans="9:11" x14ac:dyDescent="0.2">
      <c r="I82" s="354"/>
      <c r="J82" s="354"/>
    </row>
    <row r="83" spans="9:11" x14ac:dyDescent="0.2">
      <c r="I83" s="354"/>
      <c r="J83" s="354"/>
    </row>
  </sheetData>
  <mergeCells count="10">
    <mergeCell ref="A46:F46"/>
    <mergeCell ref="C43:F43"/>
    <mergeCell ref="A45:B45"/>
    <mergeCell ref="C45:F45"/>
    <mergeCell ref="C44:F44"/>
    <mergeCell ref="A1:F1"/>
    <mergeCell ref="A3:C5"/>
    <mergeCell ref="D3:E3"/>
    <mergeCell ref="F3:F4"/>
    <mergeCell ref="D5:E5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6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topLeftCell="A13" workbookViewId="0">
      <selection activeCell="W33" sqref="W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67" t="s">
        <v>209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09" t="s">
        <v>0</v>
      </c>
      <c r="B3" s="410"/>
      <c r="C3" s="410"/>
      <c r="D3" s="411"/>
      <c r="E3" s="418" t="s">
        <v>42</v>
      </c>
      <c r="F3" s="421" t="s">
        <v>43</v>
      </c>
      <c r="G3" s="422"/>
      <c r="H3" s="418" t="s">
        <v>42</v>
      </c>
      <c r="I3" s="423" t="s">
        <v>163</v>
      </c>
      <c r="J3" s="421"/>
    </row>
    <row r="4" spans="1:11" ht="20.100000000000001" customHeight="1" x14ac:dyDescent="0.2">
      <c r="A4" s="412"/>
      <c r="B4" s="413"/>
      <c r="C4" s="413"/>
      <c r="D4" s="414"/>
      <c r="E4" s="419"/>
      <c r="F4" s="424" t="s">
        <v>44</v>
      </c>
      <c r="G4" s="426" t="s">
        <v>45</v>
      </c>
      <c r="H4" s="419"/>
      <c r="I4" s="424" t="s">
        <v>44</v>
      </c>
      <c r="J4" s="419" t="s">
        <v>45</v>
      </c>
    </row>
    <row r="5" spans="1:11" ht="20.100000000000001" customHeight="1" x14ac:dyDescent="0.2">
      <c r="A5" s="415"/>
      <c r="B5" s="416"/>
      <c r="C5" s="416"/>
      <c r="D5" s="417"/>
      <c r="E5" s="420"/>
      <c r="F5" s="425"/>
      <c r="G5" s="427"/>
      <c r="H5" s="420"/>
      <c r="I5" s="425"/>
      <c r="J5" s="425"/>
    </row>
    <row r="6" spans="1:11" ht="18.95" customHeight="1" x14ac:dyDescent="0.25">
      <c r="A6" s="160"/>
      <c r="B6" s="161" t="s">
        <v>48</v>
      </c>
      <c r="C6" s="162">
        <v>2020</v>
      </c>
      <c r="D6" s="163" t="s">
        <v>16</v>
      </c>
      <c r="E6" s="164" t="s">
        <v>64</v>
      </c>
      <c r="F6" s="210">
        <v>51077.243999999999</v>
      </c>
      <c r="G6" s="210">
        <v>47019.87</v>
      </c>
      <c r="H6" s="165" t="s">
        <v>8</v>
      </c>
      <c r="I6" s="211">
        <v>21851.676098589</v>
      </c>
      <c r="J6" s="212">
        <v>21817.487075122001</v>
      </c>
    </row>
    <row r="7" spans="1:11" ht="24.95" customHeight="1" x14ac:dyDescent="0.2">
      <c r="A7" s="25"/>
      <c r="B7" s="53"/>
      <c r="C7" s="166"/>
      <c r="D7" s="35" t="s">
        <v>17</v>
      </c>
      <c r="E7" s="54" t="s">
        <v>6</v>
      </c>
      <c r="F7" s="199">
        <v>2337.4520000000002</v>
      </c>
      <c r="G7" s="199">
        <v>2155.1460000000002</v>
      </c>
      <c r="H7" s="167"/>
      <c r="I7" s="201"/>
      <c r="J7" s="203"/>
    </row>
    <row r="8" spans="1:11" ht="24.95" customHeight="1" x14ac:dyDescent="0.2">
      <c r="A8" s="25"/>
      <c r="B8" s="53"/>
      <c r="C8" s="159">
        <v>2021</v>
      </c>
      <c r="D8" s="35" t="s">
        <v>18</v>
      </c>
      <c r="E8" s="54" t="s">
        <v>64</v>
      </c>
      <c r="F8" s="199">
        <v>64913.464999999997</v>
      </c>
      <c r="G8" s="199">
        <v>61066.764000000003</v>
      </c>
      <c r="H8" s="167" t="s">
        <v>8</v>
      </c>
      <c r="I8" s="201">
        <v>21481.678506165001</v>
      </c>
      <c r="J8" s="203">
        <v>21463.875195731998</v>
      </c>
    </row>
    <row r="9" spans="1:11" ht="24.95" customHeight="1" x14ac:dyDescent="0.2">
      <c r="A9" s="25"/>
      <c r="B9" s="144"/>
      <c r="C9" s="159"/>
      <c r="D9" s="35" t="s">
        <v>19</v>
      </c>
      <c r="E9" s="54" t="s">
        <v>6</v>
      </c>
      <c r="F9" s="199">
        <v>3021.806</v>
      </c>
      <c r="G9" s="199">
        <v>2845.0949999999998</v>
      </c>
      <c r="H9" s="167"/>
      <c r="I9" s="213"/>
      <c r="J9" s="214"/>
    </row>
    <row r="10" spans="1:11" ht="24.95" customHeight="1" x14ac:dyDescent="0.2">
      <c r="A10" s="25"/>
      <c r="B10" s="405" t="s">
        <v>52</v>
      </c>
      <c r="C10" s="406"/>
      <c r="D10" s="35" t="s">
        <v>20</v>
      </c>
      <c r="E10" s="54" t="s">
        <v>3</v>
      </c>
      <c r="F10" s="204">
        <v>127.08881669500001</v>
      </c>
      <c r="G10" s="204">
        <v>129.87437864029999</v>
      </c>
      <c r="H10" s="167" t="s">
        <v>3</v>
      </c>
      <c r="I10" s="205">
        <v>98.306777060200005</v>
      </c>
      <c r="J10" s="206">
        <v>98.379227276899996</v>
      </c>
    </row>
    <row r="11" spans="1:11" ht="24.95" customHeight="1" x14ac:dyDescent="0.2">
      <c r="A11" s="25"/>
      <c r="B11" s="53" t="s">
        <v>49</v>
      </c>
      <c r="C11" s="166">
        <v>2020</v>
      </c>
      <c r="D11" s="35" t="s">
        <v>21</v>
      </c>
      <c r="E11" s="54" t="s">
        <v>64</v>
      </c>
      <c r="F11" s="199">
        <v>30114.054</v>
      </c>
      <c r="G11" s="199">
        <v>29949.71</v>
      </c>
      <c r="H11" s="167" t="s">
        <v>8</v>
      </c>
      <c r="I11" s="201">
        <v>7964.8267070100001</v>
      </c>
      <c r="J11" s="203">
        <v>7963.8615343620004</v>
      </c>
    </row>
    <row r="12" spans="1:11" ht="24.95" customHeight="1" x14ac:dyDescent="0.2">
      <c r="A12" s="25"/>
      <c r="B12" s="53"/>
      <c r="C12" s="166"/>
      <c r="D12" s="35" t="s">
        <v>22</v>
      </c>
      <c r="E12" s="54" t="s">
        <v>6</v>
      </c>
      <c r="F12" s="199">
        <v>3780.88</v>
      </c>
      <c r="G12" s="199">
        <v>3760.7020000000002</v>
      </c>
      <c r="H12" s="167"/>
      <c r="I12" s="201"/>
      <c r="J12" s="203"/>
    </row>
    <row r="13" spans="1:11" ht="24.95" customHeight="1" x14ac:dyDescent="0.2">
      <c r="A13" s="25"/>
      <c r="B13" s="53"/>
      <c r="C13" s="159">
        <v>2021</v>
      </c>
      <c r="D13" s="35" t="s">
        <v>23</v>
      </c>
      <c r="E13" s="54" t="s">
        <v>64</v>
      </c>
      <c r="F13" s="199">
        <v>38037.123</v>
      </c>
      <c r="G13" s="199">
        <v>37873.752</v>
      </c>
      <c r="H13" s="167" t="s">
        <v>8</v>
      </c>
      <c r="I13" s="201">
        <v>8379.5073825210002</v>
      </c>
      <c r="J13" s="203">
        <v>8379.2450709610002</v>
      </c>
    </row>
    <row r="14" spans="1:11" ht="24.95" customHeight="1" x14ac:dyDescent="0.2">
      <c r="A14" s="25"/>
      <c r="B14" s="144"/>
      <c r="C14" s="159"/>
      <c r="D14" s="35" t="s">
        <v>24</v>
      </c>
      <c r="E14" s="54" t="s">
        <v>6</v>
      </c>
      <c r="F14" s="199">
        <v>4539.3029999999999</v>
      </c>
      <c r="G14" s="199">
        <v>4519.9480000000003</v>
      </c>
      <c r="H14" s="167"/>
      <c r="I14" s="201"/>
      <c r="J14" s="203"/>
    </row>
    <row r="15" spans="1:11" ht="24.95" customHeight="1" x14ac:dyDescent="0.2">
      <c r="A15" s="25"/>
      <c r="B15" s="405" t="s">
        <v>52</v>
      </c>
      <c r="C15" s="406"/>
      <c r="D15" s="35" t="s">
        <v>25</v>
      </c>
      <c r="E15" s="54" t="s">
        <v>3</v>
      </c>
      <c r="F15" s="204">
        <v>126.3102038669</v>
      </c>
      <c r="G15" s="204">
        <v>126.4578254681</v>
      </c>
      <c r="H15" s="168" t="s">
        <v>3</v>
      </c>
      <c r="I15" s="205">
        <v>105.2063992195</v>
      </c>
      <c r="J15" s="206">
        <v>105.2158558358</v>
      </c>
    </row>
    <row r="16" spans="1:11" ht="24.95" customHeight="1" x14ac:dyDescent="0.2">
      <c r="A16" s="25"/>
      <c r="B16" s="53" t="s">
        <v>50</v>
      </c>
      <c r="C16" s="166">
        <v>2020</v>
      </c>
      <c r="D16" s="35" t="s">
        <v>26</v>
      </c>
      <c r="E16" s="54" t="s">
        <v>64</v>
      </c>
      <c r="F16" s="199">
        <v>5152.1719999999996</v>
      </c>
      <c r="G16" s="199">
        <v>4384.8140000000003</v>
      </c>
      <c r="H16" s="167" t="s">
        <v>35</v>
      </c>
      <c r="I16" s="201">
        <v>31646.276220018</v>
      </c>
      <c r="J16" s="203">
        <v>31721.375398795</v>
      </c>
    </row>
    <row r="17" spans="1:10" ht="24.95" customHeight="1" x14ac:dyDescent="0.2">
      <c r="A17" s="25"/>
      <c r="B17" s="144"/>
      <c r="C17" s="159">
        <v>2021</v>
      </c>
      <c r="D17" s="35">
        <v>12</v>
      </c>
      <c r="E17" s="54" t="s">
        <v>64</v>
      </c>
      <c r="F17" s="199">
        <v>4991.6009999999997</v>
      </c>
      <c r="G17" s="199">
        <v>4213.3829999999998</v>
      </c>
      <c r="H17" s="167" t="s">
        <v>35</v>
      </c>
      <c r="I17" s="201">
        <v>32149.534335510001</v>
      </c>
      <c r="J17" s="203">
        <v>32279.286595316</v>
      </c>
    </row>
    <row r="18" spans="1:10" ht="24.95" customHeight="1" x14ac:dyDescent="0.2">
      <c r="A18" s="25"/>
      <c r="B18" s="405" t="s">
        <v>52</v>
      </c>
      <c r="C18" s="406"/>
      <c r="D18" s="35">
        <v>13</v>
      </c>
      <c r="E18" s="54" t="s">
        <v>3</v>
      </c>
      <c r="F18" s="204">
        <v>96.883430910300007</v>
      </c>
      <c r="G18" s="204">
        <v>96.090347275799999</v>
      </c>
      <c r="H18" s="168" t="s">
        <v>3</v>
      </c>
      <c r="I18" s="205">
        <v>101.5902601367</v>
      </c>
      <c r="J18" s="206">
        <v>101.75878627429999</v>
      </c>
    </row>
    <row r="19" spans="1:10" ht="24.95" customHeight="1" x14ac:dyDescent="0.2">
      <c r="A19" s="25"/>
      <c r="B19" s="53" t="s">
        <v>166</v>
      </c>
      <c r="C19" s="166">
        <v>2020</v>
      </c>
      <c r="D19" s="35">
        <v>14</v>
      </c>
      <c r="E19" s="54" t="s">
        <v>64</v>
      </c>
      <c r="F19" s="199">
        <v>1513.502</v>
      </c>
      <c r="G19" s="199">
        <v>529.38699999999994</v>
      </c>
      <c r="H19" s="167" t="s">
        <v>35</v>
      </c>
      <c r="I19" s="201">
        <v>4354.4490989019996</v>
      </c>
      <c r="J19" s="203">
        <v>6893.4189280689998</v>
      </c>
    </row>
    <row r="20" spans="1:10" ht="24.95" customHeight="1" x14ac:dyDescent="0.2">
      <c r="A20" s="25"/>
      <c r="B20" s="144"/>
      <c r="C20" s="159">
        <v>2021</v>
      </c>
      <c r="D20" s="35">
        <v>15</v>
      </c>
      <c r="E20" s="54" t="s">
        <v>64</v>
      </c>
      <c r="F20" s="199">
        <v>1910.674</v>
      </c>
      <c r="G20" s="199">
        <v>940.62900000000002</v>
      </c>
      <c r="H20" s="167" t="s">
        <v>35</v>
      </c>
      <c r="I20" s="201">
        <v>6040.2435477549998</v>
      </c>
      <c r="J20" s="203">
        <v>10781.71314604</v>
      </c>
    </row>
    <row r="21" spans="1:10" ht="24.95" customHeight="1" x14ac:dyDescent="0.2">
      <c r="A21" s="25"/>
      <c r="B21" s="405" t="s">
        <v>52</v>
      </c>
      <c r="C21" s="406"/>
      <c r="D21" s="35">
        <v>16</v>
      </c>
      <c r="E21" s="54" t="s">
        <v>3</v>
      </c>
      <c r="F21" s="204">
        <v>126.2419210546</v>
      </c>
      <c r="G21" s="204">
        <v>177.68267826749999</v>
      </c>
      <c r="H21" s="168" t="s">
        <v>3</v>
      </c>
      <c r="I21" s="205">
        <v>138.7142991126</v>
      </c>
      <c r="J21" s="206">
        <v>156.40588884190001</v>
      </c>
    </row>
    <row r="22" spans="1:10" ht="24.95" customHeight="1" x14ac:dyDescent="0.2">
      <c r="A22" s="25"/>
      <c r="B22" s="53" t="s">
        <v>51</v>
      </c>
      <c r="C22" s="166">
        <v>2020</v>
      </c>
      <c r="D22" s="35">
        <v>17</v>
      </c>
      <c r="E22" s="54" t="s">
        <v>64</v>
      </c>
      <c r="F22" s="201">
        <v>30.044</v>
      </c>
      <c r="G22" s="215">
        <v>2.8290000000000002</v>
      </c>
      <c r="H22" s="167" t="s">
        <v>8</v>
      </c>
      <c r="I22" s="201">
        <v>42555.240793201003</v>
      </c>
      <c r="J22" s="203">
        <v>43523.076923077002</v>
      </c>
    </row>
    <row r="23" spans="1:10" ht="24.95" customHeight="1" x14ac:dyDescent="0.2">
      <c r="A23" s="25"/>
      <c r="B23" s="144"/>
      <c r="C23" s="159">
        <v>2021</v>
      </c>
      <c r="D23" s="35">
        <v>18</v>
      </c>
      <c r="E23" s="54" t="s">
        <v>64</v>
      </c>
      <c r="F23" s="201">
        <v>19.286000000000001</v>
      </c>
      <c r="G23" s="215">
        <v>4.6740000000000004</v>
      </c>
      <c r="H23" s="167" t="s">
        <v>8</v>
      </c>
      <c r="I23" s="201">
        <v>42953.229398664</v>
      </c>
      <c r="J23" s="203">
        <v>42880.733944954001</v>
      </c>
    </row>
    <row r="24" spans="1:10" ht="24.95" customHeight="1" x14ac:dyDescent="0.2">
      <c r="A24" s="25"/>
      <c r="B24" s="405" t="s">
        <v>52</v>
      </c>
      <c r="C24" s="406"/>
      <c r="D24" s="35">
        <v>19</v>
      </c>
      <c r="E24" s="54" t="s">
        <v>3</v>
      </c>
      <c r="F24" s="204">
        <v>64.192517640800006</v>
      </c>
      <c r="G24" s="204">
        <v>165.21739130430001</v>
      </c>
      <c r="H24" s="167" t="s">
        <v>3</v>
      </c>
      <c r="I24" s="205">
        <v>100.9352281835</v>
      </c>
      <c r="J24" s="206">
        <v>98.524132429199994</v>
      </c>
    </row>
    <row r="25" spans="1:10" s="37" customFormat="1" ht="24.95" customHeight="1" x14ac:dyDescent="0.2">
      <c r="A25" s="36"/>
      <c r="B25" s="53" t="s">
        <v>167</v>
      </c>
      <c r="C25" s="166">
        <v>2020</v>
      </c>
      <c r="D25" s="35">
        <v>20</v>
      </c>
      <c r="E25" s="54" t="s">
        <v>64</v>
      </c>
      <c r="F25" s="199">
        <v>228.22</v>
      </c>
      <c r="G25" s="199">
        <v>188.24799999999999</v>
      </c>
      <c r="H25" s="167" t="s">
        <v>35</v>
      </c>
      <c r="I25" s="201">
        <v>20244.832786303999</v>
      </c>
      <c r="J25" s="203">
        <v>20069.083155650002</v>
      </c>
    </row>
    <row r="26" spans="1:10" s="37" customFormat="1" ht="24.95" customHeight="1" x14ac:dyDescent="0.2">
      <c r="A26" s="36"/>
      <c r="B26" s="53"/>
      <c r="C26" s="159">
        <v>2021</v>
      </c>
      <c r="D26" s="35">
        <v>21</v>
      </c>
      <c r="E26" s="54" t="s">
        <v>64</v>
      </c>
      <c r="F26" s="199">
        <v>204.90100000000001</v>
      </c>
      <c r="G26" s="199">
        <v>165.07900000000001</v>
      </c>
      <c r="H26" s="167" t="s">
        <v>35</v>
      </c>
      <c r="I26" s="201">
        <v>20400.338510554</v>
      </c>
      <c r="J26" s="203">
        <v>20220.35766781</v>
      </c>
    </row>
    <row r="27" spans="1:10" s="37" customFormat="1" ht="24.95" customHeight="1" x14ac:dyDescent="0.2">
      <c r="A27" s="36"/>
      <c r="B27" s="405" t="s">
        <v>52</v>
      </c>
      <c r="C27" s="406"/>
      <c r="D27" s="35">
        <v>22</v>
      </c>
      <c r="E27" s="54" t="s">
        <v>3</v>
      </c>
      <c r="F27" s="205">
        <v>89.782227675100003</v>
      </c>
      <c r="G27" s="216">
        <v>87.692299519800002</v>
      </c>
      <c r="H27" s="167" t="s">
        <v>3</v>
      </c>
      <c r="I27" s="204">
        <v>100.7681255059</v>
      </c>
      <c r="J27" s="217">
        <v>100.753768924</v>
      </c>
    </row>
    <row r="28" spans="1:10" s="37" customFormat="1" ht="24.95" customHeight="1" x14ac:dyDescent="0.2">
      <c r="A28" s="36"/>
      <c r="B28" s="53" t="s">
        <v>168</v>
      </c>
      <c r="C28" s="166">
        <v>2020</v>
      </c>
      <c r="D28" s="35">
        <v>23</v>
      </c>
      <c r="E28" s="54" t="s">
        <v>64</v>
      </c>
      <c r="F28" s="199">
        <v>3728.5210000000002</v>
      </c>
      <c r="G28" s="199">
        <v>2920.2739999999999</v>
      </c>
      <c r="H28" s="167" t="s">
        <v>8</v>
      </c>
      <c r="I28" s="199">
        <v>12009.859722020999</v>
      </c>
      <c r="J28" s="207">
        <v>12094.184982254001</v>
      </c>
    </row>
    <row r="29" spans="1:10" s="37" customFormat="1" ht="24.95" customHeight="1" x14ac:dyDescent="0.2">
      <c r="A29" s="36"/>
      <c r="B29" s="144"/>
      <c r="C29" s="159">
        <v>2021</v>
      </c>
      <c r="D29" s="35">
        <v>24</v>
      </c>
      <c r="E29" s="54" t="s">
        <v>64</v>
      </c>
      <c r="F29" s="199">
        <v>3902.8409999999999</v>
      </c>
      <c r="G29" s="199">
        <v>3308.4969999999998</v>
      </c>
      <c r="H29" s="167" t="s">
        <v>8</v>
      </c>
      <c r="I29" s="199">
        <v>11336.273777953</v>
      </c>
      <c r="J29" s="207">
        <v>11331.090059729</v>
      </c>
    </row>
    <row r="30" spans="1:10" s="37" customFormat="1" ht="24.95" customHeight="1" x14ac:dyDescent="0.2">
      <c r="A30" s="36"/>
      <c r="B30" s="405" t="s">
        <v>52</v>
      </c>
      <c r="C30" s="406"/>
      <c r="D30" s="35">
        <v>25</v>
      </c>
      <c r="E30" s="54" t="s">
        <v>3</v>
      </c>
      <c r="F30" s="205">
        <v>104.6753122753</v>
      </c>
      <c r="G30" s="216">
        <v>113.2940607628</v>
      </c>
      <c r="H30" s="168" t="s">
        <v>3</v>
      </c>
      <c r="I30" s="204">
        <v>94.391392075699997</v>
      </c>
      <c r="J30" s="217">
        <v>93.690398123999998</v>
      </c>
    </row>
    <row r="31" spans="1:10" s="37" customFormat="1" ht="24.95" customHeight="1" x14ac:dyDescent="0.2">
      <c r="A31" s="36"/>
      <c r="B31" s="60" t="s">
        <v>169</v>
      </c>
      <c r="C31" s="169">
        <v>2020</v>
      </c>
      <c r="D31" s="111">
        <v>26</v>
      </c>
      <c r="E31" s="62" t="s">
        <v>64</v>
      </c>
      <c r="F31" s="208">
        <v>91968.922000000006</v>
      </c>
      <c r="G31" s="208">
        <v>85093.652000000002</v>
      </c>
      <c r="H31" s="156" t="s">
        <v>128</v>
      </c>
      <c r="I31" s="152" t="s">
        <v>128</v>
      </c>
      <c r="J31" s="153" t="s">
        <v>128</v>
      </c>
    </row>
    <row r="32" spans="1:10" s="37" customFormat="1" ht="24.95" customHeight="1" x14ac:dyDescent="0.2">
      <c r="A32" s="36"/>
      <c r="B32" s="38"/>
      <c r="C32" s="170">
        <v>2021</v>
      </c>
      <c r="D32" s="111">
        <v>27</v>
      </c>
      <c r="E32" s="62" t="s">
        <v>64</v>
      </c>
      <c r="F32" s="208">
        <v>114092.836</v>
      </c>
      <c r="G32" s="208">
        <v>107655.61500000001</v>
      </c>
      <c r="H32" s="156" t="s">
        <v>128</v>
      </c>
      <c r="I32" s="152" t="s">
        <v>128</v>
      </c>
      <c r="J32" s="153" t="s">
        <v>128</v>
      </c>
    </row>
    <row r="33" spans="1:14" s="39" customFormat="1" ht="21" customHeight="1" x14ac:dyDescent="0.2">
      <c r="A33" s="95"/>
      <c r="B33" s="407" t="s">
        <v>52</v>
      </c>
      <c r="C33" s="408"/>
      <c r="D33" s="112">
        <v>28</v>
      </c>
      <c r="E33" s="107" t="s">
        <v>3</v>
      </c>
      <c r="F33" s="218">
        <v>124.05585878239999</v>
      </c>
      <c r="G33" s="219">
        <v>126.51427276850001</v>
      </c>
      <c r="H33" s="157" t="s">
        <v>128</v>
      </c>
      <c r="I33" s="154" t="s">
        <v>128</v>
      </c>
      <c r="J33" s="155" t="s">
        <v>128</v>
      </c>
    </row>
    <row r="34" spans="1:14" ht="16.7" customHeight="1" x14ac:dyDescent="0.2">
      <c r="A34" s="381" t="s">
        <v>170</v>
      </c>
      <c r="B34" s="381"/>
      <c r="C34" s="381"/>
      <c r="D34" s="381"/>
      <c r="E34" s="381"/>
      <c r="F34" s="381"/>
      <c r="G34" s="381"/>
      <c r="H34" s="381"/>
      <c r="I34" s="381"/>
      <c r="J34" s="381"/>
    </row>
    <row r="35" spans="1:14" ht="12.75" customHeight="1" x14ac:dyDescent="0.2">
      <c r="A35" s="381" t="s">
        <v>145</v>
      </c>
      <c r="B35" s="381"/>
      <c r="C35" s="381"/>
      <c r="D35" s="381"/>
      <c r="E35" s="381"/>
      <c r="F35" s="381"/>
      <c r="G35" s="381"/>
      <c r="H35" s="381"/>
      <c r="I35" s="381"/>
      <c r="J35" s="381"/>
    </row>
    <row r="36" spans="1:14" ht="12.75" customHeight="1" x14ac:dyDescent="0.2">
      <c r="A36" s="381" t="s">
        <v>171</v>
      </c>
      <c r="B36" s="381"/>
      <c r="C36" s="381"/>
      <c r="D36" s="381"/>
      <c r="E36" s="381"/>
      <c r="F36" s="381"/>
      <c r="G36" s="381"/>
      <c r="H36" s="381"/>
      <c r="I36" s="381"/>
      <c r="J36" s="381"/>
    </row>
    <row r="37" spans="1:14" ht="16.7" customHeight="1" x14ac:dyDescent="0.2">
      <c r="A37" s="403"/>
      <c r="B37" s="403"/>
      <c r="C37" s="403"/>
      <c r="D37" s="403"/>
      <c r="E37" s="403"/>
      <c r="F37" s="403"/>
      <c r="G37" s="403"/>
      <c r="H37" s="403"/>
      <c r="I37" s="403"/>
      <c r="J37" s="403"/>
    </row>
    <row r="38" spans="1:14" ht="24.75" customHeight="1" x14ac:dyDescent="0.2">
      <c r="A38" s="171"/>
      <c r="B38" s="404"/>
      <c r="C38" s="404"/>
      <c r="D38" s="404"/>
      <c r="E38" s="404"/>
      <c r="F38" s="404"/>
      <c r="G38" s="404"/>
      <c r="H38" s="404"/>
      <c r="I38" s="404"/>
      <c r="J38" s="404"/>
    </row>
    <row r="39" spans="1:14" x14ac:dyDescent="0.2">
      <c r="A39" s="171"/>
      <c r="B39" s="171"/>
      <c r="C39" s="172"/>
      <c r="D39" s="171"/>
      <c r="E39" s="173"/>
      <c r="F39" s="171"/>
      <c r="G39" s="171"/>
      <c r="H39" s="173"/>
      <c r="I39" s="174"/>
      <c r="J39" s="174"/>
      <c r="M39" s="99"/>
      <c r="N39" s="99"/>
    </row>
    <row r="40" spans="1:14" x14ac:dyDescent="0.2">
      <c r="A40" s="171"/>
      <c r="B40" s="171"/>
      <c r="C40" s="172"/>
      <c r="D40" s="171"/>
      <c r="E40" s="173"/>
      <c r="F40" s="171"/>
      <c r="G40" s="171"/>
      <c r="H40" s="173"/>
      <c r="I40" s="174"/>
      <c r="J40" s="174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34:J34"/>
    <mergeCell ref="A35:J35"/>
    <mergeCell ref="A37:J37"/>
    <mergeCell ref="B38:F38"/>
    <mergeCell ref="G38:J38"/>
    <mergeCell ref="A36:J3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topLeftCell="A31" workbookViewId="0">
      <selection activeCell="A52" sqref="A52:J52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2" width="9.140625" style="26"/>
    <col min="13" max="14" width="11.7109375" style="26" bestFit="1" customWidth="1"/>
    <col min="15" max="16" width="9.28515625" style="26" bestFit="1" customWidth="1"/>
    <col min="17" max="16384" width="9.140625" style="26"/>
  </cols>
  <sheetData>
    <row r="1" spans="1:18" ht="35.25" customHeight="1" x14ac:dyDescent="0.25">
      <c r="A1" s="367" t="s">
        <v>210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09" t="s">
        <v>0</v>
      </c>
      <c r="B3" s="410"/>
      <c r="C3" s="410"/>
      <c r="D3" s="411"/>
      <c r="E3" s="418" t="s">
        <v>42</v>
      </c>
      <c r="F3" s="421" t="s">
        <v>43</v>
      </c>
      <c r="G3" s="422"/>
      <c r="H3" s="418" t="s">
        <v>42</v>
      </c>
      <c r="I3" s="423" t="s">
        <v>163</v>
      </c>
      <c r="J3" s="421"/>
    </row>
    <row r="4" spans="1:18" ht="20.100000000000001" customHeight="1" x14ac:dyDescent="0.2">
      <c r="A4" s="412"/>
      <c r="B4" s="413"/>
      <c r="C4" s="413"/>
      <c r="D4" s="414"/>
      <c r="E4" s="419"/>
      <c r="F4" s="424" t="s">
        <v>44</v>
      </c>
      <c r="G4" s="426" t="s">
        <v>45</v>
      </c>
      <c r="H4" s="419"/>
      <c r="I4" s="424" t="s">
        <v>44</v>
      </c>
      <c r="J4" s="419" t="s">
        <v>45</v>
      </c>
    </row>
    <row r="5" spans="1:18" ht="24" customHeight="1" x14ac:dyDescent="0.2">
      <c r="A5" s="415"/>
      <c r="B5" s="416"/>
      <c r="C5" s="416"/>
      <c r="D5" s="417"/>
      <c r="E5" s="420"/>
      <c r="F5" s="425"/>
      <c r="G5" s="427"/>
      <c r="H5" s="420"/>
      <c r="I5" s="425"/>
      <c r="J5" s="425"/>
    </row>
    <row r="6" spans="1:18" ht="18.95" customHeight="1" x14ac:dyDescent="0.25">
      <c r="A6" s="160"/>
      <c r="B6" s="161" t="s">
        <v>48</v>
      </c>
      <c r="C6" s="162">
        <v>2020</v>
      </c>
      <c r="D6" s="163" t="s">
        <v>16</v>
      </c>
      <c r="E6" s="164" t="s">
        <v>64</v>
      </c>
      <c r="F6" s="210">
        <v>390723.61599999998</v>
      </c>
      <c r="G6" s="210">
        <v>299056.56699999998</v>
      </c>
      <c r="H6" s="165" t="s">
        <v>8</v>
      </c>
      <c r="I6" s="211">
        <v>21794.125178848</v>
      </c>
      <c r="J6" s="212">
        <v>21672.169704327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6"/>
      <c r="D7" s="35" t="s">
        <v>17</v>
      </c>
      <c r="E7" s="54" t="s">
        <v>6</v>
      </c>
      <c r="F7" s="199">
        <v>17927.933000000001</v>
      </c>
      <c r="G7" s="199">
        <v>13799.106</v>
      </c>
      <c r="H7" s="167"/>
      <c r="I7" s="201"/>
      <c r="J7" s="203"/>
      <c r="M7"/>
      <c r="N7"/>
      <c r="O7"/>
      <c r="P7"/>
      <c r="Q7"/>
      <c r="R7"/>
    </row>
    <row r="8" spans="1:18" ht="18" customHeight="1" x14ac:dyDescent="0.2">
      <c r="A8" s="25"/>
      <c r="B8" s="53"/>
      <c r="C8" s="159">
        <v>2021</v>
      </c>
      <c r="D8" s="35" t="s">
        <v>18</v>
      </c>
      <c r="E8" s="54" t="s">
        <v>64</v>
      </c>
      <c r="F8" s="199">
        <v>462607.592</v>
      </c>
      <c r="G8" s="199">
        <v>363623.58500000002</v>
      </c>
      <c r="H8" s="167" t="s">
        <v>8</v>
      </c>
      <c r="I8" s="201">
        <v>21659.656438351001</v>
      </c>
      <c r="J8" s="203">
        <v>21562.127275424999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59"/>
      <c r="D9" s="35" t="s">
        <v>19</v>
      </c>
      <c r="E9" s="54" t="s">
        <v>6</v>
      </c>
      <c r="F9" s="199">
        <v>21358.03</v>
      </c>
      <c r="G9" s="199">
        <v>16863.993999999999</v>
      </c>
      <c r="H9" s="167"/>
      <c r="I9" s="213"/>
      <c r="J9" s="214"/>
      <c r="M9"/>
      <c r="N9"/>
      <c r="O9"/>
      <c r="P9"/>
      <c r="Q9"/>
      <c r="R9"/>
    </row>
    <row r="10" spans="1:18" ht="18" customHeight="1" x14ac:dyDescent="0.2">
      <c r="A10" s="25"/>
      <c r="B10" s="405" t="s">
        <v>52</v>
      </c>
      <c r="C10" s="406"/>
      <c r="D10" s="35" t="s">
        <v>20</v>
      </c>
      <c r="E10" s="54" t="s">
        <v>3</v>
      </c>
      <c r="F10" s="204">
        <v>118.3976532404</v>
      </c>
      <c r="G10" s="204">
        <v>121.5902358031</v>
      </c>
      <c r="H10" s="167" t="s">
        <v>3</v>
      </c>
      <c r="I10" s="205">
        <v>99.383004642800003</v>
      </c>
      <c r="J10" s="206">
        <v>99.492240830499995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6">
        <v>2020</v>
      </c>
      <c r="D11" s="35" t="s">
        <v>21</v>
      </c>
      <c r="E11" s="54" t="s">
        <v>64</v>
      </c>
      <c r="F11" s="199">
        <v>209124.58799999999</v>
      </c>
      <c r="G11" s="199">
        <v>206667.21400000001</v>
      </c>
      <c r="H11" s="167" t="s">
        <v>8</v>
      </c>
      <c r="I11" s="201">
        <v>7926.6243869580003</v>
      </c>
      <c r="J11" s="203">
        <v>7922.0638874169999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6"/>
      <c r="D12" s="35" t="s">
        <v>22</v>
      </c>
      <c r="E12" s="54" t="s">
        <v>6</v>
      </c>
      <c r="F12" s="199">
        <v>26382.553</v>
      </c>
      <c r="G12" s="199">
        <v>26087.546999999999</v>
      </c>
      <c r="H12" s="167"/>
      <c r="I12" s="201"/>
      <c r="J12" s="203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59">
        <v>2021</v>
      </c>
      <c r="D13" s="35" t="s">
        <v>23</v>
      </c>
      <c r="E13" s="54" t="s">
        <v>64</v>
      </c>
      <c r="F13" s="199">
        <v>243563.48</v>
      </c>
      <c r="G13" s="199">
        <v>240966.35500000001</v>
      </c>
      <c r="H13" s="167" t="s">
        <v>8</v>
      </c>
      <c r="I13" s="201">
        <v>8250.8373179400005</v>
      </c>
      <c r="J13" s="203">
        <v>8248.5128610390002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59"/>
      <c r="D14" s="35" t="s">
        <v>24</v>
      </c>
      <c r="E14" s="54" t="s">
        <v>6</v>
      </c>
      <c r="F14" s="199">
        <v>29519.85</v>
      </c>
      <c r="G14" s="199">
        <v>29213.309000000001</v>
      </c>
      <c r="H14" s="167"/>
      <c r="I14" s="201"/>
      <c r="J14" s="203"/>
      <c r="M14"/>
      <c r="N14"/>
      <c r="O14"/>
      <c r="P14"/>
      <c r="Q14"/>
      <c r="R14"/>
    </row>
    <row r="15" spans="1:18" ht="15.95" customHeight="1" x14ac:dyDescent="0.2">
      <c r="A15" s="25"/>
      <c r="B15" s="405" t="s">
        <v>52</v>
      </c>
      <c r="C15" s="406"/>
      <c r="D15" s="35" t="s">
        <v>25</v>
      </c>
      <c r="E15" s="54" t="s">
        <v>3</v>
      </c>
      <c r="F15" s="204">
        <v>116.4681218643</v>
      </c>
      <c r="G15" s="204">
        <v>116.59631459489999</v>
      </c>
      <c r="H15" s="168" t="s">
        <v>3</v>
      </c>
      <c r="I15" s="205">
        <v>104.09017653860001</v>
      </c>
      <c r="J15" s="206">
        <v>104.1207566394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6">
        <v>2020</v>
      </c>
      <c r="D16" s="35" t="s">
        <v>26</v>
      </c>
      <c r="E16" s="54" t="s">
        <v>64</v>
      </c>
      <c r="F16" s="199">
        <v>37250.767999999996</v>
      </c>
      <c r="G16" s="199">
        <v>24456.74</v>
      </c>
      <c r="H16" s="167" t="s">
        <v>35</v>
      </c>
      <c r="I16" s="201">
        <v>31985.396069784001</v>
      </c>
      <c r="J16" s="203">
        <v>31825.941209157001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59">
        <v>2021</v>
      </c>
      <c r="D17" s="35">
        <v>12</v>
      </c>
      <c r="E17" s="54" t="s">
        <v>64</v>
      </c>
      <c r="F17" s="199">
        <v>43776.595000000001</v>
      </c>
      <c r="G17" s="199">
        <v>29779.330999999998</v>
      </c>
      <c r="H17" s="167" t="s">
        <v>35</v>
      </c>
      <c r="I17" s="201">
        <v>33011.185312877002</v>
      </c>
      <c r="J17" s="203">
        <v>33199.104339837999</v>
      </c>
      <c r="M17"/>
      <c r="N17"/>
      <c r="O17"/>
      <c r="P17"/>
      <c r="Q17"/>
      <c r="R17"/>
    </row>
    <row r="18" spans="1:18" ht="18" customHeight="1" x14ac:dyDescent="0.2">
      <c r="A18" s="25"/>
      <c r="B18" s="405" t="s">
        <v>52</v>
      </c>
      <c r="C18" s="406"/>
      <c r="D18" s="35">
        <v>13</v>
      </c>
      <c r="E18" s="54" t="s">
        <v>3</v>
      </c>
      <c r="F18" s="204">
        <v>117.5186374681</v>
      </c>
      <c r="G18" s="204">
        <v>121.7632889747</v>
      </c>
      <c r="H18" s="168" t="s">
        <v>3</v>
      </c>
      <c r="I18" s="205">
        <v>103.20705499739999</v>
      </c>
      <c r="J18" s="206">
        <v>104.314603366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166</v>
      </c>
      <c r="C19" s="166">
        <v>2020</v>
      </c>
      <c r="D19" s="35">
        <v>14</v>
      </c>
      <c r="E19" s="54" t="s">
        <v>64</v>
      </c>
      <c r="F19" s="199">
        <v>11444.205</v>
      </c>
      <c r="G19" s="199">
        <v>4413.24</v>
      </c>
      <c r="H19" s="167" t="s">
        <v>35</v>
      </c>
      <c r="I19" s="201">
        <v>4905.7196219699999</v>
      </c>
      <c r="J19" s="203">
        <v>8117.288719182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59">
        <v>2021</v>
      </c>
      <c r="D20" s="35">
        <v>15</v>
      </c>
      <c r="E20" s="54" t="s">
        <v>64</v>
      </c>
      <c r="F20" s="199">
        <v>13172.852000000001</v>
      </c>
      <c r="G20" s="199">
        <v>5738.7179999999998</v>
      </c>
      <c r="H20" s="167" t="s">
        <v>35</v>
      </c>
      <c r="I20" s="201">
        <v>5573.4535957070002</v>
      </c>
      <c r="J20" s="203">
        <v>9945.2335399080002</v>
      </c>
      <c r="M20"/>
      <c r="N20"/>
      <c r="O20"/>
      <c r="P20"/>
      <c r="Q20"/>
      <c r="R20"/>
    </row>
    <row r="21" spans="1:18" ht="18" customHeight="1" x14ac:dyDescent="0.2">
      <c r="A21" s="25"/>
      <c r="B21" s="405" t="s">
        <v>52</v>
      </c>
      <c r="C21" s="406"/>
      <c r="D21" s="35">
        <v>16</v>
      </c>
      <c r="E21" s="54" t="s">
        <v>3</v>
      </c>
      <c r="F21" s="204">
        <v>115.104998556</v>
      </c>
      <c r="G21" s="204">
        <v>130.0341245887</v>
      </c>
      <c r="H21" s="168" t="s">
        <v>3</v>
      </c>
      <c r="I21" s="205">
        <v>113.61133585269999</v>
      </c>
      <c r="J21" s="206">
        <v>122.5191549046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6">
        <v>2020</v>
      </c>
      <c r="D22" s="35">
        <v>17</v>
      </c>
      <c r="E22" s="54" t="s">
        <v>64</v>
      </c>
      <c r="F22" s="201">
        <v>244.797</v>
      </c>
      <c r="G22" s="215">
        <v>117.069</v>
      </c>
      <c r="H22" s="167" t="s">
        <v>8</v>
      </c>
      <c r="I22" s="201">
        <v>42699.633699634003</v>
      </c>
      <c r="J22" s="203">
        <v>42866.715488832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59">
        <v>2021</v>
      </c>
      <c r="D23" s="35">
        <v>18</v>
      </c>
      <c r="E23" s="54" t="s">
        <v>64</v>
      </c>
      <c r="F23" s="199">
        <v>435.91899999999998</v>
      </c>
      <c r="G23" s="215">
        <v>18.855</v>
      </c>
      <c r="H23" s="167" t="s">
        <v>8</v>
      </c>
      <c r="I23" s="201">
        <v>42561.901972271</v>
      </c>
      <c r="J23" s="203">
        <v>43047.945205479002</v>
      </c>
      <c r="M23"/>
      <c r="N23"/>
      <c r="O23"/>
      <c r="P23"/>
      <c r="Q23"/>
      <c r="R23"/>
    </row>
    <row r="24" spans="1:18" ht="18" customHeight="1" x14ac:dyDescent="0.2">
      <c r="A24" s="25"/>
      <c r="B24" s="405" t="s">
        <v>52</v>
      </c>
      <c r="C24" s="406"/>
      <c r="D24" s="35">
        <v>19</v>
      </c>
      <c r="E24" s="54" t="s">
        <v>3</v>
      </c>
      <c r="F24" s="205">
        <v>178.0736692035</v>
      </c>
      <c r="G24" s="216">
        <v>16.105886272199999</v>
      </c>
      <c r="H24" s="167" t="s">
        <v>3</v>
      </c>
      <c r="I24" s="204">
        <v>99.677440494400003</v>
      </c>
      <c r="J24" s="217">
        <v>100.42277490719999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167</v>
      </c>
      <c r="C25" s="166">
        <v>2020</v>
      </c>
      <c r="D25" s="35">
        <v>20</v>
      </c>
      <c r="E25" s="54" t="s">
        <v>64</v>
      </c>
      <c r="F25" s="199">
        <v>1626.577</v>
      </c>
      <c r="G25" s="199">
        <v>1317.6320000000001</v>
      </c>
      <c r="H25" s="167" t="s">
        <v>35</v>
      </c>
      <c r="I25" s="201">
        <v>20283.532023143998</v>
      </c>
      <c r="J25" s="203">
        <v>20095.043464998998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59">
        <v>2021</v>
      </c>
      <c r="D26" s="35">
        <v>21</v>
      </c>
      <c r="E26" s="54" t="s">
        <v>64</v>
      </c>
      <c r="F26" s="199">
        <v>1467.24</v>
      </c>
      <c r="G26" s="199">
        <v>1167.509</v>
      </c>
      <c r="H26" s="167" t="s">
        <v>35</v>
      </c>
      <c r="I26" s="201">
        <v>20260.149130074999</v>
      </c>
      <c r="J26" s="203">
        <v>20145.790554415002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405" t="s">
        <v>52</v>
      </c>
      <c r="C27" s="406"/>
      <c r="D27" s="35">
        <v>22</v>
      </c>
      <c r="E27" s="54" t="s">
        <v>3</v>
      </c>
      <c r="F27" s="205">
        <v>90.204152646899999</v>
      </c>
      <c r="G27" s="216">
        <v>88.606606396900006</v>
      </c>
      <c r="H27" s="167" t="s">
        <v>3</v>
      </c>
      <c r="I27" s="204">
        <v>99.884719815799997</v>
      </c>
      <c r="J27" s="217">
        <v>100.2525353553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168</v>
      </c>
      <c r="C28" s="166">
        <v>2020</v>
      </c>
      <c r="D28" s="35">
        <v>23</v>
      </c>
      <c r="E28" s="54" t="s">
        <v>64</v>
      </c>
      <c r="F28" s="199">
        <v>33061.17</v>
      </c>
      <c r="G28" s="199">
        <v>25222.435000000001</v>
      </c>
      <c r="H28" s="167" t="s">
        <v>8</v>
      </c>
      <c r="I28" s="199">
        <v>11459.185116479999</v>
      </c>
      <c r="J28" s="207">
        <v>11638.935726236999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59">
        <v>2021</v>
      </c>
      <c r="D29" s="35">
        <v>24</v>
      </c>
      <c r="E29" s="54" t="s">
        <v>64</v>
      </c>
      <c r="F29" s="199">
        <v>30983.894</v>
      </c>
      <c r="G29" s="199">
        <v>22343.056</v>
      </c>
      <c r="H29" s="167" t="s">
        <v>8</v>
      </c>
      <c r="I29" s="199">
        <v>10359.512836424999</v>
      </c>
      <c r="J29" s="207">
        <v>10577.315566126001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405" t="s">
        <v>52</v>
      </c>
      <c r="C30" s="406"/>
      <c r="D30" s="35">
        <v>25</v>
      </c>
      <c r="E30" s="54" t="s">
        <v>3</v>
      </c>
      <c r="F30" s="205">
        <v>93.716870878999998</v>
      </c>
      <c r="G30" s="216">
        <v>88.584056218200004</v>
      </c>
      <c r="H30" s="168" t="s">
        <v>3</v>
      </c>
      <c r="I30" s="204">
        <v>90.403573475100004</v>
      </c>
      <c r="J30" s="217">
        <v>90.878717907899997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169</v>
      </c>
      <c r="C31" s="169">
        <v>2020</v>
      </c>
      <c r="D31" s="111">
        <v>26</v>
      </c>
      <c r="E31" s="62" t="s">
        <v>64</v>
      </c>
      <c r="F31" s="208">
        <v>684761.69299999997</v>
      </c>
      <c r="G31" s="208">
        <v>561912.33100000001</v>
      </c>
      <c r="H31" s="156" t="s">
        <v>128</v>
      </c>
      <c r="I31" s="152" t="s">
        <v>128</v>
      </c>
      <c r="J31" s="153" t="s">
        <v>128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0">
        <v>2021</v>
      </c>
      <c r="D32" s="111">
        <v>27</v>
      </c>
      <c r="E32" s="62" t="s">
        <v>64</v>
      </c>
      <c r="F32" s="208">
        <v>797746.46799999999</v>
      </c>
      <c r="G32" s="208">
        <v>664598.11499999999</v>
      </c>
      <c r="H32" s="156" t="s">
        <v>128</v>
      </c>
      <c r="I32" s="152" t="s">
        <v>128</v>
      </c>
      <c r="J32" s="153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407" t="s">
        <v>52</v>
      </c>
      <c r="C33" s="408"/>
      <c r="D33" s="112">
        <v>28</v>
      </c>
      <c r="E33" s="107" t="s">
        <v>3</v>
      </c>
      <c r="F33" s="218">
        <v>116.4998679329</v>
      </c>
      <c r="G33" s="219">
        <v>118.2743425148</v>
      </c>
      <c r="H33" s="157" t="s">
        <v>128</v>
      </c>
      <c r="I33" s="154" t="s">
        <v>128</v>
      </c>
      <c r="J33" s="155" t="s">
        <v>128</v>
      </c>
      <c r="L33" s="100"/>
      <c r="M33"/>
      <c r="N33"/>
      <c r="O33"/>
      <c r="P33"/>
      <c r="Q33"/>
      <c r="R33"/>
    </row>
    <row r="34" spans="1:18" s="195" customFormat="1" ht="16.7" customHeight="1" x14ac:dyDescent="0.2">
      <c r="A34" s="429" t="s">
        <v>172</v>
      </c>
      <c r="B34" s="429"/>
      <c r="C34" s="429"/>
      <c r="D34" s="429"/>
      <c r="E34" s="429"/>
      <c r="F34" s="429"/>
      <c r="G34" s="429"/>
      <c r="H34" s="429"/>
      <c r="I34" s="429"/>
      <c r="J34" s="429"/>
      <c r="L34" s="196"/>
      <c r="M34" s="197"/>
      <c r="N34" s="197"/>
      <c r="O34" s="197"/>
      <c r="P34" s="197"/>
      <c r="Q34" s="197"/>
      <c r="R34" s="197"/>
    </row>
    <row r="35" spans="1:18" s="195" customFormat="1" ht="12.75" customHeight="1" x14ac:dyDescent="0.2">
      <c r="A35" s="375" t="s">
        <v>171</v>
      </c>
      <c r="B35" s="375"/>
      <c r="C35" s="375"/>
      <c r="D35" s="375"/>
      <c r="E35" s="375"/>
      <c r="F35" s="375"/>
      <c r="G35" s="375"/>
      <c r="H35" s="375"/>
      <c r="I35" s="375"/>
      <c r="J35" s="375"/>
      <c r="L35" s="196"/>
      <c r="M35" s="197"/>
      <c r="N35" s="197"/>
      <c r="O35" s="197"/>
      <c r="P35" s="197"/>
      <c r="Q35" s="197"/>
      <c r="R35" s="197"/>
    </row>
    <row r="36" spans="1:18" x14ac:dyDescent="0.2">
      <c r="A36" s="430" t="s">
        <v>65</v>
      </c>
      <c r="B36" s="430"/>
      <c r="C36" s="430"/>
      <c r="D36" s="430"/>
      <c r="E36" s="430"/>
      <c r="F36" s="430"/>
      <c r="G36" s="430"/>
      <c r="H36" s="430"/>
      <c r="I36" s="430"/>
      <c r="J36" s="430"/>
      <c r="M36"/>
      <c r="N36"/>
      <c r="O36"/>
      <c r="P36"/>
      <c r="Q36"/>
      <c r="R36"/>
    </row>
    <row r="37" spans="1:18" customFormat="1" ht="15.75" customHeight="1" x14ac:dyDescent="0.2">
      <c r="A37" s="431" t="s">
        <v>211</v>
      </c>
      <c r="B37" s="431"/>
      <c r="C37" s="431"/>
      <c r="D37" s="431"/>
      <c r="E37" s="431"/>
      <c r="F37" s="432" t="s">
        <v>219</v>
      </c>
      <c r="G37" s="432"/>
      <c r="H37" s="432"/>
      <c r="I37" s="432"/>
      <c r="J37" s="432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4"/>
      <c r="B48" s="53"/>
      <c r="C48" s="143"/>
      <c r="D48" s="185"/>
      <c r="E48" s="186"/>
      <c r="F48" s="187"/>
      <c r="G48" s="187"/>
      <c r="H48" s="188"/>
      <c r="I48" s="189"/>
      <c r="J48" s="189"/>
      <c r="M48" s="275"/>
      <c r="N48" s="279"/>
      <c r="O48" s="279"/>
      <c r="P48" s="276"/>
      <c r="Q48" s="276"/>
      <c r="R48"/>
    </row>
    <row r="49" spans="1:19" ht="19.5" x14ac:dyDescent="0.25">
      <c r="A49" s="190"/>
      <c r="B49" s="291"/>
      <c r="C49" s="143"/>
      <c r="D49" s="185"/>
      <c r="E49" s="186"/>
      <c r="F49" s="187"/>
      <c r="G49" s="187"/>
      <c r="H49" s="188"/>
      <c r="I49" s="189"/>
      <c r="J49" s="189"/>
      <c r="M49" s="275"/>
      <c r="N49" s="279"/>
      <c r="O49" s="279"/>
      <c r="P49" s="276"/>
      <c r="Q49" s="276"/>
      <c r="R49"/>
    </row>
    <row r="50" spans="1:19" ht="15.75" x14ac:dyDescent="0.25">
      <c r="A50" s="190"/>
      <c r="B50"/>
      <c r="C50" s="143"/>
      <c r="D50" s="185"/>
      <c r="E50" s="186"/>
      <c r="F50" s="187"/>
      <c r="G50" s="187"/>
      <c r="H50" s="188"/>
      <c r="I50"/>
      <c r="J50" s="187"/>
      <c r="M50"/>
      <c r="N50"/>
      <c r="O50"/>
      <c r="P50"/>
      <c r="Q50"/>
      <c r="R50" s="276"/>
    </row>
    <row r="51" spans="1:19" ht="15.75" x14ac:dyDescent="0.25">
      <c r="A51" s="190"/>
      <c r="B51" s="60"/>
      <c r="C51" s="143"/>
      <c r="D51" s="191"/>
      <c r="E51" s="192"/>
      <c r="F51" s="193"/>
      <c r="G51" s="193"/>
      <c r="H51" s="186"/>
      <c r="I51" s="194"/>
      <c r="J51" s="194"/>
      <c r="L51" s="281"/>
      <c r="M51"/>
      <c r="N51"/>
      <c r="O51"/>
      <c r="P51"/>
      <c r="Q51"/>
      <c r="R51" s="276"/>
    </row>
    <row r="52" spans="1:19" ht="22.5" x14ac:dyDescent="0.45">
      <c r="A52" s="375"/>
      <c r="B52" s="375"/>
      <c r="C52" s="375"/>
      <c r="D52" s="375"/>
      <c r="E52" s="375"/>
      <c r="F52" s="375"/>
      <c r="G52" s="375"/>
      <c r="H52" s="375"/>
      <c r="I52" s="375"/>
      <c r="J52" s="375"/>
      <c r="L52"/>
      <c r="M52"/>
      <c r="N52"/>
      <c r="O52"/>
      <c r="P52"/>
      <c r="Q52"/>
      <c r="R52" s="276"/>
      <c r="S52" s="269"/>
    </row>
    <row r="53" spans="1:19" ht="18" x14ac:dyDescent="0.25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L53"/>
      <c r="M53"/>
      <c r="N53"/>
      <c r="O53"/>
      <c r="P53"/>
      <c r="Q53"/>
      <c r="R53" s="277"/>
      <c r="S53" s="277"/>
    </row>
    <row r="54" spans="1:19" ht="18" x14ac:dyDescent="0.25">
      <c r="L54"/>
      <c r="M54"/>
      <c r="N54"/>
      <c r="O54"/>
      <c r="P54"/>
      <c r="Q54"/>
      <c r="R54" s="277"/>
      <c r="S54" s="277"/>
    </row>
    <row r="55" spans="1:19" ht="18" x14ac:dyDescent="0.25">
      <c r="L55"/>
      <c r="M55"/>
      <c r="N55"/>
      <c r="O55"/>
      <c r="P55"/>
      <c r="Q55"/>
      <c r="R55" s="277"/>
      <c r="S55" s="268"/>
    </row>
    <row r="56" spans="1:19" ht="18" x14ac:dyDescent="0.25">
      <c r="L56"/>
      <c r="M56"/>
      <c r="N56"/>
      <c r="O56"/>
      <c r="P56"/>
      <c r="Q56"/>
      <c r="R56" s="277"/>
      <c r="S56" s="268"/>
    </row>
    <row r="57" spans="1:19" ht="18" x14ac:dyDescent="0.25">
      <c r="L57"/>
      <c r="M57"/>
      <c r="N57"/>
      <c r="O57"/>
      <c r="P57"/>
      <c r="Q57"/>
      <c r="R57" s="277"/>
      <c r="S57" s="268"/>
    </row>
    <row r="58" spans="1:19" x14ac:dyDescent="0.2">
      <c r="M58" s="257"/>
      <c r="N58" s="257"/>
      <c r="O58" s="257"/>
      <c r="P58" s="257"/>
      <c r="Q58" s="257"/>
      <c r="R58" s="257"/>
    </row>
    <row r="59" spans="1:19" x14ac:dyDescent="0.2">
      <c r="M59" s="257"/>
      <c r="N59" s="257"/>
      <c r="O59" s="257"/>
      <c r="P59" s="257"/>
      <c r="Q59" s="257"/>
      <c r="R59" s="257"/>
    </row>
    <row r="60" spans="1:19" x14ac:dyDescent="0.2">
      <c r="M60" s="257"/>
      <c r="N60"/>
      <c r="O60"/>
      <c r="P60"/>
      <c r="Q60"/>
      <c r="R60"/>
    </row>
    <row r="61" spans="1:19" x14ac:dyDescent="0.2">
      <c r="M61" s="257"/>
      <c r="N61"/>
      <c r="O61"/>
      <c r="P61"/>
      <c r="Q61"/>
      <c r="R61"/>
    </row>
    <row r="62" spans="1:19" x14ac:dyDescent="0.2">
      <c r="M62" s="257"/>
      <c r="N62"/>
      <c r="O62"/>
      <c r="P62"/>
      <c r="Q62"/>
      <c r="R62"/>
    </row>
    <row r="63" spans="1:19" x14ac:dyDescent="0.2">
      <c r="M63" s="257"/>
      <c r="N63"/>
      <c r="O63"/>
      <c r="P63"/>
      <c r="Q63"/>
      <c r="R63"/>
    </row>
    <row r="64" spans="1:19" x14ac:dyDescent="0.2">
      <c r="M64" s="257"/>
      <c r="N64"/>
      <c r="O64"/>
      <c r="P64"/>
      <c r="Q64"/>
      <c r="R64"/>
    </row>
    <row r="65" spans="13:18" x14ac:dyDescent="0.2">
      <c r="M65" s="257"/>
      <c r="N65"/>
      <c r="O65"/>
      <c r="P65"/>
      <c r="Q65"/>
      <c r="R65"/>
    </row>
    <row r="66" spans="13:18" x14ac:dyDescent="0.2">
      <c r="M66" s="257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6:J36"/>
    <mergeCell ref="A37:E37"/>
    <mergeCell ref="F37:J37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7"/>
  <sheetViews>
    <sheetView topLeftCell="A10" workbookViewId="0">
      <selection activeCell="W33" sqref="W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67" t="s">
        <v>212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09" t="s">
        <v>0</v>
      </c>
      <c r="B3" s="410"/>
      <c r="C3" s="410"/>
      <c r="D3" s="411"/>
      <c r="E3" s="418" t="s">
        <v>42</v>
      </c>
      <c r="F3" s="421" t="s">
        <v>43</v>
      </c>
      <c r="G3" s="422"/>
      <c r="H3" s="418" t="s">
        <v>42</v>
      </c>
      <c r="I3" s="423" t="s">
        <v>163</v>
      </c>
      <c r="J3" s="421"/>
    </row>
    <row r="4" spans="1:11" ht="20.100000000000001" customHeight="1" x14ac:dyDescent="0.2">
      <c r="A4" s="412"/>
      <c r="B4" s="413"/>
      <c r="C4" s="413"/>
      <c r="D4" s="414"/>
      <c r="E4" s="419"/>
      <c r="F4" s="424" t="s">
        <v>44</v>
      </c>
      <c r="G4" s="426" t="s">
        <v>45</v>
      </c>
      <c r="H4" s="419"/>
      <c r="I4" s="424" t="s">
        <v>44</v>
      </c>
      <c r="J4" s="419" t="s">
        <v>45</v>
      </c>
    </row>
    <row r="5" spans="1:11" ht="20.100000000000001" customHeight="1" x14ac:dyDescent="0.2">
      <c r="A5" s="415"/>
      <c r="B5" s="416"/>
      <c r="C5" s="416"/>
      <c r="D5" s="417"/>
      <c r="E5" s="420"/>
      <c r="F5" s="425"/>
      <c r="G5" s="427"/>
      <c r="H5" s="420"/>
      <c r="I5" s="425"/>
      <c r="J5" s="425"/>
    </row>
    <row r="6" spans="1:11" ht="18.95" customHeight="1" x14ac:dyDescent="0.2">
      <c r="A6" s="70"/>
      <c r="B6" s="126" t="s">
        <v>48</v>
      </c>
      <c r="C6" s="166">
        <v>2020</v>
      </c>
      <c r="D6" s="116" t="s">
        <v>16</v>
      </c>
      <c r="E6" s="54" t="s">
        <v>64</v>
      </c>
      <c r="F6" s="199">
        <v>4678.7719999999999</v>
      </c>
      <c r="G6" s="199">
        <v>1235.171</v>
      </c>
      <c r="H6" s="175" t="s">
        <v>8</v>
      </c>
      <c r="I6" s="201">
        <v>22133.888402678</v>
      </c>
      <c r="J6" s="202">
        <v>22677.835714023</v>
      </c>
    </row>
    <row r="7" spans="1:11" ht="24.95" customHeight="1" x14ac:dyDescent="0.2">
      <c r="A7" s="70"/>
      <c r="B7" s="53"/>
      <c r="C7" s="166"/>
      <c r="D7" s="35" t="s">
        <v>17</v>
      </c>
      <c r="E7" s="54" t="s">
        <v>6</v>
      </c>
      <c r="F7" s="199">
        <v>211.38499999999999</v>
      </c>
      <c r="G7" s="199">
        <v>54.466000000000001</v>
      </c>
      <c r="H7" s="167"/>
      <c r="I7" s="201"/>
      <c r="J7" s="203"/>
    </row>
    <row r="8" spans="1:11" ht="24.95" customHeight="1" x14ac:dyDescent="0.2">
      <c r="A8" s="70"/>
      <c r="B8" s="53"/>
      <c r="C8" s="159">
        <v>2021</v>
      </c>
      <c r="D8" s="35" t="s">
        <v>18</v>
      </c>
      <c r="E8" s="54" t="s">
        <v>64</v>
      </c>
      <c r="F8" s="199">
        <v>4549.6390000000001</v>
      </c>
      <c r="G8" s="199">
        <v>1009.9640000000001</v>
      </c>
      <c r="H8" s="167" t="s">
        <v>8</v>
      </c>
      <c r="I8" s="201">
        <v>22016.157754658001</v>
      </c>
      <c r="J8" s="203">
        <v>22432.677357736</v>
      </c>
    </row>
    <row r="9" spans="1:11" ht="24.95" customHeight="1" x14ac:dyDescent="0.2">
      <c r="A9" s="70"/>
      <c r="B9" s="53"/>
      <c r="C9" s="159"/>
      <c r="D9" s="35" t="s">
        <v>19</v>
      </c>
      <c r="E9" s="54" t="s">
        <v>6</v>
      </c>
      <c r="F9" s="199">
        <v>206.65</v>
      </c>
      <c r="G9" s="199">
        <v>45.021999999999998</v>
      </c>
      <c r="H9" s="167"/>
      <c r="I9" s="176"/>
      <c r="J9" s="177"/>
    </row>
    <row r="10" spans="1:11" ht="24.95" customHeight="1" x14ac:dyDescent="0.2">
      <c r="A10" s="70"/>
      <c r="B10" s="405" t="s">
        <v>52</v>
      </c>
      <c r="C10" s="406"/>
      <c r="D10" s="35" t="s">
        <v>20</v>
      </c>
      <c r="E10" s="54" t="s">
        <v>3</v>
      </c>
      <c r="F10" s="204">
        <v>97.240023664299997</v>
      </c>
      <c r="G10" s="204">
        <v>81.767139934499994</v>
      </c>
      <c r="H10" s="168" t="s">
        <v>3</v>
      </c>
      <c r="I10" s="205">
        <v>99.468097760899994</v>
      </c>
      <c r="J10" s="206">
        <v>98.918951705200001</v>
      </c>
    </row>
    <row r="11" spans="1:11" ht="24.95" customHeight="1" x14ac:dyDescent="0.2">
      <c r="A11" s="70"/>
      <c r="B11" s="53" t="s">
        <v>49</v>
      </c>
      <c r="C11" s="166">
        <v>2020</v>
      </c>
      <c r="D11" s="35" t="s">
        <v>21</v>
      </c>
      <c r="E11" s="54" t="s">
        <v>64</v>
      </c>
      <c r="F11" s="176" t="s">
        <v>129</v>
      </c>
      <c r="G11" s="176" t="s">
        <v>129</v>
      </c>
      <c r="H11" s="167" t="s">
        <v>8</v>
      </c>
      <c r="I11" s="176" t="s">
        <v>129</v>
      </c>
      <c r="J11" s="177" t="s">
        <v>129</v>
      </c>
    </row>
    <row r="12" spans="1:11" ht="24.95" customHeight="1" x14ac:dyDescent="0.2">
      <c r="A12" s="70"/>
      <c r="B12" s="53"/>
      <c r="C12" s="166"/>
      <c r="D12" s="35" t="s">
        <v>22</v>
      </c>
      <c r="E12" s="54" t="s">
        <v>6</v>
      </c>
      <c r="F12" s="176" t="s">
        <v>129</v>
      </c>
      <c r="G12" s="176" t="s">
        <v>129</v>
      </c>
      <c r="H12" s="167"/>
      <c r="I12" s="176" t="s">
        <v>129</v>
      </c>
      <c r="J12" s="177" t="s">
        <v>129</v>
      </c>
    </row>
    <row r="13" spans="1:11" ht="24.95" customHeight="1" x14ac:dyDescent="0.2">
      <c r="A13" s="70"/>
      <c r="B13" s="53"/>
      <c r="C13" s="159">
        <v>2021</v>
      </c>
      <c r="D13" s="35" t="s">
        <v>23</v>
      </c>
      <c r="E13" s="54" t="s">
        <v>64</v>
      </c>
      <c r="F13" s="176" t="s">
        <v>129</v>
      </c>
      <c r="G13" s="176" t="s">
        <v>129</v>
      </c>
      <c r="H13" s="167" t="s">
        <v>8</v>
      </c>
      <c r="I13" s="176" t="s">
        <v>129</v>
      </c>
      <c r="J13" s="177" t="s">
        <v>129</v>
      </c>
    </row>
    <row r="14" spans="1:11" ht="24.95" customHeight="1" x14ac:dyDescent="0.2">
      <c r="A14" s="70"/>
      <c r="B14" s="53"/>
      <c r="C14" s="159"/>
      <c r="D14" s="35" t="s">
        <v>24</v>
      </c>
      <c r="E14" s="54" t="s">
        <v>6</v>
      </c>
      <c r="F14" s="176" t="s">
        <v>129</v>
      </c>
      <c r="G14" s="176" t="s">
        <v>129</v>
      </c>
      <c r="H14" s="167"/>
      <c r="I14" s="176" t="s">
        <v>129</v>
      </c>
      <c r="J14" s="177" t="s">
        <v>129</v>
      </c>
    </row>
    <row r="15" spans="1:11" ht="24.95" customHeight="1" x14ac:dyDescent="0.2">
      <c r="A15" s="70"/>
      <c r="B15" s="405" t="s">
        <v>52</v>
      </c>
      <c r="C15" s="406"/>
      <c r="D15" s="35" t="s">
        <v>25</v>
      </c>
      <c r="E15" s="54" t="s">
        <v>3</v>
      </c>
      <c r="F15" s="178" t="s">
        <v>129</v>
      </c>
      <c r="G15" s="178" t="s">
        <v>129</v>
      </c>
      <c r="H15" s="168" t="s">
        <v>3</v>
      </c>
      <c r="I15" s="178" t="s">
        <v>129</v>
      </c>
      <c r="J15" s="179" t="s">
        <v>129</v>
      </c>
    </row>
    <row r="16" spans="1:11" ht="24.95" customHeight="1" x14ac:dyDescent="0.2">
      <c r="A16" s="70"/>
      <c r="B16" s="53" t="s">
        <v>50</v>
      </c>
      <c r="C16" s="166">
        <v>2020</v>
      </c>
      <c r="D16" s="35" t="s">
        <v>26</v>
      </c>
      <c r="E16" s="54" t="s">
        <v>64</v>
      </c>
      <c r="F16" s="199">
        <v>7244.7449999999999</v>
      </c>
      <c r="G16" s="199">
        <v>4716.5739999999996</v>
      </c>
      <c r="H16" s="167" t="s">
        <v>35</v>
      </c>
      <c r="I16" s="201">
        <v>34943.904497768999</v>
      </c>
      <c r="J16" s="203">
        <v>34641.973676479</v>
      </c>
    </row>
    <row r="17" spans="1:13" ht="24.95" customHeight="1" x14ac:dyDescent="0.2">
      <c r="A17" s="70"/>
      <c r="B17" s="53"/>
      <c r="C17" s="159">
        <v>2021</v>
      </c>
      <c r="D17" s="35">
        <v>12</v>
      </c>
      <c r="E17" s="54" t="s">
        <v>64</v>
      </c>
      <c r="F17" s="199">
        <v>5706.3459999999995</v>
      </c>
      <c r="G17" s="199">
        <v>3787.5210000000002</v>
      </c>
      <c r="H17" s="167" t="s">
        <v>35</v>
      </c>
      <c r="I17" s="201">
        <v>34431.165978808996</v>
      </c>
      <c r="J17" s="203">
        <v>33946.268843995997</v>
      </c>
    </row>
    <row r="18" spans="1:13" ht="24.95" customHeight="1" x14ac:dyDescent="0.2">
      <c r="A18" s="70"/>
      <c r="B18" s="405" t="s">
        <v>52</v>
      </c>
      <c r="C18" s="406"/>
      <c r="D18" s="35">
        <v>13</v>
      </c>
      <c r="E18" s="54" t="s">
        <v>3</v>
      </c>
      <c r="F18" s="204">
        <v>78.765311960600002</v>
      </c>
      <c r="G18" s="204">
        <v>80.302376258699994</v>
      </c>
      <c r="H18" s="168" t="s">
        <v>3</v>
      </c>
      <c r="I18" s="205">
        <v>98.532681088900006</v>
      </c>
      <c r="J18" s="206">
        <v>97.991728649799995</v>
      </c>
    </row>
    <row r="19" spans="1:13" ht="24.95" customHeight="1" x14ac:dyDescent="0.2">
      <c r="A19" s="70"/>
      <c r="B19" s="53" t="s">
        <v>131</v>
      </c>
      <c r="C19" s="166">
        <v>2020</v>
      </c>
      <c r="D19" s="35">
        <v>14</v>
      </c>
      <c r="E19" s="54" t="s">
        <v>64</v>
      </c>
      <c r="F19" s="199">
        <v>1043.7059999999999</v>
      </c>
      <c r="G19" s="199">
        <v>762.202</v>
      </c>
      <c r="H19" s="167" t="s">
        <v>35</v>
      </c>
      <c r="I19" s="201">
        <v>16997.915377349</v>
      </c>
      <c r="J19" s="203">
        <v>16937.822222221999</v>
      </c>
    </row>
    <row r="20" spans="1:13" ht="24.95" customHeight="1" x14ac:dyDescent="0.2">
      <c r="A20" s="70"/>
      <c r="B20" s="53"/>
      <c r="C20" s="159">
        <v>2021</v>
      </c>
      <c r="D20" s="35">
        <v>15</v>
      </c>
      <c r="E20" s="54" t="s">
        <v>64</v>
      </c>
      <c r="F20" s="199">
        <v>1119.231</v>
      </c>
      <c r="G20" s="199">
        <v>813.65899999999999</v>
      </c>
      <c r="H20" s="167" t="s">
        <v>35</v>
      </c>
      <c r="I20" s="201">
        <v>16852.842859724002</v>
      </c>
      <c r="J20" s="203">
        <v>16840.014901587001</v>
      </c>
    </row>
    <row r="21" spans="1:13" ht="24.95" customHeight="1" x14ac:dyDescent="0.2">
      <c r="A21" s="70"/>
      <c r="B21" s="405" t="s">
        <v>52</v>
      </c>
      <c r="C21" s="406"/>
      <c r="D21" s="35">
        <v>16</v>
      </c>
      <c r="E21" s="54" t="s">
        <v>3</v>
      </c>
      <c r="F21" s="204">
        <v>107.2362331921</v>
      </c>
      <c r="G21" s="204">
        <v>106.75109747809999</v>
      </c>
      <c r="H21" s="168" t="s">
        <v>3</v>
      </c>
      <c r="I21" s="205">
        <v>99.146527592300004</v>
      </c>
      <c r="J21" s="206">
        <v>99.422550789900001</v>
      </c>
    </row>
    <row r="22" spans="1:13" ht="24.95" customHeight="1" x14ac:dyDescent="0.2">
      <c r="A22" s="70"/>
      <c r="B22" s="53" t="s">
        <v>51</v>
      </c>
      <c r="C22" s="166">
        <v>2020</v>
      </c>
      <c r="D22" s="35">
        <v>17</v>
      </c>
      <c r="E22" s="54" t="s">
        <v>64</v>
      </c>
      <c r="F22" s="199">
        <v>2724.9969999999998</v>
      </c>
      <c r="G22" s="199">
        <v>848.98099999999999</v>
      </c>
      <c r="H22" s="167" t="s">
        <v>8</v>
      </c>
      <c r="I22" s="201">
        <v>40095.327621277997</v>
      </c>
      <c r="J22" s="203">
        <v>40094.559469391002</v>
      </c>
      <c r="L22" s="261"/>
      <c r="M22" s="261"/>
    </row>
    <row r="23" spans="1:13" ht="24.95" customHeight="1" x14ac:dyDescent="0.2">
      <c r="A23" s="70"/>
      <c r="B23" s="53"/>
      <c r="C23" s="159">
        <v>2021</v>
      </c>
      <c r="D23" s="35">
        <v>18</v>
      </c>
      <c r="E23" s="54" t="s">
        <v>64</v>
      </c>
      <c r="F23" s="199">
        <v>3338.2489999999998</v>
      </c>
      <c r="G23" s="199">
        <v>938.02800000000002</v>
      </c>
      <c r="H23" s="167" t="s">
        <v>8</v>
      </c>
      <c r="I23" s="201">
        <v>39949.739497187998</v>
      </c>
      <c r="J23" s="203">
        <v>39948.959081120003</v>
      </c>
      <c r="L23" s="261"/>
      <c r="M23" s="261"/>
    </row>
    <row r="24" spans="1:13" ht="24.95" customHeight="1" x14ac:dyDescent="0.2">
      <c r="A24" s="70"/>
      <c r="B24" s="405" t="s">
        <v>52</v>
      </c>
      <c r="C24" s="406"/>
      <c r="D24" s="35">
        <v>19</v>
      </c>
      <c r="E24" s="54" t="s">
        <v>3</v>
      </c>
      <c r="F24" s="204">
        <v>122.50468532630001</v>
      </c>
      <c r="G24" s="204">
        <v>110.48869173750001</v>
      </c>
      <c r="H24" s="168" t="s">
        <v>3</v>
      </c>
      <c r="I24" s="205">
        <v>99.636895038099993</v>
      </c>
      <c r="J24" s="206">
        <v>99.636857493400001</v>
      </c>
      <c r="L24" s="259"/>
      <c r="M24" s="259"/>
    </row>
    <row r="25" spans="1:13" s="37" customFormat="1" ht="24.95" customHeight="1" x14ac:dyDescent="0.2">
      <c r="A25" s="180"/>
      <c r="B25" s="53" t="s">
        <v>164</v>
      </c>
      <c r="C25" s="166">
        <v>2020</v>
      </c>
      <c r="D25" s="35">
        <v>20</v>
      </c>
      <c r="E25" s="54" t="s">
        <v>64</v>
      </c>
      <c r="F25" s="199">
        <v>258.029</v>
      </c>
      <c r="G25" s="199">
        <v>132.53200000000001</v>
      </c>
      <c r="H25" s="167" t="s">
        <v>35</v>
      </c>
      <c r="I25" s="201">
        <v>20428.232127306001</v>
      </c>
      <c r="J25" s="203">
        <v>20295.865237366001</v>
      </c>
    </row>
    <row r="26" spans="1:13" s="37" customFormat="1" ht="24.95" customHeight="1" x14ac:dyDescent="0.2">
      <c r="A26" s="180"/>
      <c r="B26" s="53"/>
      <c r="C26" s="159">
        <v>2021</v>
      </c>
      <c r="D26" s="35">
        <v>21</v>
      </c>
      <c r="E26" s="54" t="s">
        <v>64</v>
      </c>
      <c r="F26" s="199">
        <v>252.05600000000001</v>
      </c>
      <c r="G26" s="199">
        <v>136.33199999999999</v>
      </c>
      <c r="H26" s="167" t="s">
        <v>35</v>
      </c>
      <c r="I26" s="201">
        <v>20645.097878614</v>
      </c>
      <c r="J26" s="203">
        <v>20209.309220278999</v>
      </c>
    </row>
    <row r="27" spans="1:13" s="37" customFormat="1" ht="24.95" customHeight="1" x14ac:dyDescent="0.2">
      <c r="A27" s="180"/>
      <c r="B27" s="405" t="s">
        <v>52</v>
      </c>
      <c r="C27" s="406"/>
      <c r="D27" s="35">
        <v>22</v>
      </c>
      <c r="E27" s="54" t="s">
        <v>3</v>
      </c>
      <c r="F27" s="204">
        <v>97.685143917900007</v>
      </c>
      <c r="G27" s="204">
        <v>102.8672320647</v>
      </c>
      <c r="H27" s="168" t="s">
        <v>3</v>
      </c>
      <c r="I27" s="205">
        <v>101.0615982331</v>
      </c>
      <c r="J27" s="206">
        <v>99.573528814499994</v>
      </c>
    </row>
    <row r="28" spans="1:13" s="37" customFormat="1" ht="24.95" customHeight="1" x14ac:dyDescent="0.2">
      <c r="A28" s="180"/>
      <c r="B28" s="53" t="s">
        <v>165</v>
      </c>
      <c r="C28" s="166">
        <v>2020</v>
      </c>
      <c r="D28" s="35">
        <v>23</v>
      </c>
      <c r="E28" s="54" t="s">
        <v>64</v>
      </c>
      <c r="F28" s="199">
        <v>3034.9659999999999</v>
      </c>
      <c r="G28" s="199">
        <v>969.63099999999997</v>
      </c>
      <c r="H28" s="167" t="s">
        <v>8</v>
      </c>
      <c r="I28" s="199">
        <v>10040.778921736999</v>
      </c>
      <c r="J28" s="207">
        <v>9883.3020752640005</v>
      </c>
    </row>
    <row r="29" spans="1:13" s="37" customFormat="1" ht="24.95" customHeight="1" x14ac:dyDescent="0.2">
      <c r="A29" s="180"/>
      <c r="B29" s="53"/>
      <c r="C29" s="159">
        <v>2021</v>
      </c>
      <c r="D29" s="35">
        <v>24</v>
      </c>
      <c r="E29" s="54" t="s">
        <v>64</v>
      </c>
      <c r="F29" s="199">
        <v>3218.0160000000001</v>
      </c>
      <c r="G29" s="199">
        <v>861.26099999999997</v>
      </c>
      <c r="H29" s="167" t="s">
        <v>8</v>
      </c>
      <c r="I29" s="199">
        <v>9426.7133801250002</v>
      </c>
      <c r="J29" s="207">
        <v>9638.2121554629994</v>
      </c>
    </row>
    <row r="30" spans="1:13" s="37" customFormat="1" ht="24.95" customHeight="1" x14ac:dyDescent="0.2">
      <c r="A30" s="180"/>
      <c r="B30" s="405" t="s">
        <v>52</v>
      </c>
      <c r="C30" s="406"/>
      <c r="D30" s="35">
        <v>25</v>
      </c>
      <c r="E30" s="54" t="s">
        <v>3</v>
      </c>
      <c r="F30" s="204">
        <v>106.03136904989999</v>
      </c>
      <c r="G30" s="204">
        <v>88.823583404399997</v>
      </c>
      <c r="H30" s="168" t="s">
        <v>3</v>
      </c>
      <c r="I30" s="205">
        <v>93.884283815000003</v>
      </c>
      <c r="J30" s="206">
        <v>97.520161602499996</v>
      </c>
    </row>
    <row r="31" spans="1:13" s="37" customFormat="1" ht="24.95" customHeight="1" x14ac:dyDescent="0.2">
      <c r="A31" s="180"/>
      <c r="B31" s="60" t="s">
        <v>158</v>
      </c>
      <c r="C31" s="169">
        <v>2020</v>
      </c>
      <c r="D31" s="111">
        <v>26</v>
      </c>
      <c r="E31" s="62" t="s">
        <v>64</v>
      </c>
      <c r="F31" s="208">
        <v>18985.215</v>
      </c>
      <c r="G31" s="208">
        <v>8665.0910000000003</v>
      </c>
      <c r="H31" s="156" t="s">
        <v>128</v>
      </c>
      <c r="I31" s="152" t="s">
        <v>128</v>
      </c>
      <c r="J31" s="153" t="s">
        <v>128</v>
      </c>
    </row>
    <row r="32" spans="1:13" s="37" customFormat="1" ht="24.95" customHeight="1" x14ac:dyDescent="0.2">
      <c r="A32" s="180"/>
      <c r="B32" s="53"/>
      <c r="C32" s="170">
        <v>2021</v>
      </c>
      <c r="D32" s="111">
        <v>27</v>
      </c>
      <c r="E32" s="62" t="s">
        <v>64</v>
      </c>
      <c r="F32" s="208">
        <v>18183.537</v>
      </c>
      <c r="G32" s="208">
        <v>7546.7650000000003</v>
      </c>
      <c r="H32" s="156" t="s">
        <v>128</v>
      </c>
      <c r="I32" s="152" t="s">
        <v>128</v>
      </c>
      <c r="J32" s="153" t="s">
        <v>128</v>
      </c>
    </row>
    <row r="33" spans="1:14" s="39" customFormat="1" ht="21" customHeight="1" x14ac:dyDescent="0.2">
      <c r="A33" s="181"/>
      <c r="B33" s="433" t="s">
        <v>52</v>
      </c>
      <c r="C33" s="434"/>
      <c r="D33" s="112">
        <v>28</v>
      </c>
      <c r="E33" s="107" t="s">
        <v>3</v>
      </c>
      <c r="F33" s="209">
        <v>95.777356221700003</v>
      </c>
      <c r="G33" s="209">
        <v>87.093892031799996</v>
      </c>
      <c r="H33" s="157" t="s">
        <v>128</v>
      </c>
      <c r="I33" s="182" t="s">
        <v>128</v>
      </c>
      <c r="J33" s="183" t="s">
        <v>128</v>
      </c>
    </row>
    <row r="34" spans="1:14" ht="16.7" customHeight="1" x14ac:dyDescent="0.2">
      <c r="A34" s="435" t="s">
        <v>157</v>
      </c>
      <c r="B34" s="435"/>
      <c r="C34" s="435"/>
      <c r="D34" s="435"/>
      <c r="E34" s="435"/>
      <c r="F34" s="435"/>
      <c r="G34" s="435"/>
      <c r="H34" s="435"/>
      <c r="I34" s="435"/>
      <c r="J34" s="435"/>
    </row>
    <row r="35" spans="1:14" ht="12.75" customHeight="1" x14ac:dyDescent="0.2">
      <c r="A35" s="381"/>
      <c r="B35" s="381"/>
      <c r="C35" s="381"/>
      <c r="D35" s="381"/>
      <c r="E35" s="381"/>
      <c r="F35" s="381"/>
      <c r="G35" s="381"/>
      <c r="H35" s="381"/>
      <c r="I35" s="381"/>
      <c r="J35" s="381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403" t="s">
        <v>65</v>
      </c>
      <c r="B37" s="403"/>
      <c r="C37" s="403"/>
      <c r="D37" s="403"/>
      <c r="E37" s="403"/>
      <c r="F37" s="403"/>
      <c r="G37" s="403"/>
      <c r="H37" s="403"/>
      <c r="I37" s="403"/>
      <c r="J37" s="403"/>
    </row>
    <row r="38" spans="1:14" ht="24.75" customHeight="1" x14ac:dyDescent="0.2">
      <c r="A38" s="171"/>
      <c r="B38" s="404" t="s">
        <v>161</v>
      </c>
      <c r="C38" s="404"/>
      <c r="D38" s="404"/>
      <c r="E38" s="404"/>
      <c r="F38" s="404"/>
      <c r="G38" s="404" t="s">
        <v>162</v>
      </c>
      <c r="H38" s="404"/>
      <c r="I38" s="404"/>
      <c r="J38" s="404"/>
    </row>
    <row r="39" spans="1:14" x14ac:dyDescent="0.2">
      <c r="A39" s="171"/>
      <c r="B39" s="171"/>
      <c r="C39" s="172"/>
      <c r="D39" s="171"/>
      <c r="E39" s="173"/>
      <c r="F39" s="171"/>
      <c r="G39" s="171"/>
      <c r="H39" s="173"/>
      <c r="I39" s="174"/>
      <c r="J39" s="174"/>
      <c r="M39" s="99"/>
      <c r="N39" s="99"/>
    </row>
    <row r="40" spans="1:14" x14ac:dyDescent="0.2">
      <c r="A40" s="171"/>
      <c r="B40" s="171"/>
      <c r="C40" s="172"/>
      <c r="D40" s="171"/>
      <c r="E40" s="173"/>
      <c r="F40" s="171"/>
      <c r="G40" s="171"/>
      <c r="H40" s="173"/>
      <c r="I40" s="174"/>
      <c r="J40" s="174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A34:J34"/>
    <mergeCell ref="B10:C10"/>
    <mergeCell ref="B15:C15"/>
    <mergeCell ref="B18:C18"/>
    <mergeCell ref="B21:C21"/>
    <mergeCell ref="A37:J37"/>
    <mergeCell ref="B38:F38"/>
    <mergeCell ref="G38:J38"/>
    <mergeCell ref="B24:C24"/>
    <mergeCell ref="B27:C27"/>
    <mergeCell ref="B30:C30"/>
    <mergeCell ref="B33:C33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6"/>
  <sheetViews>
    <sheetView topLeftCell="A13" workbookViewId="0">
      <selection activeCell="W33" sqref="W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67" t="s">
        <v>213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09" t="s">
        <v>0</v>
      </c>
      <c r="B3" s="410"/>
      <c r="C3" s="410"/>
      <c r="D3" s="411"/>
      <c r="E3" s="418" t="s">
        <v>42</v>
      </c>
      <c r="F3" s="421" t="s">
        <v>43</v>
      </c>
      <c r="G3" s="422"/>
      <c r="H3" s="418" t="s">
        <v>42</v>
      </c>
      <c r="I3" s="423" t="s">
        <v>163</v>
      </c>
      <c r="J3" s="421"/>
    </row>
    <row r="4" spans="1:18" ht="20.100000000000001" customHeight="1" x14ac:dyDescent="0.2">
      <c r="A4" s="412"/>
      <c r="B4" s="413"/>
      <c r="C4" s="413"/>
      <c r="D4" s="414"/>
      <c r="E4" s="419"/>
      <c r="F4" s="424" t="s">
        <v>44</v>
      </c>
      <c r="G4" s="426" t="s">
        <v>45</v>
      </c>
      <c r="H4" s="419"/>
      <c r="I4" s="424" t="s">
        <v>44</v>
      </c>
      <c r="J4" s="419" t="s">
        <v>45</v>
      </c>
    </row>
    <row r="5" spans="1:18" ht="24" customHeight="1" x14ac:dyDescent="0.2">
      <c r="A5" s="415"/>
      <c r="B5" s="416"/>
      <c r="C5" s="416"/>
      <c r="D5" s="417"/>
      <c r="E5" s="420"/>
      <c r="F5" s="425"/>
      <c r="G5" s="427"/>
      <c r="H5" s="420"/>
      <c r="I5" s="425"/>
      <c r="J5" s="425"/>
    </row>
    <row r="6" spans="1:18" ht="18.95" customHeight="1" x14ac:dyDescent="0.2">
      <c r="A6" s="70"/>
      <c r="B6" s="126" t="s">
        <v>48</v>
      </c>
      <c r="C6" s="166">
        <v>2020</v>
      </c>
      <c r="D6" s="116" t="s">
        <v>16</v>
      </c>
      <c r="E6" s="54" t="s">
        <v>64</v>
      </c>
      <c r="F6" s="199">
        <v>41220.01</v>
      </c>
      <c r="G6" s="199">
        <v>8773.4940000000006</v>
      </c>
      <c r="H6" s="175" t="s">
        <v>8</v>
      </c>
      <c r="I6" s="201">
        <v>22178.120068503998</v>
      </c>
      <c r="J6" s="202">
        <v>22463.710080064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6"/>
      <c r="D7" s="35" t="s">
        <v>17</v>
      </c>
      <c r="E7" s="54" t="s">
        <v>6</v>
      </c>
      <c r="F7" s="199">
        <v>1858.5889999999999</v>
      </c>
      <c r="G7" s="199">
        <v>390.56299999999999</v>
      </c>
      <c r="H7" s="167"/>
      <c r="I7" s="201"/>
      <c r="J7" s="203"/>
      <c r="M7"/>
      <c r="N7"/>
      <c r="O7"/>
      <c r="P7"/>
      <c r="Q7"/>
      <c r="R7"/>
    </row>
    <row r="8" spans="1:18" ht="24.95" customHeight="1" x14ac:dyDescent="0.2">
      <c r="A8" s="70"/>
      <c r="B8" s="53"/>
      <c r="C8" s="159">
        <v>2021</v>
      </c>
      <c r="D8" s="35" t="s">
        <v>18</v>
      </c>
      <c r="E8" s="54" t="s">
        <v>64</v>
      </c>
      <c r="F8" s="199">
        <v>43047.158000000003</v>
      </c>
      <c r="G8" s="199">
        <v>8295.7520000000004</v>
      </c>
      <c r="H8" s="167" t="s">
        <v>8</v>
      </c>
      <c r="I8" s="201">
        <v>22195.858252686001</v>
      </c>
      <c r="J8" s="203">
        <v>22408.596341477001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59"/>
      <c r="D9" s="35" t="s">
        <v>19</v>
      </c>
      <c r="E9" s="54" t="s">
        <v>6</v>
      </c>
      <c r="F9" s="199">
        <v>1939.423</v>
      </c>
      <c r="G9" s="199">
        <v>370.20400000000001</v>
      </c>
      <c r="H9" s="167"/>
      <c r="I9" s="176"/>
      <c r="J9" s="177"/>
      <c r="M9"/>
      <c r="N9"/>
      <c r="O9"/>
      <c r="P9"/>
      <c r="Q9"/>
      <c r="R9"/>
    </row>
    <row r="10" spans="1:18" ht="24.95" customHeight="1" x14ac:dyDescent="0.2">
      <c r="A10" s="70"/>
      <c r="B10" s="405" t="s">
        <v>52</v>
      </c>
      <c r="C10" s="406"/>
      <c r="D10" s="35" t="s">
        <v>20</v>
      </c>
      <c r="E10" s="54" t="s">
        <v>3</v>
      </c>
      <c r="F10" s="204">
        <v>104.4326723841</v>
      </c>
      <c r="G10" s="204">
        <v>94.554712181900001</v>
      </c>
      <c r="H10" s="168" t="s">
        <v>3</v>
      </c>
      <c r="I10" s="205">
        <v>100.079980558</v>
      </c>
      <c r="J10" s="206">
        <v>99.754654336300007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6">
        <v>2020</v>
      </c>
      <c r="D11" s="35" t="s">
        <v>21</v>
      </c>
      <c r="E11" s="54" t="s">
        <v>64</v>
      </c>
      <c r="F11" s="176" t="s">
        <v>129</v>
      </c>
      <c r="G11" s="176" t="s">
        <v>129</v>
      </c>
      <c r="H11" s="167" t="s">
        <v>8</v>
      </c>
      <c r="I11" s="176" t="s">
        <v>129</v>
      </c>
      <c r="J11" s="177" t="s">
        <v>129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6"/>
      <c r="D12" s="35" t="s">
        <v>22</v>
      </c>
      <c r="E12" s="54" t="s">
        <v>6</v>
      </c>
      <c r="F12" s="176" t="s">
        <v>129</v>
      </c>
      <c r="G12" s="176" t="s">
        <v>129</v>
      </c>
      <c r="H12" s="167"/>
      <c r="I12" s="176" t="s">
        <v>129</v>
      </c>
      <c r="J12" s="177" t="s">
        <v>129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59">
        <v>2021</v>
      </c>
      <c r="D13" s="35" t="s">
        <v>23</v>
      </c>
      <c r="E13" s="54" t="s">
        <v>64</v>
      </c>
      <c r="F13" s="176" t="s">
        <v>129</v>
      </c>
      <c r="G13" s="176" t="s">
        <v>129</v>
      </c>
      <c r="H13" s="167" t="s">
        <v>8</v>
      </c>
      <c r="I13" s="176" t="s">
        <v>129</v>
      </c>
      <c r="J13" s="177" t="s">
        <v>129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59"/>
      <c r="D14" s="35" t="s">
        <v>24</v>
      </c>
      <c r="E14" s="54" t="s">
        <v>6</v>
      </c>
      <c r="F14" s="176" t="s">
        <v>129</v>
      </c>
      <c r="G14" s="176" t="s">
        <v>129</v>
      </c>
      <c r="H14" s="167"/>
      <c r="I14" s="176" t="s">
        <v>129</v>
      </c>
      <c r="J14" s="177" t="s">
        <v>129</v>
      </c>
      <c r="M14"/>
      <c r="N14"/>
      <c r="O14"/>
      <c r="P14"/>
      <c r="Q14"/>
      <c r="R14"/>
    </row>
    <row r="15" spans="1:18" ht="24.95" customHeight="1" x14ac:dyDescent="0.2">
      <c r="A15" s="70"/>
      <c r="B15" s="405" t="s">
        <v>52</v>
      </c>
      <c r="C15" s="406"/>
      <c r="D15" s="35" t="s">
        <v>25</v>
      </c>
      <c r="E15" s="54" t="s">
        <v>3</v>
      </c>
      <c r="F15" s="178" t="s">
        <v>129</v>
      </c>
      <c r="G15" s="178" t="s">
        <v>129</v>
      </c>
      <c r="H15" s="168" t="s">
        <v>3</v>
      </c>
      <c r="I15" s="178" t="s">
        <v>129</v>
      </c>
      <c r="J15" s="179" t="s">
        <v>129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6">
        <v>2020</v>
      </c>
      <c r="D16" s="35" t="s">
        <v>26</v>
      </c>
      <c r="E16" s="54" t="s">
        <v>64</v>
      </c>
      <c r="F16" s="199">
        <v>42779.364999999998</v>
      </c>
      <c r="G16" s="199">
        <v>29005.829000000002</v>
      </c>
      <c r="H16" s="167" t="s">
        <v>35</v>
      </c>
      <c r="I16" s="201">
        <v>34464.606386277999</v>
      </c>
      <c r="J16" s="203">
        <v>34340.445507336997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59">
        <v>2021</v>
      </c>
      <c r="D17" s="35">
        <v>12</v>
      </c>
      <c r="E17" s="54" t="s">
        <v>64</v>
      </c>
      <c r="F17" s="199">
        <v>35670.807999999997</v>
      </c>
      <c r="G17" s="199">
        <v>22895.771000000001</v>
      </c>
      <c r="H17" s="167" t="s">
        <v>35</v>
      </c>
      <c r="I17" s="201">
        <v>34013.078576346001</v>
      </c>
      <c r="J17" s="203">
        <v>33606.300657278996</v>
      </c>
      <c r="M17"/>
      <c r="N17"/>
      <c r="O17"/>
      <c r="P17"/>
      <c r="Q17"/>
      <c r="R17"/>
    </row>
    <row r="18" spans="1:18" ht="24.95" customHeight="1" x14ac:dyDescent="0.2">
      <c r="A18" s="70"/>
      <c r="B18" s="405" t="s">
        <v>52</v>
      </c>
      <c r="C18" s="406"/>
      <c r="D18" s="35">
        <v>13</v>
      </c>
      <c r="E18" s="54" t="s">
        <v>3</v>
      </c>
      <c r="F18" s="204">
        <v>83.383210573599996</v>
      </c>
      <c r="G18" s="204">
        <v>78.935068533999996</v>
      </c>
      <c r="H18" s="168" t="s">
        <v>3</v>
      </c>
      <c r="I18" s="205">
        <v>98.689879684499999</v>
      </c>
      <c r="J18" s="206">
        <v>97.862156884699999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131</v>
      </c>
      <c r="C19" s="166">
        <v>2020</v>
      </c>
      <c r="D19" s="35">
        <v>14</v>
      </c>
      <c r="E19" s="54" t="s">
        <v>64</v>
      </c>
      <c r="F19" s="199">
        <v>7325.5529999999999</v>
      </c>
      <c r="G19" s="199">
        <v>4933.2330000000002</v>
      </c>
      <c r="H19" s="167" t="s">
        <v>35</v>
      </c>
      <c r="I19" s="201">
        <v>16968.493103089</v>
      </c>
      <c r="J19" s="203">
        <v>16904.533134130001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59">
        <v>2021</v>
      </c>
      <c r="D20" s="35">
        <v>15</v>
      </c>
      <c r="E20" s="54" t="s">
        <v>64</v>
      </c>
      <c r="F20" s="199">
        <v>8182.3540000000003</v>
      </c>
      <c r="G20" s="199">
        <v>5607.875</v>
      </c>
      <c r="H20" s="167" t="s">
        <v>35</v>
      </c>
      <c r="I20" s="201">
        <v>16887.337315231998</v>
      </c>
      <c r="J20" s="203">
        <v>16903.612896225</v>
      </c>
      <c r="M20"/>
      <c r="N20"/>
      <c r="O20"/>
      <c r="P20"/>
      <c r="Q20"/>
      <c r="R20"/>
    </row>
    <row r="21" spans="1:18" ht="24.95" customHeight="1" x14ac:dyDescent="0.2">
      <c r="A21" s="70"/>
      <c r="B21" s="405" t="s">
        <v>52</v>
      </c>
      <c r="C21" s="406"/>
      <c r="D21" s="35">
        <v>16</v>
      </c>
      <c r="E21" s="54" t="s">
        <v>3</v>
      </c>
      <c r="F21" s="204">
        <v>111.6960589869</v>
      </c>
      <c r="G21" s="204">
        <v>113.6754538048</v>
      </c>
      <c r="H21" s="168" t="s">
        <v>3</v>
      </c>
      <c r="I21" s="205">
        <v>99.521726606100003</v>
      </c>
      <c r="J21" s="206">
        <v>99.994556265499995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6">
        <v>2020</v>
      </c>
      <c r="D22" s="35">
        <v>17</v>
      </c>
      <c r="E22" s="54" t="s">
        <v>64</v>
      </c>
      <c r="F22" s="199">
        <v>25996.853999999999</v>
      </c>
      <c r="G22" s="199">
        <v>6776.902</v>
      </c>
      <c r="H22" s="167" t="s">
        <v>8</v>
      </c>
      <c r="I22" s="201">
        <v>40385.698871995999</v>
      </c>
      <c r="J22" s="203">
        <v>40392.580047349998</v>
      </c>
      <c r="L22" s="261"/>
      <c r="M22" s="262"/>
      <c r="N22"/>
      <c r="O22"/>
      <c r="P22"/>
      <c r="Q22"/>
      <c r="R22"/>
    </row>
    <row r="23" spans="1:18" ht="24.95" customHeight="1" x14ac:dyDescent="0.2">
      <c r="A23" s="70"/>
      <c r="B23" s="53"/>
      <c r="C23" s="159">
        <v>2021</v>
      </c>
      <c r="D23" s="35">
        <v>18</v>
      </c>
      <c r="E23" s="54" t="s">
        <v>64</v>
      </c>
      <c r="F23" s="199">
        <v>24712.435000000001</v>
      </c>
      <c r="G23" s="199">
        <v>6150.326</v>
      </c>
      <c r="H23" s="167" t="s">
        <v>8</v>
      </c>
      <c r="I23" s="201">
        <v>40364.994827998002</v>
      </c>
      <c r="J23" s="203">
        <v>40336.438563481999</v>
      </c>
      <c r="L23" s="261"/>
      <c r="M23" s="262"/>
      <c r="N23"/>
      <c r="O23"/>
      <c r="P23"/>
      <c r="Q23"/>
      <c r="R23"/>
    </row>
    <row r="24" spans="1:18" ht="24.95" customHeight="1" x14ac:dyDescent="0.2">
      <c r="A24" s="70"/>
      <c r="B24" s="405" t="s">
        <v>52</v>
      </c>
      <c r="C24" s="406"/>
      <c r="D24" s="35">
        <v>19</v>
      </c>
      <c r="E24" s="54" t="s">
        <v>3</v>
      </c>
      <c r="F24" s="204">
        <v>95.059329101900005</v>
      </c>
      <c r="G24" s="204">
        <v>90.754241392300003</v>
      </c>
      <c r="H24" s="168" t="s">
        <v>3</v>
      </c>
      <c r="I24" s="205">
        <v>99.9487342189</v>
      </c>
      <c r="J24" s="206">
        <v>99.861010403899996</v>
      </c>
      <c r="L24" s="259"/>
      <c r="M24" s="260"/>
      <c r="N24"/>
      <c r="O24"/>
      <c r="P24"/>
      <c r="Q24"/>
      <c r="R24"/>
    </row>
    <row r="25" spans="1:18" s="37" customFormat="1" ht="24.95" customHeight="1" x14ac:dyDescent="0.2">
      <c r="A25" s="180"/>
      <c r="B25" s="53" t="s">
        <v>164</v>
      </c>
      <c r="C25" s="166">
        <v>2020</v>
      </c>
      <c r="D25" s="35">
        <v>20</v>
      </c>
      <c r="E25" s="54" t="s">
        <v>64</v>
      </c>
      <c r="F25" s="199">
        <v>1798.0840000000001</v>
      </c>
      <c r="G25" s="199">
        <v>921.94899999999996</v>
      </c>
      <c r="H25" s="167" t="s">
        <v>35</v>
      </c>
      <c r="I25" s="201">
        <v>20759.498932056002</v>
      </c>
      <c r="J25" s="203">
        <v>20443.688050203</v>
      </c>
      <c r="M25"/>
      <c r="N25"/>
      <c r="O25"/>
      <c r="P25"/>
      <c r="Q25"/>
      <c r="R25"/>
    </row>
    <row r="26" spans="1:18" s="37" customFormat="1" ht="24.95" customHeight="1" x14ac:dyDescent="0.2">
      <c r="A26" s="180"/>
      <c r="B26" s="53"/>
      <c r="C26" s="159">
        <v>2021</v>
      </c>
      <c r="D26" s="35">
        <v>21</v>
      </c>
      <c r="E26" s="54" t="s">
        <v>64</v>
      </c>
      <c r="F26" s="199">
        <v>1801.4949999999999</v>
      </c>
      <c r="G26" s="199">
        <v>947.8</v>
      </c>
      <c r="H26" s="167" t="s">
        <v>35</v>
      </c>
      <c r="I26" s="201">
        <v>20641.592666858</v>
      </c>
      <c r="J26" s="203">
        <v>20232.250352218001</v>
      </c>
      <c r="M26"/>
      <c r="N26"/>
      <c r="O26"/>
      <c r="P26"/>
      <c r="Q26"/>
      <c r="R26"/>
    </row>
    <row r="27" spans="1:18" s="37" customFormat="1" ht="24.95" customHeight="1" x14ac:dyDescent="0.2">
      <c r="A27" s="180"/>
      <c r="B27" s="405" t="s">
        <v>52</v>
      </c>
      <c r="C27" s="406"/>
      <c r="D27" s="35">
        <v>22</v>
      </c>
      <c r="E27" s="54" t="s">
        <v>3</v>
      </c>
      <c r="F27" s="204">
        <v>100.18970192720001</v>
      </c>
      <c r="G27" s="204">
        <v>102.80395119470001</v>
      </c>
      <c r="H27" s="168" t="s">
        <v>3</v>
      </c>
      <c r="I27" s="205">
        <v>99.432037037200004</v>
      </c>
      <c r="J27" s="206">
        <v>98.965755603999995</v>
      </c>
      <c r="M27"/>
      <c r="N27"/>
      <c r="O27"/>
      <c r="P27"/>
      <c r="Q27"/>
      <c r="R27"/>
    </row>
    <row r="28" spans="1:18" s="37" customFormat="1" ht="24.95" customHeight="1" x14ac:dyDescent="0.2">
      <c r="A28" s="180"/>
      <c r="B28" s="53" t="s">
        <v>165</v>
      </c>
      <c r="C28" s="166">
        <v>2020</v>
      </c>
      <c r="D28" s="35">
        <v>23</v>
      </c>
      <c r="E28" s="54" t="s">
        <v>64</v>
      </c>
      <c r="F28" s="199">
        <v>19963.504000000001</v>
      </c>
      <c r="G28" s="199">
        <v>5669.9170000000004</v>
      </c>
      <c r="H28" s="167" t="s">
        <v>8</v>
      </c>
      <c r="I28" s="199">
        <v>9101.7742609069992</v>
      </c>
      <c r="J28" s="207">
        <v>9333.3196157319999</v>
      </c>
      <c r="M28"/>
      <c r="N28"/>
      <c r="O28"/>
      <c r="P28"/>
      <c r="Q28"/>
      <c r="R28"/>
    </row>
    <row r="29" spans="1:18" s="37" customFormat="1" ht="24.95" customHeight="1" x14ac:dyDescent="0.2">
      <c r="A29" s="180"/>
      <c r="B29" s="53"/>
      <c r="C29" s="159">
        <v>2021</v>
      </c>
      <c r="D29" s="35">
        <v>24</v>
      </c>
      <c r="E29" s="54" t="s">
        <v>64</v>
      </c>
      <c r="F29" s="199">
        <v>21322.880000000001</v>
      </c>
      <c r="G29" s="199">
        <v>5272.1729999999998</v>
      </c>
      <c r="H29" s="167" t="s">
        <v>8</v>
      </c>
      <c r="I29" s="199">
        <v>9419.756020629</v>
      </c>
      <c r="J29" s="207">
        <v>9399.4715645010001</v>
      </c>
      <c r="M29"/>
      <c r="N29"/>
      <c r="O29"/>
      <c r="P29"/>
      <c r="Q29"/>
      <c r="R29"/>
    </row>
    <row r="30" spans="1:18" s="37" customFormat="1" ht="24.95" customHeight="1" x14ac:dyDescent="0.2">
      <c r="A30" s="180"/>
      <c r="B30" s="405" t="s">
        <v>52</v>
      </c>
      <c r="C30" s="406"/>
      <c r="D30" s="35">
        <v>25</v>
      </c>
      <c r="E30" s="54" t="s">
        <v>3</v>
      </c>
      <c r="F30" s="204">
        <v>106.80930562090001</v>
      </c>
      <c r="G30" s="204">
        <v>92.985011949899999</v>
      </c>
      <c r="H30" s="168" t="s">
        <v>3</v>
      </c>
      <c r="I30" s="205">
        <v>103.493623887</v>
      </c>
      <c r="J30" s="206">
        <v>100.7087719214</v>
      </c>
      <c r="M30"/>
      <c r="N30"/>
      <c r="O30"/>
      <c r="P30"/>
      <c r="Q30"/>
      <c r="R30"/>
    </row>
    <row r="31" spans="1:18" s="37" customFormat="1" ht="24.95" customHeight="1" x14ac:dyDescent="0.2">
      <c r="A31" s="180"/>
      <c r="B31" s="60" t="s">
        <v>158</v>
      </c>
      <c r="C31" s="169">
        <v>2020</v>
      </c>
      <c r="D31" s="111">
        <v>26</v>
      </c>
      <c r="E31" s="62" t="s">
        <v>64</v>
      </c>
      <c r="F31" s="208">
        <v>139083.37</v>
      </c>
      <c r="G31" s="208">
        <v>56081.324000000001</v>
      </c>
      <c r="H31" s="156" t="s">
        <v>128</v>
      </c>
      <c r="I31" s="152" t="s">
        <v>128</v>
      </c>
      <c r="J31" s="153" t="s">
        <v>128</v>
      </c>
      <c r="M31"/>
      <c r="N31"/>
      <c r="O31"/>
      <c r="P31"/>
      <c r="Q31"/>
      <c r="R31"/>
    </row>
    <row r="32" spans="1:18" s="37" customFormat="1" ht="24.95" customHeight="1" x14ac:dyDescent="0.2">
      <c r="A32" s="180"/>
      <c r="B32" s="53"/>
      <c r="C32" s="170">
        <v>2021</v>
      </c>
      <c r="D32" s="111">
        <v>27</v>
      </c>
      <c r="E32" s="62" t="s">
        <v>64</v>
      </c>
      <c r="F32" s="208">
        <v>134737.13</v>
      </c>
      <c r="G32" s="208">
        <v>49169.697</v>
      </c>
      <c r="H32" s="156" t="s">
        <v>128</v>
      </c>
      <c r="I32" s="152" t="s">
        <v>128</v>
      </c>
      <c r="J32" s="153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181"/>
      <c r="B33" s="433" t="s">
        <v>52</v>
      </c>
      <c r="C33" s="434"/>
      <c r="D33" s="112">
        <v>28</v>
      </c>
      <c r="E33" s="107" t="s">
        <v>3</v>
      </c>
      <c r="F33" s="209">
        <v>96.875082908899998</v>
      </c>
      <c r="G33" s="209">
        <v>87.675706443699994</v>
      </c>
      <c r="H33" s="157" t="s">
        <v>128</v>
      </c>
      <c r="I33" s="182" t="s">
        <v>128</v>
      </c>
      <c r="J33" s="183" t="s">
        <v>128</v>
      </c>
      <c r="L33" s="100"/>
      <c r="M33"/>
      <c r="N33"/>
      <c r="O33"/>
      <c r="P33"/>
      <c r="Q33"/>
      <c r="R33"/>
    </row>
    <row r="34" spans="1:18" ht="16.7" customHeight="1" x14ac:dyDescent="0.2">
      <c r="A34" s="435" t="s">
        <v>157</v>
      </c>
      <c r="B34" s="435"/>
      <c r="C34" s="435"/>
      <c r="D34" s="435"/>
      <c r="E34" s="435"/>
      <c r="F34" s="435"/>
      <c r="G34" s="435"/>
      <c r="H34" s="435"/>
      <c r="I34" s="435"/>
      <c r="J34" s="435"/>
      <c r="M34"/>
      <c r="N34"/>
      <c r="O34"/>
      <c r="P34"/>
      <c r="Q34"/>
      <c r="R34"/>
    </row>
    <row r="35" spans="1:18" ht="4.5" customHeight="1" x14ac:dyDescent="0.2">
      <c r="A35" s="436"/>
      <c r="B35" s="436"/>
      <c r="C35" s="436"/>
      <c r="D35" s="436"/>
      <c r="E35" s="436"/>
      <c r="F35" s="436"/>
      <c r="G35" s="436"/>
      <c r="H35" s="436"/>
      <c r="I35" s="436"/>
      <c r="J35" s="436"/>
      <c r="M35"/>
      <c r="N35"/>
      <c r="O35"/>
      <c r="P35"/>
      <c r="Q35"/>
      <c r="R35"/>
    </row>
    <row r="36" spans="1:18" x14ac:dyDescent="0.2">
      <c r="A36" s="430"/>
      <c r="B36" s="430"/>
      <c r="C36" s="430"/>
      <c r="D36" s="430"/>
      <c r="E36" s="430"/>
      <c r="F36" s="430"/>
      <c r="G36" s="430"/>
      <c r="H36" s="430"/>
      <c r="I36" s="430"/>
      <c r="J36" s="430"/>
      <c r="M36"/>
      <c r="N36"/>
      <c r="O36"/>
      <c r="P36"/>
      <c r="Q36"/>
      <c r="R36"/>
    </row>
    <row r="37" spans="1:18" customFormat="1" ht="15.75" customHeight="1" x14ac:dyDescent="0.2">
      <c r="A37" s="431"/>
      <c r="B37" s="431"/>
      <c r="C37" s="431"/>
      <c r="D37" s="431"/>
      <c r="E37" s="431"/>
      <c r="F37" s="431"/>
      <c r="G37" s="431"/>
      <c r="H37" s="431"/>
      <c r="I37" s="431"/>
      <c r="J37" s="431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4"/>
      <c r="B48" s="53"/>
      <c r="C48" s="143"/>
      <c r="D48" s="185"/>
      <c r="E48" s="186"/>
      <c r="F48" s="187"/>
      <c r="G48" s="187"/>
      <c r="H48" s="188"/>
      <c r="I48" s="189"/>
      <c r="J48" s="189"/>
      <c r="M48"/>
      <c r="N48"/>
      <c r="O48"/>
      <c r="P48"/>
      <c r="Q48"/>
      <c r="R48"/>
    </row>
    <row r="49" spans="1:18" ht="26.1" customHeight="1" x14ac:dyDescent="0.25">
      <c r="A49" s="190"/>
      <c r="B49" s="53"/>
      <c r="C49" s="143"/>
      <c r="D49" s="185"/>
      <c r="E49" s="186"/>
      <c r="F49" s="187"/>
      <c r="G49" s="187"/>
      <c r="H49" s="188"/>
      <c r="I49" s="189"/>
      <c r="J49" s="189"/>
      <c r="M49"/>
      <c r="N49"/>
      <c r="O49"/>
      <c r="P49"/>
      <c r="Q49"/>
      <c r="R49"/>
    </row>
    <row r="50" spans="1:18" ht="26.1" customHeight="1" x14ac:dyDescent="0.25">
      <c r="A50" s="190"/>
      <c r="B50" s="53"/>
      <c r="C50" s="143"/>
      <c r="D50" s="185"/>
      <c r="E50" s="186"/>
      <c r="F50" s="187"/>
      <c r="G50" s="187"/>
      <c r="H50" s="188"/>
      <c r="I50" s="187"/>
      <c r="J50" s="187"/>
      <c r="M50"/>
      <c r="N50"/>
      <c r="O50"/>
      <c r="P50"/>
      <c r="Q50"/>
      <c r="R50"/>
    </row>
    <row r="51" spans="1:18" ht="26.1" customHeight="1" x14ac:dyDescent="0.2">
      <c r="A51" s="190"/>
      <c r="B51" s="60"/>
      <c r="C51" s="143"/>
      <c r="D51" s="191"/>
      <c r="E51" s="192"/>
      <c r="F51" s="193"/>
      <c r="G51" s="193"/>
      <c r="H51" s="186"/>
      <c r="I51" s="194"/>
      <c r="J51" s="194"/>
      <c r="M51"/>
      <c r="N51"/>
      <c r="O51"/>
      <c r="P51"/>
      <c r="Q51"/>
      <c r="R51"/>
    </row>
    <row r="52" spans="1:18" x14ac:dyDescent="0.2">
      <c r="A52" s="375"/>
      <c r="B52" s="375"/>
      <c r="C52" s="375"/>
      <c r="D52" s="375"/>
      <c r="E52" s="375"/>
      <c r="F52" s="375"/>
      <c r="G52" s="375"/>
      <c r="H52" s="375"/>
      <c r="I52" s="375"/>
      <c r="J52" s="375"/>
      <c r="M52"/>
      <c r="N52"/>
      <c r="O52"/>
      <c r="P52"/>
      <c r="Q52"/>
      <c r="R52"/>
    </row>
    <row r="53" spans="1:18" x14ac:dyDescent="0.2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5:J35"/>
    <mergeCell ref="A36:J36"/>
    <mergeCell ref="A37:E37"/>
    <mergeCell ref="F37:J37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topLeftCell="A10" zoomScaleNormal="100" workbookViewId="0">
      <selection activeCell="J17" sqref="J17"/>
    </sheetView>
  </sheetViews>
  <sheetFormatPr defaultRowHeight="12.75" x14ac:dyDescent="0.2"/>
  <cols>
    <col min="1" max="1" width="1.5703125" style="44" customWidth="1"/>
    <col min="2" max="2" width="20.7109375" style="44" customWidth="1"/>
    <col min="3" max="3" width="25" style="44" customWidth="1"/>
    <col min="4" max="4" width="3" style="44" customWidth="1"/>
    <col min="5" max="5" width="10" style="44" customWidth="1"/>
    <col min="6" max="6" width="13" style="44" customWidth="1"/>
    <col min="7" max="7" width="12.7109375" style="44" customWidth="1"/>
    <col min="8" max="8" width="15.5703125" style="44" customWidth="1"/>
    <col min="9" max="16384" width="9.140625" style="44"/>
  </cols>
  <sheetData>
    <row r="1" spans="1:13" ht="35.25" customHeight="1" x14ac:dyDescent="0.25">
      <c r="A1" s="367" t="s">
        <v>214</v>
      </c>
      <c r="B1" s="367"/>
      <c r="C1" s="367"/>
      <c r="D1" s="367"/>
      <c r="E1" s="367"/>
      <c r="F1" s="367"/>
      <c r="G1" s="367"/>
      <c r="H1" s="367"/>
    </row>
    <row r="2" spans="1:13" ht="9" customHeight="1" x14ac:dyDescent="0.2">
      <c r="A2" s="33"/>
      <c r="B2" s="33"/>
      <c r="C2" s="33"/>
      <c r="D2" s="33"/>
      <c r="E2" s="33"/>
      <c r="F2" s="33"/>
      <c r="G2" s="33"/>
      <c r="H2" s="33"/>
    </row>
    <row r="3" spans="1:13" ht="15.75" customHeight="1" x14ac:dyDescent="0.2">
      <c r="A3" s="437" t="s">
        <v>0</v>
      </c>
      <c r="B3" s="438"/>
      <c r="C3" s="438"/>
      <c r="D3" s="439"/>
      <c r="E3" s="443" t="s">
        <v>42</v>
      </c>
      <c r="F3" s="446">
        <v>2020</v>
      </c>
      <c r="G3" s="447">
        <v>2021</v>
      </c>
      <c r="H3" s="450" t="s">
        <v>34</v>
      </c>
    </row>
    <row r="4" spans="1:13" ht="15.95" customHeight="1" x14ac:dyDescent="0.2">
      <c r="A4" s="440"/>
      <c r="B4" s="441"/>
      <c r="C4" s="441"/>
      <c r="D4" s="442"/>
      <c r="E4" s="444"/>
      <c r="F4" s="444"/>
      <c r="G4" s="448"/>
      <c r="H4" s="451"/>
    </row>
    <row r="5" spans="1:13" ht="20.100000000000001" customHeight="1" x14ac:dyDescent="0.2">
      <c r="A5" s="440"/>
      <c r="B5" s="441"/>
      <c r="C5" s="441"/>
      <c r="D5" s="442"/>
      <c r="E5" s="445"/>
      <c r="F5" s="445"/>
      <c r="G5" s="449"/>
      <c r="H5" s="294" t="s">
        <v>3</v>
      </c>
    </row>
    <row r="6" spans="1:13" ht="35.1" customHeight="1" x14ac:dyDescent="0.25">
      <c r="A6" s="50"/>
      <c r="B6" s="452" t="s">
        <v>185</v>
      </c>
      <c r="C6" s="295" t="s">
        <v>173</v>
      </c>
      <c r="D6" s="116" t="s">
        <v>16</v>
      </c>
      <c r="E6" s="296" t="s">
        <v>6</v>
      </c>
      <c r="F6" s="297">
        <v>7808.3</v>
      </c>
      <c r="G6" s="298">
        <v>5884.7</v>
      </c>
      <c r="H6" s="299">
        <f>G6/F6*100</f>
        <v>75.364676049844391</v>
      </c>
    </row>
    <row r="7" spans="1:13" ht="35.1" customHeight="1" x14ac:dyDescent="0.25">
      <c r="A7" s="51"/>
      <c r="B7" s="413"/>
      <c r="C7" s="300" t="s">
        <v>174</v>
      </c>
      <c r="D7" s="35" t="s">
        <v>17</v>
      </c>
      <c r="E7" s="301" t="s">
        <v>6</v>
      </c>
      <c r="F7" s="302">
        <v>303.10000000000002</v>
      </c>
      <c r="G7" s="303">
        <v>975.5</v>
      </c>
      <c r="H7" s="304">
        <f>G7/F7*100</f>
        <v>321.84097657538763</v>
      </c>
    </row>
    <row r="8" spans="1:13" ht="35.1" customHeight="1" x14ac:dyDescent="0.25">
      <c r="A8" s="51"/>
      <c r="B8" s="405" t="s">
        <v>186</v>
      </c>
      <c r="C8" s="300" t="s">
        <v>173</v>
      </c>
      <c r="D8" s="35" t="s">
        <v>18</v>
      </c>
      <c r="E8" s="301" t="s">
        <v>6</v>
      </c>
      <c r="F8" s="305">
        <v>51.1</v>
      </c>
      <c r="G8" s="303">
        <v>54.3</v>
      </c>
      <c r="H8" s="304">
        <f>G8/F8*100</f>
        <v>106.26223091976516</v>
      </c>
    </row>
    <row r="9" spans="1:13" ht="35.1" customHeight="1" x14ac:dyDescent="0.25">
      <c r="A9" s="64"/>
      <c r="B9" s="416"/>
      <c r="C9" s="306" t="s">
        <v>174</v>
      </c>
      <c r="D9" s="94" t="s">
        <v>19</v>
      </c>
      <c r="E9" s="307" t="s">
        <v>6</v>
      </c>
      <c r="F9" s="308">
        <v>15453.9</v>
      </c>
      <c r="G9" s="309">
        <v>25417.599999999999</v>
      </c>
      <c r="H9" s="310">
        <f>G9/F9*100</f>
        <v>164.47369272481382</v>
      </c>
    </row>
    <row r="10" spans="1:13" x14ac:dyDescent="0.2">
      <c r="A10" s="453"/>
      <c r="B10" s="453"/>
      <c r="C10" s="453"/>
      <c r="D10" s="453"/>
      <c r="E10" s="453"/>
      <c r="F10" s="453"/>
      <c r="G10" s="453"/>
      <c r="H10" s="453"/>
    </row>
    <row r="11" spans="1:13" ht="35.25" customHeight="1" x14ac:dyDescent="0.25">
      <c r="A11" s="454" t="s">
        <v>203</v>
      </c>
      <c r="B11" s="454"/>
      <c r="C11" s="454"/>
      <c r="D11" s="454"/>
      <c r="E11" s="454"/>
      <c r="F11" s="454"/>
      <c r="G11" s="454"/>
      <c r="H11" s="454"/>
      <c r="I11" s="184"/>
      <c r="J11" s="184"/>
      <c r="K11" s="257"/>
      <c r="L11" s="257"/>
      <c r="M11" s="257"/>
    </row>
    <row r="12" spans="1:13" ht="9" customHeight="1" x14ac:dyDescent="0.2">
      <c r="A12" s="311"/>
      <c r="B12" s="311"/>
      <c r="C12" s="311"/>
      <c r="D12" s="311"/>
      <c r="E12" s="311"/>
      <c r="F12" s="311"/>
      <c r="G12" s="311"/>
      <c r="H12" s="311"/>
      <c r="I12" s="184"/>
      <c r="J12" s="184"/>
      <c r="K12" s="257"/>
      <c r="L12" s="257"/>
      <c r="M12" s="257"/>
    </row>
    <row r="13" spans="1:13" s="313" customFormat="1" ht="52.35" customHeight="1" x14ac:dyDescent="0.25">
      <c r="A13" s="464" t="s">
        <v>0</v>
      </c>
      <c r="B13" s="465"/>
      <c r="C13" s="465"/>
      <c r="D13" s="465"/>
      <c r="E13" s="293" t="s">
        <v>187</v>
      </c>
      <c r="F13" s="293" t="s">
        <v>188</v>
      </c>
      <c r="G13" s="423" t="s">
        <v>189</v>
      </c>
      <c r="H13" s="423"/>
      <c r="I13" s="457"/>
      <c r="J13" s="312"/>
      <c r="K13" s="257"/>
      <c r="L13" s="257"/>
      <c r="M13" s="257"/>
    </row>
    <row r="14" spans="1:13" s="313" customFormat="1" ht="27.95" customHeight="1" x14ac:dyDescent="0.25">
      <c r="A14" s="466"/>
      <c r="B14" s="467"/>
      <c r="C14" s="467"/>
      <c r="D14" s="467"/>
      <c r="E14" s="423" t="s">
        <v>215</v>
      </c>
      <c r="F14" s="421"/>
      <c r="G14" s="314" t="s">
        <v>215</v>
      </c>
      <c r="H14" s="314" t="s">
        <v>216</v>
      </c>
      <c r="I14" s="457"/>
      <c r="J14" s="312"/>
      <c r="K14" s="257"/>
      <c r="L14" s="257"/>
      <c r="M14" s="257"/>
    </row>
    <row r="15" spans="1:13" s="313" customFormat="1" ht="20.100000000000001" customHeight="1" x14ac:dyDescent="0.25">
      <c r="A15" s="466"/>
      <c r="B15" s="467"/>
      <c r="C15" s="467"/>
      <c r="D15" s="467"/>
      <c r="E15" s="458" t="s">
        <v>31</v>
      </c>
      <c r="F15" s="459"/>
      <c r="G15" s="459"/>
      <c r="H15" s="460"/>
      <c r="I15" s="312"/>
      <c r="J15" s="312"/>
      <c r="K15" s="257"/>
      <c r="L15" s="257"/>
      <c r="M15" s="257"/>
    </row>
    <row r="16" spans="1:13" s="313" customFormat="1" ht="20.100000000000001" customHeight="1" x14ac:dyDescent="0.25">
      <c r="A16" s="466"/>
      <c r="B16" s="467"/>
      <c r="C16" s="467"/>
      <c r="D16" s="467"/>
      <c r="E16" s="315" t="s">
        <v>190</v>
      </c>
      <c r="F16" s="316" t="s">
        <v>30</v>
      </c>
      <c r="G16" s="461" t="s">
        <v>191</v>
      </c>
      <c r="H16" s="462"/>
    </row>
    <row r="17" spans="1:11" s="313" customFormat="1" ht="35.1" customHeight="1" x14ac:dyDescent="0.25">
      <c r="A17" s="317"/>
      <c r="B17" s="463" t="s">
        <v>192</v>
      </c>
      <c r="C17" s="463"/>
      <c r="D17" s="147" t="s">
        <v>16</v>
      </c>
      <c r="E17" s="318">
        <v>631443</v>
      </c>
      <c r="F17" s="319">
        <v>4200.4160000000002</v>
      </c>
      <c r="G17" s="319">
        <v>378378.37</v>
      </c>
      <c r="H17" s="320">
        <v>1600626.2549999999</v>
      </c>
    </row>
    <row r="18" spans="1:11" s="313" customFormat="1" ht="35.1" customHeight="1" x14ac:dyDescent="0.25">
      <c r="A18" s="455"/>
      <c r="B18" s="321" t="s">
        <v>201</v>
      </c>
      <c r="C18" s="322" t="s">
        <v>193</v>
      </c>
      <c r="D18" s="35" t="s">
        <v>17</v>
      </c>
      <c r="E18" s="198">
        <v>67</v>
      </c>
      <c r="F18" s="221">
        <v>1.135</v>
      </c>
      <c r="G18" s="221">
        <v>145.28800000000001</v>
      </c>
      <c r="H18" s="323">
        <v>1290.3789999999999</v>
      </c>
      <c r="K18" s="257"/>
    </row>
    <row r="19" spans="1:11" s="313" customFormat="1" ht="35.1" customHeight="1" x14ac:dyDescent="0.25">
      <c r="A19" s="455"/>
      <c r="B19" s="324"/>
      <c r="C19" s="322" t="s">
        <v>194</v>
      </c>
      <c r="D19" s="35" t="s">
        <v>18</v>
      </c>
      <c r="E19" s="198">
        <v>73</v>
      </c>
      <c r="F19" s="221">
        <v>0.26500000000000001</v>
      </c>
      <c r="G19" s="221">
        <v>11.478999999999999</v>
      </c>
      <c r="H19" s="323">
        <v>42.027000000000001</v>
      </c>
      <c r="K19" s="257"/>
    </row>
    <row r="20" spans="1:11" s="313" customFormat="1" ht="35.1" customHeight="1" x14ac:dyDescent="0.25">
      <c r="A20" s="455"/>
      <c r="B20" s="324"/>
      <c r="C20" s="325" t="s">
        <v>195</v>
      </c>
      <c r="D20" s="35" t="s">
        <v>19</v>
      </c>
      <c r="E20" s="198">
        <v>631214</v>
      </c>
      <c r="F20" s="221">
        <v>4197.8639999999996</v>
      </c>
      <c r="G20" s="221">
        <v>378135.484</v>
      </c>
      <c r="H20" s="323">
        <v>1598861.0530000001</v>
      </c>
      <c r="K20" s="257"/>
    </row>
    <row r="21" spans="1:11" s="313" customFormat="1" ht="35.1" customHeight="1" x14ac:dyDescent="0.25">
      <c r="A21" s="455"/>
      <c r="B21" s="324"/>
      <c r="C21" s="325" t="s">
        <v>196</v>
      </c>
      <c r="D21" s="35" t="s">
        <v>20</v>
      </c>
      <c r="E21" s="198">
        <v>38</v>
      </c>
      <c r="F21" s="221">
        <v>0.53700000000000003</v>
      </c>
      <c r="G21" s="221">
        <v>32.207999999999998</v>
      </c>
      <c r="H21" s="323">
        <v>130.82300000000001</v>
      </c>
      <c r="K21" s="257"/>
    </row>
    <row r="22" spans="1:11" s="313" customFormat="1" ht="35.1" customHeight="1" x14ac:dyDescent="0.25">
      <c r="A22" s="455"/>
      <c r="B22" s="324"/>
      <c r="C22" s="322" t="s">
        <v>197</v>
      </c>
      <c r="D22" s="35" t="s">
        <v>21</v>
      </c>
      <c r="E22" s="198">
        <v>29</v>
      </c>
      <c r="F22" s="221">
        <v>0.51200000000000001</v>
      </c>
      <c r="G22" s="221">
        <v>40.731999999999999</v>
      </c>
      <c r="H22" s="323">
        <v>227.33699999999999</v>
      </c>
      <c r="K22" s="257"/>
    </row>
    <row r="23" spans="1:11" s="313" customFormat="1" ht="35.1" customHeight="1" x14ac:dyDescent="0.25">
      <c r="A23" s="456"/>
      <c r="B23" s="326"/>
      <c r="C23" s="327" t="s">
        <v>198</v>
      </c>
      <c r="D23" s="94" t="s">
        <v>22</v>
      </c>
      <c r="E23" s="244">
        <v>23</v>
      </c>
      <c r="F23" s="328">
        <v>0.14299999999999999</v>
      </c>
      <c r="G23" s="328">
        <v>13.179</v>
      </c>
      <c r="H23" s="329">
        <v>74.635999999999996</v>
      </c>
      <c r="K23" s="257"/>
    </row>
    <row r="24" spans="1:11" s="313" customFormat="1" ht="15.75" x14ac:dyDescent="0.25"/>
    <row r="25" spans="1:11" s="313" customFormat="1" ht="15.75" x14ac:dyDescent="0.25">
      <c r="F25" s="330"/>
      <c r="G25" s="330"/>
      <c r="H25" s="330"/>
    </row>
    <row r="26" spans="1:11" s="313" customFormat="1" ht="15.75" x14ac:dyDescent="0.25"/>
    <row r="27" spans="1:11" s="313" customFormat="1" ht="15.75" x14ac:dyDescent="0.25"/>
    <row r="28" spans="1:11" s="313" customFormat="1" ht="15.75" x14ac:dyDescent="0.25"/>
    <row r="29" spans="1:11" s="313" customFormat="1" ht="15.75" x14ac:dyDescent="0.25"/>
    <row r="30" spans="1:11" s="313" customFormat="1" ht="15.75" x14ac:dyDescent="0.25"/>
  </sheetData>
  <mergeCells count="18">
    <mergeCell ref="A18:A23"/>
    <mergeCell ref="I13:I14"/>
    <mergeCell ref="E15:H15"/>
    <mergeCell ref="G16:H16"/>
    <mergeCell ref="B17:C17"/>
    <mergeCell ref="A13:D16"/>
    <mergeCell ref="G13:H13"/>
    <mergeCell ref="E14:F14"/>
    <mergeCell ref="A1:H1"/>
    <mergeCell ref="A3:D5"/>
    <mergeCell ref="E3:E5"/>
    <mergeCell ref="F3:F5"/>
    <mergeCell ref="G3:G5"/>
    <mergeCell ref="H3:H4"/>
    <mergeCell ref="B6:B7"/>
    <mergeCell ref="B8:B9"/>
    <mergeCell ref="A10:H10"/>
    <mergeCell ref="A11:H11"/>
  </mergeCells>
  <phoneticPr fontId="0" type="noConversion"/>
  <pageMargins left="0.75" right="0.75" top="1" bottom="1" header="0.5" footer="0.5"/>
  <pageSetup paperSize="9" scale="85" orientation="portrait" horizontalDpi="1200" verticalDpi="1200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zoomScaleNormal="100" workbookViewId="0">
      <selection activeCell="W33" sqref="W33"/>
    </sheetView>
  </sheetViews>
  <sheetFormatPr defaultRowHeight="12.75" x14ac:dyDescent="0.2"/>
  <cols>
    <col min="1" max="1" width="1.5703125" style="44" customWidth="1"/>
    <col min="2" max="2" width="8.42578125" style="44" customWidth="1"/>
    <col min="3" max="3" width="35.28515625" style="44" customWidth="1"/>
    <col min="4" max="4" width="3" style="44" customWidth="1"/>
    <col min="5" max="8" width="13.7109375" style="44" customWidth="1"/>
    <col min="9" max="16384" width="9.140625" style="44"/>
  </cols>
  <sheetData>
    <row r="1" spans="1:13" s="313" customFormat="1" ht="35.25" customHeight="1" x14ac:dyDescent="0.25">
      <c r="A1" s="473" t="s">
        <v>204</v>
      </c>
      <c r="B1" s="473"/>
      <c r="C1" s="473"/>
      <c r="D1" s="473"/>
      <c r="E1" s="473"/>
      <c r="F1" s="473"/>
    </row>
    <row r="2" spans="1:13" s="313" customFormat="1" ht="9" customHeight="1" x14ac:dyDescent="0.25">
      <c r="A2" s="311"/>
      <c r="B2" s="311"/>
      <c r="C2" s="311"/>
      <c r="D2" s="311"/>
      <c r="E2" s="311"/>
    </row>
    <row r="3" spans="1:13" s="313" customFormat="1" ht="35.1" customHeight="1" x14ac:dyDescent="0.25">
      <c r="A3" s="464" t="s">
        <v>0</v>
      </c>
      <c r="B3" s="465"/>
      <c r="C3" s="465"/>
      <c r="D3" s="474"/>
      <c r="E3" s="331" t="s">
        <v>187</v>
      </c>
      <c r="F3" s="331" t="s">
        <v>188</v>
      </c>
      <c r="G3" s="331" t="s">
        <v>187</v>
      </c>
      <c r="H3" s="331" t="s">
        <v>188</v>
      </c>
    </row>
    <row r="4" spans="1:13" s="313" customFormat="1" ht="30" customHeight="1" x14ac:dyDescent="0.25">
      <c r="A4" s="466"/>
      <c r="B4" s="467"/>
      <c r="C4" s="467"/>
      <c r="D4" s="475"/>
      <c r="E4" s="469" t="s">
        <v>217</v>
      </c>
      <c r="F4" s="480"/>
      <c r="G4" s="469" t="s">
        <v>218</v>
      </c>
      <c r="H4" s="470"/>
    </row>
    <row r="5" spans="1:13" s="313" customFormat="1" ht="20.100000000000001" customHeight="1" x14ac:dyDescent="0.25">
      <c r="A5" s="466"/>
      <c r="B5" s="467"/>
      <c r="C5" s="467"/>
      <c r="D5" s="475"/>
      <c r="E5" s="468" t="s">
        <v>31</v>
      </c>
      <c r="F5" s="468"/>
      <c r="G5" s="468" t="s">
        <v>31</v>
      </c>
      <c r="H5" s="468"/>
    </row>
    <row r="6" spans="1:13" s="313" customFormat="1" ht="20.100000000000001" customHeight="1" x14ac:dyDescent="0.25">
      <c r="A6" s="476"/>
      <c r="B6" s="477"/>
      <c r="C6" s="477"/>
      <c r="D6" s="475"/>
      <c r="E6" s="332" t="s">
        <v>190</v>
      </c>
      <c r="F6" s="333" t="s">
        <v>30</v>
      </c>
      <c r="G6" s="332" t="s">
        <v>190</v>
      </c>
      <c r="H6" s="333" t="s">
        <v>30</v>
      </c>
    </row>
    <row r="7" spans="1:13" s="313" customFormat="1" ht="30" customHeight="1" x14ac:dyDescent="0.25">
      <c r="A7" s="334"/>
      <c r="B7" s="478" t="s">
        <v>199</v>
      </c>
      <c r="C7" s="479"/>
      <c r="D7" s="147" t="s">
        <v>16</v>
      </c>
      <c r="E7" s="335">
        <v>30992</v>
      </c>
      <c r="F7" s="336">
        <v>402.05199999999996</v>
      </c>
      <c r="G7" s="335">
        <v>182083</v>
      </c>
      <c r="H7" s="336">
        <v>2103.9130000000005</v>
      </c>
    </row>
    <row r="8" spans="1:13" ht="30" customHeight="1" x14ac:dyDescent="0.25">
      <c r="A8" s="334"/>
      <c r="B8" s="337" t="s">
        <v>202</v>
      </c>
      <c r="C8" s="338" t="s">
        <v>193</v>
      </c>
      <c r="D8" s="35" t="s">
        <v>17</v>
      </c>
      <c r="E8" s="341" t="s">
        <v>205</v>
      </c>
      <c r="F8" s="342" t="s">
        <v>205</v>
      </c>
      <c r="G8" s="339">
        <v>20</v>
      </c>
      <c r="H8" s="340">
        <v>3.6179999999999999</v>
      </c>
      <c r="J8"/>
      <c r="K8"/>
    </row>
    <row r="9" spans="1:13" ht="30" customHeight="1" x14ac:dyDescent="0.25">
      <c r="A9" s="334"/>
      <c r="B9" s="257"/>
      <c r="C9" s="338" t="s">
        <v>194</v>
      </c>
      <c r="D9" s="35" t="s">
        <v>18</v>
      </c>
      <c r="E9" s="339">
        <v>2</v>
      </c>
      <c r="F9" s="340">
        <v>86.375</v>
      </c>
      <c r="G9" s="305">
        <v>24</v>
      </c>
      <c r="H9" s="340">
        <v>420.54500000000002</v>
      </c>
      <c r="J9"/>
      <c r="K9"/>
    </row>
    <row r="10" spans="1:13" ht="30" customHeight="1" x14ac:dyDescent="0.25">
      <c r="A10" s="334"/>
      <c r="B10" s="257"/>
      <c r="C10" s="343" t="s">
        <v>195</v>
      </c>
      <c r="D10" s="35" t="s">
        <v>19</v>
      </c>
      <c r="E10" s="339">
        <v>30990</v>
      </c>
      <c r="F10" s="340">
        <v>315.67700000000008</v>
      </c>
      <c r="G10" s="339">
        <v>182003</v>
      </c>
      <c r="H10" s="340">
        <v>1672.0760000000002</v>
      </c>
      <c r="J10"/>
      <c r="K10" s="347"/>
    </row>
    <row r="11" spans="1:13" ht="30" customHeight="1" x14ac:dyDescent="0.25">
      <c r="A11" s="334"/>
      <c r="B11" s="257"/>
      <c r="C11" s="343" t="s">
        <v>196</v>
      </c>
      <c r="D11" s="35" t="s">
        <v>20</v>
      </c>
      <c r="E11" s="341" t="s">
        <v>205</v>
      </c>
      <c r="F11" s="342" t="s">
        <v>205</v>
      </c>
      <c r="G11" s="339">
        <v>2</v>
      </c>
      <c r="H11" s="340">
        <v>6.0000000000000001E-3</v>
      </c>
      <c r="J11"/>
      <c r="K11"/>
      <c r="L11"/>
      <c r="M11" s="158"/>
    </row>
    <row r="12" spans="1:13" ht="30" customHeight="1" x14ac:dyDescent="0.25">
      <c r="A12" s="334"/>
      <c r="B12" s="257"/>
      <c r="C12" s="338" t="s">
        <v>197</v>
      </c>
      <c r="D12" s="35" t="s">
        <v>21</v>
      </c>
      <c r="E12" s="341" t="s">
        <v>205</v>
      </c>
      <c r="F12" s="342" t="s">
        <v>205</v>
      </c>
      <c r="G12" s="339">
        <v>26</v>
      </c>
      <c r="H12" s="340">
        <v>6.6289999999999996</v>
      </c>
      <c r="J12"/>
      <c r="K12" s="347"/>
      <c r="M12" s="158"/>
    </row>
    <row r="13" spans="1:13" ht="30" customHeight="1" x14ac:dyDescent="0.25">
      <c r="A13" s="334"/>
      <c r="B13" s="257"/>
      <c r="C13" s="338" t="s">
        <v>198</v>
      </c>
      <c r="D13" s="35" t="s">
        <v>22</v>
      </c>
      <c r="E13" s="341" t="s">
        <v>205</v>
      </c>
      <c r="F13" s="342" t="s">
        <v>205</v>
      </c>
      <c r="G13" s="339">
        <v>8</v>
      </c>
      <c r="H13" s="340">
        <v>1.0389999999999999</v>
      </c>
      <c r="J13"/>
      <c r="K13" s="347"/>
      <c r="M13" s="158"/>
    </row>
    <row r="14" spans="1:13" ht="30" customHeight="1" x14ac:dyDescent="0.2">
      <c r="A14" s="344"/>
      <c r="B14" s="471" t="s">
        <v>200</v>
      </c>
      <c r="C14" s="472"/>
      <c r="D14" s="112" t="s">
        <v>23</v>
      </c>
      <c r="E14" s="356">
        <v>2</v>
      </c>
      <c r="F14" s="345">
        <v>5.61</v>
      </c>
      <c r="G14" s="346">
        <v>11</v>
      </c>
      <c r="H14" s="345">
        <v>530.18499999999995</v>
      </c>
      <c r="K14" s="158"/>
      <c r="M14" s="158"/>
    </row>
    <row r="16" spans="1:13" ht="35.25" customHeight="1" x14ac:dyDescent="0.2">
      <c r="A16" s="257"/>
      <c r="B16" s="257"/>
      <c r="C16" s="257"/>
      <c r="D16" s="257"/>
      <c r="E16" s="257"/>
      <c r="F16" s="257"/>
    </row>
    <row r="17" spans="1:6" ht="9" customHeight="1" x14ac:dyDescent="0.2">
      <c r="A17" s="257"/>
      <c r="B17" s="257"/>
      <c r="C17" s="257"/>
      <c r="D17" s="257"/>
      <c r="E17" s="257"/>
      <c r="F17" s="257"/>
    </row>
    <row r="18" spans="1:6" ht="30" customHeight="1" x14ac:dyDescent="0.2">
      <c r="A18" s="257"/>
      <c r="B18" s="257"/>
      <c r="C18" s="257"/>
      <c r="D18" s="257"/>
      <c r="E18" s="257"/>
      <c r="F18" s="257"/>
    </row>
    <row r="19" spans="1:6" x14ac:dyDescent="0.2">
      <c r="A19" s="257"/>
      <c r="B19" s="257"/>
      <c r="C19" s="257"/>
      <c r="D19" s="257"/>
      <c r="E19" s="257"/>
      <c r="F19" s="257"/>
    </row>
    <row r="20" spans="1:6" ht="20.100000000000001" customHeight="1" x14ac:dyDescent="0.2">
      <c r="A20" s="257"/>
      <c r="B20" s="257"/>
      <c r="C20" s="257"/>
      <c r="D20" s="257"/>
      <c r="E20" s="257"/>
      <c r="F20" s="257"/>
    </row>
    <row r="21" spans="1:6" ht="20.100000000000001" customHeight="1" x14ac:dyDescent="0.2">
      <c r="A21" s="257"/>
      <c r="B21" s="257"/>
      <c r="C21" s="257"/>
      <c r="D21" s="257"/>
      <c r="E21" s="257"/>
      <c r="F21" s="257"/>
    </row>
    <row r="22" spans="1:6" ht="30" customHeight="1" x14ac:dyDescent="0.2">
      <c r="A22" s="257"/>
      <c r="B22" s="257"/>
      <c r="C22" s="257"/>
      <c r="D22" s="257"/>
      <c r="E22" s="257"/>
      <c r="F22" s="257"/>
    </row>
    <row r="23" spans="1:6" ht="30" customHeight="1" x14ac:dyDescent="0.2">
      <c r="A23" s="257"/>
      <c r="B23" s="257"/>
      <c r="C23" s="257"/>
      <c r="D23" s="257"/>
      <c r="E23" s="257"/>
      <c r="F23" s="257"/>
    </row>
    <row r="24" spans="1:6" ht="30" customHeight="1" x14ac:dyDescent="0.2">
      <c r="A24" s="257"/>
      <c r="B24" s="257"/>
      <c r="C24" s="257"/>
      <c r="D24" s="257"/>
      <c r="E24" s="257"/>
      <c r="F24" s="257"/>
    </row>
    <row r="25" spans="1:6" ht="30" customHeight="1" x14ac:dyDescent="0.2">
      <c r="A25" s="257"/>
      <c r="B25" s="257"/>
      <c r="C25" s="257"/>
      <c r="D25" s="257"/>
      <c r="E25" s="257"/>
      <c r="F25" s="257"/>
    </row>
    <row r="26" spans="1:6" ht="30" customHeight="1" x14ac:dyDescent="0.2">
      <c r="A26" s="257"/>
      <c r="B26" s="257"/>
      <c r="C26" s="257"/>
      <c r="D26" s="257"/>
      <c r="E26" s="257"/>
      <c r="F26" s="257"/>
    </row>
    <row r="27" spans="1:6" ht="30" customHeight="1" x14ac:dyDescent="0.2">
      <c r="A27" s="257"/>
      <c r="B27" s="257"/>
      <c r="C27" s="257"/>
      <c r="D27" s="257"/>
      <c r="E27" s="257"/>
      <c r="F27" s="257"/>
    </row>
    <row r="28" spans="1:6" ht="30" customHeight="1" x14ac:dyDescent="0.2">
      <c r="A28" s="257"/>
      <c r="B28" s="257"/>
      <c r="C28" s="257"/>
      <c r="D28" s="257"/>
      <c r="E28" s="257"/>
      <c r="F28" s="257"/>
    </row>
    <row r="29" spans="1:6" ht="30" customHeight="1" x14ac:dyDescent="0.2">
      <c r="A29" s="257"/>
      <c r="B29" s="257"/>
      <c r="C29" s="257"/>
      <c r="D29" s="257"/>
      <c r="E29" s="257"/>
      <c r="F29" s="257"/>
    </row>
    <row r="30" spans="1:6" x14ac:dyDescent="0.2">
      <c r="A30" s="257"/>
      <c r="B30" s="257"/>
      <c r="C30" s="257"/>
      <c r="D30" s="257"/>
      <c r="E30" s="257"/>
      <c r="F30" s="257"/>
    </row>
    <row r="31" spans="1:6" x14ac:dyDescent="0.2">
      <c r="A31" s="257"/>
      <c r="B31" s="257"/>
      <c r="C31" s="257"/>
      <c r="D31" s="257"/>
      <c r="E31" s="257"/>
      <c r="F31" s="257"/>
    </row>
    <row r="32" spans="1:6" x14ac:dyDescent="0.2">
      <c r="A32" s="257"/>
      <c r="B32" s="257"/>
      <c r="C32" s="257"/>
      <c r="D32" s="257"/>
      <c r="E32" s="257"/>
      <c r="F32" s="257"/>
    </row>
    <row r="33" spans="1:6" x14ac:dyDescent="0.2">
      <c r="A33" s="257"/>
      <c r="B33" s="257"/>
      <c r="C33" s="257"/>
      <c r="D33" s="257"/>
      <c r="E33" s="257"/>
      <c r="F33" s="257"/>
    </row>
  </sheetData>
  <mergeCells count="8">
    <mergeCell ref="G5:H5"/>
    <mergeCell ref="G4:H4"/>
    <mergeCell ref="B14:C14"/>
    <mergeCell ref="A1:F1"/>
    <mergeCell ref="E5:F5"/>
    <mergeCell ref="A3:D6"/>
    <mergeCell ref="B7:C7"/>
    <mergeCell ref="E4:F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opLeftCell="A28" zoomScale="110" zoomScaleNormal="100" workbookViewId="0">
      <selection activeCell="C53" sqref="C53"/>
    </sheetView>
  </sheetViews>
  <sheetFormatPr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.5703125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67" t="s">
        <v>61</v>
      </c>
      <c r="B1" s="368"/>
      <c r="C1" s="368"/>
      <c r="D1" s="368"/>
      <c r="E1" s="368"/>
      <c r="F1" s="368"/>
      <c r="G1" s="368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63" t="s">
        <v>0</v>
      </c>
      <c r="B3" s="363"/>
      <c r="C3" s="363"/>
      <c r="D3" s="363"/>
      <c r="E3" s="363" t="s">
        <v>207</v>
      </c>
      <c r="F3" s="364"/>
      <c r="G3" s="369" t="s">
        <v>1</v>
      </c>
    </row>
    <row r="4" spans="1:11" ht="15.95" customHeight="1" x14ac:dyDescent="0.2">
      <c r="A4" s="363"/>
      <c r="B4" s="363"/>
      <c r="C4" s="363"/>
      <c r="D4" s="363"/>
      <c r="E4" s="46">
        <v>2020</v>
      </c>
      <c r="F4" s="46">
        <v>2021</v>
      </c>
      <c r="G4" s="369"/>
    </row>
    <row r="5" spans="1:11" ht="15.75" customHeight="1" x14ac:dyDescent="0.2">
      <c r="A5" s="363"/>
      <c r="B5" s="363"/>
      <c r="C5" s="363"/>
      <c r="D5" s="366"/>
      <c r="E5" s="366" t="s">
        <v>2</v>
      </c>
      <c r="F5" s="366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53">
        <v>102064.93812799999</v>
      </c>
      <c r="F6" s="254">
        <v>109833.782485</v>
      </c>
      <c r="G6" s="140">
        <f>F6/E6*100</f>
        <v>107.61166811981708</v>
      </c>
      <c r="J6"/>
      <c r="K6"/>
    </row>
    <row r="7" spans="1:11" ht="18.95" customHeight="1" x14ac:dyDescent="0.25">
      <c r="A7" s="51"/>
      <c r="B7" s="18" t="s">
        <v>77</v>
      </c>
      <c r="C7" s="119"/>
      <c r="D7" s="35" t="s">
        <v>17</v>
      </c>
      <c r="E7" s="255">
        <v>89680.887128000002</v>
      </c>
      <c r="F7" s="199">
        <v>100528.565485</v>
      </c>
      <c r="G7" s="89">
        <f t="shared" ref="G7:G22" si="0">F7/E7*100</f>
        <v>112.09586424085802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78</v>
      </c>
      <c r="D8" s="35" t="s">
        <v>18</v>
      </c>
      <c r="E8" s="255">
        <v>69697.02</v>
      </c>
      <c r="F8" s="199">
        <v>81364.277000000002</v>
      </c>
      <c r="G8" s="89">
        <f t="shared" si="0"/>
        <v>116.73996535289457</v>
      </c>
      <c r="I8" s="76"/>
      <c r="J8"/>
      <c r="K8"/>
    </row>
    <row r="9" spans="1:11" ht="18.95" customHeight="1" x14ac:dyDescent="0.25">
      <c r="A9" s="77"/>
      <c r="B9" s="122"/>
      <c r="C9" s="123" t="s">
        <v>182</v>
      </c>
      <c r="D9" s="35" t="s">
        <v>19</v>
      </c>
      <c r="E9" s="255">
        <v>63725.05</v>
      </c>
      <c r="F9" s="199">
        <v>75713.58</v>
      </c>
      <c r="G9" s="89">
        <f t="shared" si="0"/>
        <v>118.81290010757151</v>
      </c>
      <c r="I9" s="72"/>
      <c r="J9"/>
      <c r="K9"/>
    </row>
    <row r="10" spans="1:11" ht="18.95" customHeight="1" x14ac:dyDescent="0.25">
      <c r="A10" s="51"/>
      <c r="B10" s="18"/>
      <c r="C10" s="124" t="s">
        <v>149</v>
      </c>
      <c r="D10" s="35" t="s">
        <v>20</v>
      </c>
      <c r="E10" s="255">
        <v>10395.496649999999</v>
      </c>
      <c r="F10" s="199">
        <v>10904.526105999999</v>
      </c>
      <c r="G10" s="89">
        <f t="shared" si="0"/>
        <v>104.89663431328218</v>
      </c>
      <c r="J10"/>
      <c r="K10"/>
    </row>
    <row r="11" spans="1:11" ht="18.95" customHeight="1" x14ac:dyDescent="0.25">
      <c r="A11" s="77"/>
      <c r="B11" s="122"/>
      <c r="C11" s="123" t="s">
        <v>182</v>
      </c>
      <c r="D11" s="35" t="s">
        <v>21</v>
      </c>
      <c r="E11" s="255">
        <v>1177.325</v>
      </c>
      <c r="F11" s="199">
        <v>1329.317</v>
      </c>
      <c r="G11" s="89">
        <f t="shared" si="0"/>
        <v>112.90994415305885</v>
      </c>
      <c r="J11"/>
      <c r="K11"/>
    </row>
    <row r="12" spans="1:11" ht="18.95" customHeight="1" x14ac:dyDescent="0.25">
      <c r="A12" s="51"/>
      <c r="B12" s="18"/>
      <c r="C12" s="124" t="s">
        <v>150</v>
      </c>
      <c r="D12" s="35" t="s">
        <v>22</v>
      </c>
      <c r="E12" s="255">
        <v>9588.3704780000007</v>
      </c>
      <c r="F12" s="199">
        <v>8259.7623789999998</v>
      </c>
      <c r="G12" s="89">
        <f t="shared" si="0"/>
        <v>86.143546475927053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55">
        <v>12384.050999999999</v>
      </c>
      <c r="F13" s="199">
        <v>9305.2170000000006</v>
      </c>
      <c r="G13" s="89">
        <f t="shared" si="0"/>
        <v>75.138716725246042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56">
        <v>102064.93812799999</v>
      </c>
      <c r="F14" s="208">
        <v>109833.782485</v>
      </c>
      <c r="G14" s="136">
        <f t="shared" si="0"/>
        <v>107.61166811981708</v>
      </c>
      <c r="J14"/>
      <c r="K14"/>
    </row>
    <row r="15" spans="1:11" ht="18.95" customHeight="1" x14ac:dyDescent="0.25">
      <c r="A15" s="51"/>
      <c r="B15" s="18" t="s">
        <v>66</v>
      </c>
      <c r="C15" s="119"/>
      <c r="D15" s="35" t="s">
        <v>25</v>
      </c>
      <c r="E15" s="198">
        <v>97579.308128000004</v>
      </c>
      <c r="F15" s="199">
        <v>103834.209485</v>
      </c>
      <c r="G15" s="89">
        <f t="shared" si="0"/>
        <v>106.41006938560696</v>
      </c>
      <c r="J15"/>
      <c r="K15"/>
    </row>
    <row r="16" spans="1:11" ht="18.95" customHeight="1" x14ac:dyDescent="0.25">
      <c r="A16" s="75"/>
      <c r="B16" s="121" t="s">
        <v>38</v>
      </c>
      <c r="C16" s="119" t="s">
        <v>82</v>
      </c>
      <c r="D16" s="35" t="s">
        <v>26</v>
      </c>
      <c r="E16" s="255">
        <v>6956.8869999999997</v>
      </c>
      <c r="F16" s="199">
        <v>8031.9390000000003</v>
      </c>
      <c r="G16" s="89">
        <f t="shared" si="0"/>
        <v>115.45306111770969</v>
      </c>
      <c r="J16"/>
      <c r="K16"/>
    </row>
    <row r="17" spans="1:11" ht="18.95" customHeight="1" x14ac:dyDescent="0.25">
      <c r="A17" s="77"/>
      <c r="B17" s="122"/>
      <c r="C17" s="124" t="s">
        <v>183</v>
      </c>
      <c r="D17" s="35" t="s">
        <v>102</v>
      </c>
      <c r="E17" s="255">
        <v>5851.0060000000003</v>
      </c>
      <c r="F17" s="199">
        <v>6788.03</v>
      </c>
      <c r="G17" s="89">
        <f t="shared" si="0"/>
        <v>116.01475028396825</v>
      </c>
      <c r="I17" s="78"/>
      <c r="J17"/>
      <c r="K17"/>
    </row>
    <row r="18" spans="1:11" ht="18.95" customHeight="1" x14ac:dyDescent="0.25">
      <c r="A18" s="51"/>
      <c r="B18" s="18"/>
      <c r="C18" s="124" t="s">
        <v>184</v>
      </c>
      <c r="D18" s="35" t="s">
        <v>103</v>
      </c>
      <c r="E18" s="255">
        <v>1105.8810000000001</v>
      </c>
      <c r="F18" s="199">
        <v>1243.9090000000001</v>
      </c>
      <c r="G18" s="89">
        <f t="shared" si="0"/>
        <v>112.48127058878849</v>
      </c>
      <c r="J18"/>
      <c r="K18"/>
    </row>
    <row r="19" spans="1:11" ht="18.95" customHeight="1" x14ac:dyDescent="0.25">
      <c r="A19" s="51"/>
      <c r="B19" s="18"/>
      <c r="C19" s="21" t="s">
        <v>57</v>
      </c>
      <c r="D19" s="35" t="s">
        <v>104</v>
      </c>
      <c r="E19" s="255">
        <v>265.00119999999998</v>
      </c>
      <c r="F19" s="199">
        <v>283.74900000000002</v>
      </c>
      <c r="G19" s="89">
        <f t="shared" si="0"/>
        <v>107.07460947346654</v>
      </c>
      <c r="J19"/>
      <c r="K19"/>
    </row>
    <row r="20" spans="1:11" ht="18.95" customHeight="1" x14ac:dyDescent="0.25">
      <c r="A20" s="51"/>
      <c r="B20" s="18"/>
      <c r="C20" s="21" t="s">
        <v>58</v>
      </c>
      <c r="D20" s="35" t="s">
        <v>105</v>
      </c>
      <c r="E20" s="255">
        <v>966.19799999999998</v>
      </c>
      <c r="F20" s="199">
        <v>968.89499999999998</v>
      </c>
      <c r="G20" s="89">
        <f t="shared" si="0"/>
        <v>100.2791353325095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106</v>
      </c>
      <c r="E21" s="255">
        <v>631.38699999999994</v>
      </c>
      <c r="F21" s="199">
        <v>643.01599999999996</v>
      </c>
      <c r="G21" s="89">
        <f t="shared" si="0"/>
        <v>101.84181809254862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107</v>
      </c>
      <c r="E22" s="255">
        <v>4485.63</v>
      </c>
      <c r="F22" s="199">
        <v>5999.5730000000003</v>
      </c>
      <c r="G22" s="89">
        <f t="shared" si="0"/>
        <v>133.75095583006177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58" t="s">
        <v>146</v>
      </c>
      <c r="B24" s="358"/>
      <c r="C24" s="358"/>
      <c r="D24" s="358"/>
      <c r="E24" s="358"/>
      <c r="F24" s="358"/>
      <c r="G24" s="358"/>
    </row>
    <row r="25" spans="1:11" ht="12.75" customHeight="1" x14ac:dyDescent="0.2">
      <c r="A25" s="358"/>
      <c r="B25" s="358"/>
      <c r="C25" s="358"/>
      <c r="D25" s="358"/>
      <c r="E25" s="358"/>
      <c r="F25" s="358"/>
      <c r="G25" s="358"/>
    </row>
    <row r="26" spans="1:11" ht="12.75" customHeight="1" x14ac:dyDescent="0.2">
      <c r="A26" s="358"/>
      <c r="B26" s="358"/>
      <c r="C26" s="358"/>
      <c r="D26" s="358"/>
      <c r="E26" s="358"/>
      <c r="F26" s="358"/>
      <c r="G26" s="358"/>
    </row>
    <row r="27" spans="1:11" ht="12.75" customHeight="1" x14ac:dyDescent="0.2"/>
    <row r="28" spans="1:11" ht="15" customHeight="1" x14ac:dyDescent="0.2">
      <c r="A28" s="83"/>
      <c r="B28" s="371" t="s">
        <v>220</v>
      </c>
      <c r="C28" s="371"/>
      <c r="D28" s="371"/>
      <c r="E28" s="371"/>
      <c r="F28" s="371"/>
      <c r="G28" s="371"/>
      <c r="H28" s="371"/>
    </row>
    <row r="29" spans="1:11" ht="12" customHeight="1" x14ac:dyDescent="0.2">
      <c r="B29" s="84"/>
      <c r="C29" s="85"/>
      <c r="D29" s="85"/>
      <c r="E29" s="85"/>
      <c r="F29" s="85"/>
      <c r="G29" s="85"/>
    </row>
    <row r="30" spans="1:11" ht="14.25" x14ac:dyDescent="0.2">
      <c r="B30" s="84"/>
      <c r="C30" s="85"/>
      <c r="D30" s="85"/>
      <c r="E30" s="85"/>
      <c r="F30" s="85"/>
      <c r="G30" s="85"/>
    </row>
    <row r="46" spans="2:7" hidden="1" x14ac:dyDescent="0.2"/>
    <row r="47" spans="2:7" ht="15.75" x14ac:dyDescent="0.25">
      <c r="B47" s="370"/>
      <c r="C47" s="370"/>
      <c r="D47" s="370"/>
      <c r="E47" s="370"/>
      <c r="F47" s="370"/>
      <c r="G47" s="370"/>
    </row>
    <row r="53" spans="2:9" x14ac:dyDescent="0.2">
      <c r="B53"/>
      <c r="E53"/>
    </row>
    <row r="55" spans="2:9" x14ac:dyDescent="0.2">
      <c r="I55" s="158"/>
    </row>
    <row r="56" spans="2:9" x14ac:dyDescent="0.2">
      <c r="I56" s="158"/>
    </row>
    <row r="57" spans="2:9" x14ac:dyDescent="0.2">
      <c r="I57" s="158"/>
    </row>
    <row r="59" spans="2:9" x14ac:dyDescent="0.2">
      <c r="C59" s="78"/>
    </row>
  </sheetData>
  <mergeCells count="10">
    <mergeCell ref="B47:G47"/>
    <mergeCell ref="A26:G26"/>
    <mergeCell ref="A24:G24"/>
    <mergeCell ref="A25:G25"/>
    <mergeCell ref="B28:H28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topLeftCell="A19" zoomScaleNormal="90" workbookViewId="0">
      <selection activeCell="W33" sqref="W33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67" t="s">
        <v>98</v>
      </c>
      <c r="B1" s="367"/>
      <c r="C1" s="367"/>
      <c r="D1" s="367"/>
      <c r="E1" s="367"/>
      <c r="F1" s="367"/>
      <c r="G1" s="367"/>
    </row>
    <row r="2" spans="1:11" ht="15.75" customHeight="1" x14ac:dyDescent="0.2">
      <c r="A2" s="367"/>
      <c r="B2" s="367"/>
      <c r="C2" s="367"/>
      <c r="D2" s="367"/>
      <c r="E2" s="367"/>
      <c r="F2" s="367"/>
      <c r="G2" s="367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3" t="s">
        <v>0</v>
      </c>
      <c r="B4" s="363"/>
      <c r="C4" s="363"/>
      <c r="D4" s="369" t="s">
        <v>31</v>
      </c>
      <c r="E4" s="363" t="s">
        <v>206</v>
      </c>
      <c r="F4" s="364"/>
      <c r="G4" s="47" t="s">
        <v>34</v>
      </c>
    </row>
    <row r="5" spans="1:11" s="48" customFormat="1" ht="6.75" customHeight="1" x14ac:dyDescent="0.2">
      <c r="A5" s="363"/>
      <c r="B5" s="363"/>
      <c r="C5" s="363"/>
      <c r="D5" s="369"/>
      <c r="E5" s="366">
        <v>2020</v>
      </c>
      <c r="F5" s="366">
        <v>2021</v>
      </c>
      <c r="G5" s="363" t="s">
        <v>3</v>
      </c>
    </row>
    <row r="6" spans="1:11" s="48" customFormat="1" ht="9.75" customHeight="1" x14ac:dyDescent="0.2">
      <c r="A6" s="363"/>
      <c r="B6" s="363"/>
      <c r="C6" s="363"/>
      <c r="D6" s="369"/>
      <c r="E6" s="372"/>
      <c r="F6" s="372"/>
      <c r="G6" s="363"/>
    </row>
    <row r="7" spans="1:11" ht="18.95" customHeight="1" x14ac:dyDescent="0.2">
      <c r="A7" s="373" t="s">
        <v>71</v>
      </c>
      <c r="B7" s="373"/>
      <c r="C7" s="374"/>
      <c r="D7" s="374"/>
      <c r="E7" s="374"/>
      <c r="F7" s="374"/>
      <c r="G7" s="374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37">
        <v>3173.2069999999999</v>
      </c>
      <c r="F8" s="238">
        <v>3999.8449999999998</v>
      </c>
      <c r="G8" s="86">
        <f>F8/E8*100</f>
        <v>126.05055390335393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64</v>
      </c>
      <c r="E9" s="239">
        <v>30114.054</v>
      </c>
      <c r="F9" s="240">
        <v>38037.123</v>
      </c>
      <c r="G9" s="87">
        <f t="shared" ref="G9:G17" si="0">F9/E9*100</f>
        <v>126.31020386693868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39">
        <v>3780.88</v>
      </c>
      <c r="F10" s="240">
        <v>4539.3029999999999</v>
      </c>
      <c r="G10" s="87">
        <f t="shared" si="0"/>
        <v>120.05943060874715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64</v>
      </c>
      <c r="E11" s="239">
        <v>29949.71</v>
      </c>
      <c r="F11" s="240">
        <v>37873.752</v>
      </c>
      <c r="G11" s="87">
        <f t="shared" si="0"/>
        <v>126.45782546809301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39">
        <v>3760.7020000000002</v>
      </c>
      <c r="F12" s="240">
        <v>4519.9480000000003</v>
      </c>
      <c r="G12" s="87">
        <f t="shared" si="0"/>
        <v>120.18894344726066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39">
        <v>7964.8267070100001</v>
      </c>
      <c r="F13" s="240">
        <v>8379.5073825210002</v>
      </c>
      <c r="G13" s="87">
        <f t="shared" si="0"/>
        <v>105.20639921953394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64</v>
      </c>
      <c r="E14" s="151" t="s">
        <v>129</v>
      </c>
      <c r="F14" s="148" t="s">
        <v>129</v>
      </c>
      <c r="G14" s="348" t="s">
        <v>128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151" t="s">
        <v>129</v>
      </c>
      <c r="F15" s="148" t="s">
        <v>129</v>
      </c>
      <c r="G15" s="348" t="s">
        <v>128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7">
        <v>9.9090289414000008</v>
      </c>
      <c r="F16" s="248">
        <v>9.7916544265999992</v>
      </c>
      <c r="G16" s="88">
        <f t="shared" si="0"/>
        <v>98.815479140346341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44">
        <v>374.57881814103899</v>
      </c>
      <c r="F17" s="200">
        <v>477.22874460114099</v>
      </c>
      <c r="G17" s="103">
        <f t="shared" si="0"/>
        <v>127.40409267388193</v>
      </c>
      <c r="I17"/>
      <c r="J17"/>
      <c r="K17"/>
    </row>
    <row r="18" spans="1:11" ht="18.95" customHeight="1" x14ac:dyDescent="0.2">
      <c r="A18" s="373" t="s">
        <v>72</v>
      </c>
      <c r="B18" s="373"/>
      <c r="C18" s="376"/>
      <c r="D18" s="376"/>
      <c r="E18" s="376"/>
      <c r="F18" s="376"/>
      <c r="G18" s="376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37">
        <v>4804.0720000000001</v>
      </c>
      <c r="F19" s="238">
        <v>6260.9539999999997</v>
      </c>
      <c r="G19" s="86">
        <f>F19/E19*100</f>
        <v>130.325981792113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64</v>
      </c>
      <c r="E20" s="239">
        <v>42224.589</v>
      </c>
      <c r="F20" s="240">
        <v>56130.802000000003</v>
      </c>
      <c r="G20" s="87">
        <f t="shared" ref="G20:G29" si="1">F20/E20*100</f>
        <v>132.93392151194178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39">
        <v>1931.1079999999999</v>
      </c>
      <c r="F21" s="240">
        <v>2612.5329999999999</v>
      </c>
      <c r="G21" s="87">
        <f t="shared" si="1"/>
        <v>135.2867369406579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64</v>
      </c>
      <c r="E22" s="239">
        <v>41810.521000000001</v>
      </c>
      <c r="F22" s="240">
        <v>55698.947999999997</v>
      </c>
      <c r="G22" s="87">
        <f t="shared" si="1"/>
        <v>133.21754110645978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39">
        <v>1911.213</v>
      </c>
      <c r="F23" s="240">
        <v>2591.3229999999999</v>
      </c>
      <c r="G23" s="87">
        <f t="shared" si="1"/>
        <v>135.58525397221555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39">
        <v>21865.47256808</v>
      </c>
      <c r="F24" s="240">
        <v>21485.203057721999</v>
      </c>
      <c r="G24" s="87">
        <f t="shared" si="1"/>
        <v>98.260867634239318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64</v>
      </c>
      <c r="E25" s="239">
        <v>528.495</v>
      </c>
      <c r="F25" s="240">
        <v>254.845</v>
      </c>
      <c r="G25" s="87">
        <f t="shared" si="1"/>
        <v>48.220891399161772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64</v>
      </c>
      <c r="E26" s="239">
        <v>512.98199999999997</v>
      </c>
      <c r="F26" s="240">
        <v>246.26900000000001</v>
      </c>
      <c r="G26" s="87">
        <f t="shared" si="1"/>
        <v>48.007337489424586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42">
        <v>8.7722248959000009</v>
      </c>
      <c r="F27" s="243">
        <v>8.5763447550999992</v>
      </c>
      <c r="G27" s="87">
        <f t="shared" si="1"/>
        <v>97.767041507433845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8">
        <v>273.72069967523203</v>
      </c>
      <c r="F28" s="199">
        <v>368.00999235878402</v>
      </c>
      <c r="G28" s="88">
        <f t="shared" si="1"/>
        <v>134.44726423519512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44">
        <v>4421.3999999999996</v>
      </c>
      <c r="F29" s="200">
        <v>3597.9</v>
      </c>
      <c r="G29" s="103">
        <f t="shared" si="1"/>
        <v>81.374677703894704</v>
      </c>
      <c r="I29"/>
      <c r="J29"/>
      <c r="K29"/>
    </row>
    <row r="30" spans="1:11" ht="18.95" customHeight="1" x14ac:dyDescent="0.2">
      <c r="A30" s="377" t="s">
        <v>73</v>
      </c>
      <c r="B30" s="378"/>
      <c r="C30" s="378"/>
      <c r="D30" s="378"/>
      <c r="E30" s="378"/>
      <c r="F30" s="378"/>
      <c r="G30" s="379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37">
        <v>709.54199999999992</v>
      </c>
      <c r="F31" s="238">
        <v>688.91</v>
      </c>
      <c r="G31" s="86">
        <f>F31/E31*100</f>
        <v>97.09220877692934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64</v>
      </c>
      <c r="E32" s="239">
        <v>7878.0789999999997</v>
      </c>
      <c r="F32" s="240">
        <v>7866.9620000000004</v>
      </c>
      <c r="G32" s="87">
        <f t="shared" ref="G32:G41" si="2">F32/E32*100</f>
        <v>99.858886919006522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39">
        <v>359.20600000000002</v>
      </c>
      <c r="F33" s="240">
        <v>364.15100000000001</v>
      </c>
      <c r="G33" s="87">
        <f t="shared" si="2"/>
        <v>101.37664738339561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64</v>
      </c>
      <c r="E34" s="239">
        <v>4761.6790000000001</v>
      </c>
      <c r="F34" s="240">
        <v>4873.2969999999996</v>
      </c>
      <c r="G34" s="87">
        <f t="shared" si="2"/>
        <v>102.3440891332658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39">
        <v>220.23599999999999</v>
      </c>
      <c r="F35" s="240">
        <v>227.68700000000001</v>
      </c>
      <c r="G35" s="87">
        <f t="shared" si="2"/>
        <v>103.3831889427705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39">
        <v>21931.924856489</v>
      </c>
      <c r="F36" s="240">
        <v>21603.571046076999</v>
      </c>
      <c r="G36" s="87">
        <f t="shared" si="2"/>
        <v>98.502850011749643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64</v>
      </c>
      <c r="E37" s="239">
        <v>1199.75</v>
      </c>
      <c r="F37" s="240">
        <v>1156.1010000000001</v>
      </c>
      <c r="G37" s="87">
        <f t="shared" si="2"/>
        <v>96.36182538028757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64</v>
      </c>
      <c r="E38" s="239">
        <v>843.57399999999996</v>
      </c>
      <c r="F38" s="240">
        <v>724.63300000000004</v>
      </c>
      <c r="G38" s="87">
        <f t="shared" si="2"/>
        <v>85.900347805883072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42">
        <v>9.8564449369999991</v>
      </c>
      <c r="F39" s="243">
        <v>11.594737219400001</v>
      </c>
      <c r="G39" s="87">
        <f t="shared" si="2"/>
        <v>117.63609793907177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198">
        <v>161.73566805893401</v>
      </c>
      <c r="F40" s="199">
        <v>158.85769400608899</v>
      </c>
      <c r="G40" s="88">
        <f t="shared" si="2"/>
        <v>98.220569347884151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44">
        <v>2423</v>
      </c>
      <c r="F41" s="200">
        <v>1608.6</v>
      </c>
      <c r="G41" s="103">
        <f t="shared" si="2"/>
        <v>66.388774246801489</v>
      </c>
      <c r="I41"/>
      <c r="J41"/>
    </row>
    <row r="42" spans="1:10" s="57" customFormat="1" ht="12.75" customHeight="1" x14ac:dyDescent="0.2">
      <c r="A42" s="375"/>
      <c r="B42" s="375"/>
      <c r="C42" s="375"/>
      <c r="D42" s="375"/>
      <c r="E42" s="375"/>
      <c r="F42" s="375"/>
      <c r="G42" s="375"/>
    </row>
    <row r="43" spans="1:10" s="57" customFormat="1" ht="12.75" customHeight="1" x14ac:dyDescent="0.2">
      <c r="A43" s="375"/>
      <c r="B43" s="375"/>
      <c r="C43" s="375"/>
      <c r="D43" s="375"/>
      <c r="E43" s="375"/>
      <c r="F43" s="375"/>
      <c r="G43" s="375"/>
    </row>
    <row r="44" spans="1:10" ht="12.75" customHeight="1" x14ac:dyDescent="0.2">
      <c r="A44" s="375"/>
      <c r="B44" s="375"/>
      <c r="C44" s="375"/>
      <c r="D44" s="375"/>
      <c r="E44" s="375"/>
      <c r="F44" s="375"/>
      <c r="G44" s="375"/>
    </row>
    <row r="45" spans="1:10" ht="12.75" customHeight="1" x14ac:dyDescent="0.2">
      <c r="A45" s="375"/>
      <c r="B45" s="375"/>
      <c r="C45" s="375"/>
      <c r="D45" s="375"/>
      <c r="E45" s="375"/>
      <c r="F45" s="375"/>
      <c r="G45" s="375"/>
    </row>
    <row r="46" spans="1:10" ht="12.75" customHeight="1" x14ac:dyDescent="0.2">
      <c r="A46" s="375"/>
      <c r="B46" s="375"/>
      <c r="C46" s="375"/>
      <c r="D46" s="375"/>
      <c r="E46" s="375"/>
      <c r="F46" s="375"/>
      <c r="G46" s="375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opLeftCell="A22" zoomScaleNormal="100" workbookViewId="0">
      <selection activeCell="W33" sqref="W33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80" t="s">
        <v>99</v>
      </c>
      <c r="B1" s="380"/>
      <c r="C1" s="380"/>
      <c r="D1" s="380"/>
      <c r="E1" s="380"/>
      <c r="F1" s="380"/>
      <c r="G1" s="380"/>
    </row>
    <row r="2" spans="1:10" ht="15.75" customHeight="1" x14ac:dyDescent="0.2">
      <c r="A2" s="380"/>
      <c r="B2" s="380"/>
      <c r="C2" s="380"/>
      <c r="D2" s="380"/>
      <c r="E2" s="380"/>
      <c r="F2" s="380"/>
      <c r="G2" s="380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3" t="s">
        <v>0</v>
      </c>
      <c r="B4" s="363"/>
      <c r="C4" s="363"/>
      <c r="D4" s="369" t="s">
        <v>31</v>
      </c>
      <c r="E4" s="363" t="s">
        <v>206</v>
      </c>
      <c r="F4" s="364"/>
      <c r="G4" s="47" t="s">
        <v>34</v>
      </c>
    </row>
    <row r="5" spans="1:10" s="48" customFormat="1" ht="6.75" customHeight="1" x14ac:dyDescent="0.2">
      <c r="A5" s="363"/>
      <c r="B5" s="363"/>
      <c r="C5" s="363"/>
      <c r="D5" s="369"/>
      <c r="E5" s="366">
        <v>2020</v>
      </c>
      <c r="F5" s="366">
        <v>2021</v>
      </c>
      <c r="G5" s="363" t="s">
        <v>3</v>
      </c>
    </row>
    <row r="6" spans="1:10" s="48" customFormat="1" ht="9.75" customHeight="1" x14ac:dyDescent="0.2">
      <c r="A6" s="363"/>
      <c r="B6" s="363"/>
      <c r="C6" s="363"/>
      <c r="D6" s="369"/>
      <c r="E6" s="372"/>
      <c r="F6" s="372"/>
      <c r="G6" s="363"/>
    </row>
    <row r="7" spans="1:10" s="48" customFormat="1" ht="21.95" customHeight="1" x14ac:dyDescent="0.2">
      <c r="A7" s="373" t="s">
        <v>74</v>
      </c>
      <c r="B7" s="373"/>
      <c r="C7" s="376"/>
      <c r="D7" s="376"/>
      <c r="E7" s="376"/>
      <c r="F7" s="376"/>
      <c r="G7" s="376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37">
        <v>497.35899999999998</v>
      </c>
      <c r="F8" s="238">
        <v>537.99699999999996</v>
      </c>
      <c r="G8" s="86">
        <f>F8/E8*100</f>
        <v>108.17075794345735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64</v>
      </c>
      <c r="E9" s="239">
        <v>3693.0929999999998</v>
      </c>
      <c r="F9" s="240">
        <v>3952.703</v>
      </c>
      <c r="G9" s="87">
        <f t="shared" ref="G9:G16" si="0">F9/E9*100</f>
        <v>107.02960905669043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64</v>
      </c>
      <c r="E10" s="239">
        <v>3341.5259999999998</v>
      </c>
      <c r="F10" s="240">
        <v>3593.3009999999999</v>
      </c>
      <c r="G10" s="87">
        <f t="shared" si="0"/>
        <v>107.53473113780949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49">
        <v>30519.916367783</v>
      </c>
      <c r="F11" s="250">
        <v>31952.395195059002</v>
      </c>
      <c r="G11" s="87">
        <f t="shared" si="0"/>
        <v>104.69358700074334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64</v>
      </c>
      <c r="E12" s="249">
        <v>5.9050000000000002</v>
      </c>
      <c r="F12" s="250">
        <v>5.3390000000000004</v>
      </c>
      <c r="G12" s="87">
        <f t="shared" si="0"/>
        <v>90.414902624894154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64</v>
      </c>
      <c r="E13" s="263" t="s">
        <v>129</v>
      </c>
      <c r="F13" s="148" t="s">
        <v>129</v>
      </c>
      <c r="G13" s="348" t="s">
        <v>128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1">
        <v>2.0697323261</v>
      </c>
      <c r="F14" s="252">
        <v>1.9197133070000001</v>
      </c>
      <c r="G14" s="90">
        <f t="shared" si="0"/>
        <v>92.751767114606508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198">
        <v>480.42683657186097</v>
      </c>
      <c r="F15" s="199">
        <v>356.55835759556402</v>
      </c>
      <c r="G15" s="88">
        <f t="shared" si="0"/>
        <v>74.21699423367474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44">
        <v>32.6</v>
      </c>
      <c r="F16" s="200">
        <v>28.1</v>
      </c>
      <c r="G16" s="103">
        <f t="shared" si="0"/>
        <v>86.196319018404907</v>
      </c>
      <c r="I16"/>
      <c r="J16"/>
    </row>
    <row r="17" spans="1:11" s="48" customFormat="1" ht="21.95" customHeight="1" x14ac:dyDescent="0.2">
      <c r="A17" s="373" t="s">
        <v>138</v>
      </c>
      <c r="B17" s="373"/>
      <c r="C17" s="374"/>
      <c r="D17" s="374"/>
      <c r="E17" s="374"/>
      <c r="F17" s="374"/>
      <c r="G17" s="374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45">
        <v>177.441</v>
      </c>
      <c r="F18" s="245">
        <v>261.495</v>
      </c>
      <c r="G18" s="86">
        <f>F18/E18*100</f>
        <v>147.37011175545675</v>
      </c>
      <c r="I18"/>
      <c r="J18"/>
      <c r="K18"/>
    </row>
    <row r="19" spans="1:11" s="48" customFormat="1" ht="18.95" customHeight="1" x14ac:dyDescent="0.25">
      <c r="A19" s="51"/>
      <c r="B19" s="53" t="s">
        <v>75</v>
      </c>
      <c r="C19" s="58">
        <v>43</v>
      </c>
      <c r="D19" s="54" t="s">
        <v>64</v>
      </c>
      <c r="E19" s="211">
        <v>2342.357</v>
      </c>
      <c r="F19" s="211">
        <v>2890.5349999999999</v>
      </c>
      <c r="G19" s="87">
        <f>F19/E19*100</f>
        <v>123.40283739839828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64</v>
      </c>
      <c r="E20" s="246">
        <v>1810.894</v>
      </c>
      <c r="F20" s="210">
        <v>2645.7510000000002</v>
      </c>
      <c r="G20" s="90">
        <f>F20/E20*100</f>
        <v>146.10192534736987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7">
        <v>11.740240417900001</v>
      </c>
      <c r="F21" s="248">
        <v>8.8342033307999994</v>
      </c>
      <c r="G21" s="88">
        <f>F21/E21*100</f>
        <v>75.247209736273774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44">
        <v>298.40874233128801</v>
      </c>
      <c r="F22" s="200">
        <v>439.76529706167298</v>
      </c>
      <c r="G22" s="103">
        <f>F22/E22*100</f>
        <v>147.37011175545703</v>
      </c>
      <c r="I22"/>
      <c r="J22"/>
    </row>
    <row r="23" spans="1:11" ht="21.95" customHeight="1" x14ac:dyDescent="0.2">
      <c r="A23" s="373" t="s">
        <v>151</v>
      </c>
      <c r="B23" s="373"/>
      <c r="C23" s="376"/>
      <c r="D23" s="376"/>
      <c r="E23" s="376"/>
      <c r="F23" s="376"/>
      <c r="G23" s="376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37">
        <v>162.09100000000001</v>
      </c>
      <c r="F24" s="238">
        <v>152.226</v>
      </c>
      <c r="G24" s="91">
        <f t="shared" ref="G24:G38" si="1">F24/E24*100</f>
        <v>93.91391255529301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64</v>
      </c>
      <c r="E25" s="239">
        <v>938.98</v>
      </c>
      <c r="F25" s="240">
        <v>895.43899999999996</v>
      </c>
      <c r="G25" s="88">
        <f t="shared" si="1"/>
        <v>95.362947027625708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39">
        <v>45.582000000000001</v>
      </c>
      <c r="F26" s="240">
        <v>44.226999999999997</v>
      </c>
      <c r="G26" s="88">
        <f t="shared" si="1"/>
        <v>97.027335351673898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64</v>
      </c>
      <c r="E27" s="239">
        <v>424.79199999999997</v>
      </c>
      <c r="F27" s="240">
        <v>482.488</v>
      </c>
      <c r="G27" s="88">
        <f t="shared" si="1"/>
        <v>113.58217668882654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39">
        <v>22.686</v>
      </c>
      <c r="F28" s="240">
        <v>25.545000000000002</v>
      </c>
      <c r="G28" s="88">
        <f t="shared" si="1"/>
        <v>112.60248611478445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39">
        <v>20599.798165943001</v>
      </c>
      <c r="F29" s="240">
        <v>20246.433174304999</v>
      </c>
      <c r="G29" s="88">
        <f t="shared" si="1"/>
        <v>98.284619156015765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64</v>
      </c>
      <c r="E30" s="239">
        <v>754.31500000000005</v>
      </c>
      <c r="F30" s="240">
        <v>658.93499999999995</v>
      </c>
      <c r="G30" s="88">
        <f t="shared" si="1"/>
        <v>87.355415178009181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64</v>
      </c>
      <c r="E31" s="239">
        <v>449.12200000000001</v>
      </c>
      <c r="F31" s="240">
        <v>383.79399999999998</v>
      </c>
      <c r="G31" s="88">
        <f t="shared" si="1"/>
        <v>85.454286363170809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64</v>
      </c>
      <c r="E32" s="239">
        <v>248.33799999999999</v>
      </c>
      <c r="F32" s="240">
        <v>223.20599999999999</v>
      </c>
      <c r="G32" s="88">
        <f t="shared" si="1"/>
        <v>89.879921719591849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64</v>
      </c>
      <c r="E33" s="241">
        <v>160.29300000000001</v>
      </c>
      <c r="F33" s="240">
        <v>139.809</v>
      </c>
      <c r="G33" s="88">
        <f t="shared" si="1"/>
        <v>87.220901723718441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64</v>
      </c>
      <c r="E34" s="239">
        <v>277.298</v>
      </c>
      <c r="F34" s="240">
        <v>241.09899999999999</v>
      </c>
      <c r="G34" s="88">
        <f t="shared" si="1"/>
        <v>86.945812807881779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64</v>
      </c>
      <c r="E35" s="239">
        <v>189.636</v>
      </c>
      <c r="F35" s="240">
        <v>166.35599999999999</v>
      </c>
      <c r="G35" s="88">
        <f t="shared" si="1"/>
        <v>87.723849901917362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42">
        <v>5.3562505012999999</v>
      </c>
      <c r="F36" s="243">
        <v>6.5553847568999997</v>
      </c>
      <c r="G36" s="88">
        <f t="shared" si="1"/>
        <v>122.38756860436159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8">
        <v>243.158992206779</v>
      </c>
      <c r="F37" s="199">
        <v>237.98401620891499</v>
      </c>
      <c r="G37" s="88">
        <f t="shared" si="1"/>
        <v>97.87177272331212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44">
        <v>173</v>
      </c>
      <c r="F38" s="200">
        <v>140.1</v>
      </c>
      <c r="G38" s="103">
        <f t="shared" si="1"/>
        <v>80.982658959537574</v>
      </c>
      <c r="I38"/>
      <c r="J38"/>
    </row>
    <row r="39" spans="1:10" s="59" customFormat="1" ht="21.95" customHeight="1" x14ac:dyDescent="0.2">
      <c r="A39" s="373" t="s">
        <v>180</v>
      </c>
      <c r="B39" s="373"/>
      <c r="C39" s="376"/>
      <c r="D39" s="376"/>
      <c r="E39" s="376"/>
      <c r="F39" s="376"/>
      <c r="G39" s="376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1">
        <v>9523.7119999999995</v>
      </c>
      <c r="F40" s="232">
        <v>11901.427</v>
      </c>
      <c r="G40" s="92">
        <f>F40/E40*100</f>
        <v>124.9662631545347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33">
        <v>8.8808439398000001</v>
      </c>
      <c r="F41" s="234">
        <v>8.8395198324000006</v>
      </c>
      <c r="G41" s="93">
        <f>F41/E41*100</f>
        <v>99.534682653133871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35">
        <v>291.34950017090199</v>
      </c>
      <c r="F42" s="236">
        <v>366.73676661941897</v>
      </c>
      <c r="G42" s="108">
        <f>F42/E42*100</f>
        <v>125.87520019917513</v>
      </c>
      <c r="I42"/>
      <c r="J42"/>
    </row>
    <row r="43" spans="1:10" s="57" customFormat="1" ht="16.7" customHeight="1" x14ac:dyDescent="0.2">
      <c r="A43" s="375" t="s">
        <v>79</v>
      </c>
      <c r="B43" s="375"/>
      <c r="C43" s="375"/>
      <c r="D43" s="375"/>
      <c r="E43" s="375"/>
      <c r="F43" s="375"/>
      <c r="G43" s="375"/>
    </row>
    <row r="44" spans="1:10" s="57" customFormat="1" ht="12.75" customHeight="1" x14ac:dyDescent="0.2">
      <c r="A44" s="382" t="s">
        <v>145</v>
      </c>
      <c r="B44" s="382"/>
      <c r="C44" s="382"/>
      <c r="D44" s="382"/>
      <c r="E44" s="382"/>
      <c r="F44" s="382"/>
      <c r="G44" s="382"/>
    </row>
    <row r="45" spans="1:10" s="57" customFormat="1" ht="12.75" customHeight="1" x14ac:dyDescent="0.2">
      <c r="A45" s="381"/>
      <c r="B45" s="381"/>
      <c r="C45" s="381"/>
      <c r="D45" s="381"/>
      <c r="E45" s="381"/>
      <c r="F45" s="381"/>
      <c r="G45" s="381"/>
    </row>
    <row r="46" spans="1:10" s="57" customFormat="1" ht="12.75" customHeight="1" x14ac:dyDescent="0.2">
      <c r="A46" s="375"/>
      <c r="B46" s="375"/>
      <c r="C46" s="375"/>
      <c r="D46" s="375"/>
      <c r="E46" s="375"/>
      <c r="F46" s="375"/>
      <c r="G46" s="375"/>
    </row>
    <row r="47" spans="1:10" ht="12.75" customHeight="1" x14ac:dyDescent="0.2">
      <c r="A47" s="375"/>
      <c r="B47" s="375"/>
      <c r="C47" s="375"/>
      <c r="D47" s="375"/>
      <c r="E47" s="375"/>
      <c r="F47" s="375"/>
      <c r="G47" s="375"/>
    </row>
    <row r="48" spans="1:10" ht="12.75" customHeight="1" x14ac:dyDescent="0.2">
      <c r="A48" s="381"/>
      <c r="B48" s="381"/>
      <c r="C48" s="381"/>
      <c r="D48" s="381"/>
      <c r="E48" s="381"/>
      <c r="F48" s="381"/>
      <c r="G48" s="381"/>
    </row>
    <row r="49" spans="1:7" ht="12.75" customHeight="1" x14ac:dyDescent="0.2">
      <c r="A49" s="381"/>
      <c r="B49" s="381"/>
      <c r="C49" s="381"/>
      <c r="D49" s="381"/>
      <c r="E49" s="381"/>
      <c r="F49" s="381"/>
      <c r="G49" s="381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0"/>
  <sheetViews>
    <sheetView topLeftCell="A19" zoomScaleNormal="100" workbookViewId="0">
      <selection activeCell="W33" sqref="W33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67" t="s">
        <v>100</v>
      </c>
      <c r="B1" s="367"/>
      <c r="C1" s="367"/>
      <c r="D1" s="367"/>
      <c r="E1" s="367"/>
      <c r="F1" s="367"/>
      <c r="G1" s="367"/>
    </row>
    <row r="2" spans="1:10" ht="15.75" customHeight="1" x14ac:dyDescent="0.2">
      <c r="A2" s="367"/>
      <c r="B2" s="367"/>
      <c r="C2" s="367"/>
      <c r="D2" s="367"/>
      <c r="E2" s="367"/>
      <c r="F2" s="367"/>
      <c r="G2" s="367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3" t="s">
        <v>0</v>
      </c>
      <c r="B4" s="363"/>
      <c r="C4" s="363"/>
      <c r="D4" s="369" t="s">
        <v>31</v>
      </c>
      <c r="E4" s="363" t="s">
        <v>207</v>
      </c>
      <c r="F4" s="364"/>
      <c r="G4" s="47" t="s">
        <v>34</v>
      </c>
    </row>
    <row r="5" spans="1:10" s="48" customFormat="1" ht="6.75" customHeight="1" x14ac:dyDescent="0.2">
      <c r="A5" s="363"/>
      <c r="B5" s="363"/>
      <c r="C5" s="363"/>
      <c r="D5" s="369"/>
      <c r="E5" s="366">
        <v>2020</v>
      </c>
      <c r="F5" s="366">
        <v>2021</v>
      </c>
      <c r="G5" s="363" t="s">
        <v>3</v>
      </c>
    </row>
    <row r="6" spans="1:10" s="48" customFormat="1" ht="9.75" customHeight="1" x14ac:dyDescent="0.2">
      <c r="A6" s="363"/>
      <c r="B6" s="363"/>
      <c r="C6" s="363"/>
      <c r="D6" s="369"/>
      <c r="E6" s="372"/>
      <c r="F6" s="372"/>
      <c r="G6" s="363"/>
    </row>
    <row r="7" spans="1:10" ht="18.95" customHeight="1" x14ac:dyDescent="0.2">
      <c r="A7" s="373" t="s">
        <v>71</v>
      </c>
      <c r="B7" s="373"/>
      <c r="C7" s="374"/>
      <c r="D7" s="374"/>
      <c r="E7" s="374"/>
      <c r="F7" s="374"/>
      <c r="G7" s="374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37">
        <v>22002.758000000002</v>
      </c>
      <c r="F8" s="238">
        <v>25489.464</v>
      </c>
      <c r="G8" s="86">
        <f>F8/E8*100</f>
        <v>115.84667703930569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64</v>
      </c>
      <c r="E9" s="239">
        <v>209124.58799999999</v>
      </c>
      <c r="F9" s="240">
        <v>241548.93799999999</v>
      </c>
      <c r="G9" s="87">
        <f t="shared" ref="G9:G17" si="0">F9/E9*100</f>
        <v>115.50480042069469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39">
        <v>26382.553</v>
      </c>
      <c r="F10" s="240">
        <v>29349.079000000002</v>
      </c>
      <c r="G10" s="87">
        <f t="shared" si="0"/>
        <v>111.24427192470722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64</v>
      </c>
      <c r="E11" s="239">
        <v>206667.21400000001</v>
      </c>
      <c r="F11" s="240">
        <v>238951.81299999999</v>
      </c>
      <c r="G11" s="87">
        <f t="shared" si="0"/>
        <v>115.62153878940855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39">
        <v>26087.546999999999</v>
      </c>
      <c r="F12" s="240">
        <v>29042.538</v>
      </c>
      <c r="G12" s="87">
        <f t="shared" si="0"/>
        <v>111.32720910862184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39">
        <v>7926.6243869580003</v>
      </c>
      <c r="F13" s="240">
        <v>8230.2050432319993</v>
      </c>
      <c r="G13" s="87">
        <f t="shared" si="0"/>
        <v>103.82988573009075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64</v>
      </c>
      <c r="E14" s="263" t="s">
        <v>129</v>
      </c>
      <c r="F14" s="148" t="s">
        <v>129</v>
      </c>
      <c r="G14" s="348" t="s">
        <v>128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263" t="s">
        <v>129</v>
      </c>
      <c r="F15" s="148" t="s">
        <v>129</v>
      </c>
      <c r="G15" s="348" t="s">
        <v>128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7">
        <v>10.0617886176</v>
      </c>
      <c r="F16" s="248">
        <v>9.8934210620999998</v>
      </c>
      <c r="G16" s="88">
        <f t="shared" si="0"/>
        <v>98.326663758315362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44">
        <v>2600.5880306898448</v>
      </c>
      <c r="F17" s="200">
        <v>3169.1037941948562</v>
      </c>
      <c r="G17" s="103">
        <f t="shared" si="0"/>
        <v>121.86104668620675</v>
      </c>
      <c r="I17"/>
      <c r="J17"/>
    </row>
    <row r="18" spans="1:11" ht="18.95" customHeight="1" x14ac:dyDescent="0.2">
      <c r="A18" s="373" t="s">
        <v>72</v>
      </c>
      <c r="B18" s="373"/>
      <c r="C18" s="376"/>
      <c r="D18" s="376"/>
      <c r="E18" s="376"/>
      <c r="F18" s="376"/>
      <c r="G18" s="376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37">
        <v>28713.724999999999</v>
      </c>
      <c r="F19" s="238">
        <v>35715.286</v>
      </c>
      <c r="G19" s="86">
        <f>F19/E19*100</f>
        <v>124.38402192679634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64</v>
      </c>
      <c r="E20" s="239">
        <v>253908.59099999999</v>
      </c>
      <c r="F20" s="240">
        <v>317655.40600000002</v>
      </c>
      <c r="G20" s="87">
        <f t="shared" ref="G20:G29" si="1">F20/E20*100</f>
        <v>125.10620643001404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39">
        <v>11710.038</v>
      </c>
      <c r="F21" s="240">
        <v>14720.814</v>
      </c>
      <c r="G21" s="87">
        <f t="shared" si="1"/>
        <v>125.71106942607702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64</v>
      </c>
      <c r="E22" s="239">
        <v>247295.06099999999</v>
      </c>
      <c r="F22" s="240">
        <v>310289.755</v>
      </c>
      <c r="G22" s="87">
        <f t="shared" si="1"/>
        <v>125.47349459599599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39">
        <v>11384.776</v>
      </c>
      <c r="F23" s="240">
        <v>14355.852000000001</v>
      </c>
      <c r="G23" s="87">
        <f t="shared" si="1"/>
        <v>126.09692101100629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39">
        <v>21682.986084247001</v>
      </c>
      <c r="F24" s="240">
        <v>21578.657674773</v>
      </c>
      <c r="G24" s="87">
        <f t="shared" si="1"/>
        <v>99.518846670524781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64</v>
      </c>
      <c r="E25" s="239">
        <v>4384.6689999999999</v>
      </c>
      <c r="F25" s="240">
        <v>1861.2850000000001</v>
      </c>
      <c r="G25" s="87">
        <f t="shared" si="1"/>
        <v>42.449840569493389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64</v>
      </c>
      <c r="E26" s="239">
        <v>4170.442</v>
      </c>
      <c r="F26" s="240">
        <v>1780.5070000000001</v>
      </c>
      <c r="G26" s="87">
        <f t="shared" si="1"/>
        <v>42.693484287756547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42">
        <v>8.8898984719000005</v>
      </c>
      <c r="F27" s="243">
        <v>8.6404767974999999</v>
      </c>
      <c r="G27" s="87">
        <f t="shared" si="1"/>
        <v>97.194324826223891</v>
      </c>
      <c r="I27"/>
      <c r="J27" s="262"/>
      <c r="K27" s="270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8">
        <v>1636.2961591064479</v>
      </c>
      <c r="F28" s="199">
        <v>2090.4119835781839</v>
      </c>
      <c r="G28" s="88">
        <f t="shared" si="1"/>
        <v>127.75266701840336</v>
      </c>
      <c r="I28"/>
      <c r="J28" s="262"/>
      <c r="K28" s="270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44">
        <v>4421.3999999999996</v>
      </c>
      <c r="F29" s="200">
        <v>3597.9</v>
      </c>
      <c r="G29" s="103">
        <f t="shared" si="1"/>
        <v>81.374677703894704</v>
      </c>
      <c r="I29"/>
      <c r="J29" s="262"/>
      <c r="K29" s="271"/>
    </row>
    <row r="30" spans="1:11" ht="18.95" customHeight="1" x14ac:dyDescent="0.2">
      <c r="A30" s="377" t="s">
        <v>73</v>
      </c>
      <c r="B30" s="378"/>
      <c r="C30" s="378"/>
      <c r="D30" s="378"/>
      <c r="E30" s="378"/>
      <c r="F30" s="378"/>
      <c r="G30" s="379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37">
        <v>9392.4040000000005</v>
      </c>
      <c r="F31" s="238">
        <v>9892.8109999999997</v>
      </c>
      <c r="G31" s="86">
        <f>F31/E31*100</f>
        <v>105.32778402632594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64</v>
      </c>
      <c r="E32" s="239">
        <v>119504.269</v>
      </c>
      <c r="F32" s="240">
        <v>128514.314</v>
      </c>
      <c r="G32" s="87">
        <f t="shared" ref="G32:G41" si="2">F32/E32*100</f>
        <v>107.53951727029936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39">
        <v>5434.4840000000004</v>
      </c>
      <c r="F33" s="240">
        <v>5886.8860000000004</v>
      </c>
      <c r="G33" s="87">
        <f t="shared" si="2"/>
        <v>108.3246541897998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64</v>
      </c>
      <c r="E34" s="239">
        <v>45913.809000000001</v>
      </c>
      <c r="F34" s="240">
        <v>49481.392</v>
      </c>
      <c r="G34" s="87">
        <f t="shared" si="2"/>
        <v>107.77017432816345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39">
        <v>2134.5059999999999</v>
      </c>
      <c r="F35" s="240">
        <v>2316.4470000000001</v>
      </c>
      <c r="G35" s="87">
        <f t="shared" si="2"/>
        <v>108.5237989492651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39">
        <v>21989.993714215001</v>
      </c>
      <c r="F36" s="240">
        <v>21830.610275110001</v>
      </c>
      <c r="G36" s="87">
        <f t="shared" si="2"/>
        <v>99.275200160689579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64</v>
      </c>
      <c r="E37" s="239">
        <v>8121.48</v>
      </c>
      <c r="F37" s="240">
        <v>8880.1139999999996</v>
      </c>
      <c r="G37" s="87">
        <f t="shared" si="2"/>
        <v>109.3410806897265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64</v>
      </c>
      <c r="E38" s="239">
        <v>4142.0649999999996</v>
      </c>
      <c r="F38" s="240">
        <v>4231.9620000000004</v>
      </c>
      <c r="G38" s="87">
        <f t="shared" si="2"/>
        <v>102.17034257067429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42">
        <v>6.2990363899000004</v>
      </c>
      <c r="F39" s="243">
        <v>6.625742893</v>
      </c>
      <c r="G39" s="87">
        <f t="shared" si="2"/>
        <v>105.1866108223132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198">
        <v>2170.6063165565311</v>
      </c>
      <c r="F40" s="199">
        <v>2292.8613308809108</v>
      </c>
      <c r="G40" s="88">
        <f t="shared" si="2"/>
        <v>105.63229791564996</v>
      </c>
      <c r="I40" s="262"/>
      <c r="J40" s="262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44">
        <v>2406.1</v>
      </c>
      <c r="F41" s="200">
        <v>1608.6</v>
      </c>
      <c r="G41" s="103">
        <f t="shared" si="2"/>
        <v>66.85507668010473</v>
      </c>
      <c r="I41" s="262"/>
      <c r="J41" s="262"/>
    </row>
    <row r="42" spans="1:10" s="57" customFormat="1" ht="12.75" customHeight="1" x14ac:dyDescent="0.2">
      <c r="A42" s="383"/>
      <c r="B42" s="383"/>
      <c r="C42" s="383"/>
      <c r="D42" s="383"/>
      <c r="E42" s="383"/>
      <c r="F42" s="383"/>
      <c r="G42" s="383"/>
    </row>
    <row r="43" spans="1:10" s="57" customFormat="1" ht="12.75" customHeight="1" x14ac:dyDescent="0.2">
      <c r="A43" s="383"/>
      <c r="B43" s="383"/>
      <c r="C43" s="383"/>
      <c r="D43" s="383"/>
      <c r="E43" s="383"/>
      <c r="F43" s="383"/>
      <c r="G43" s="383"/>
    </row>
    <row r="44" spans="1:10" ht="12.75" customHeight="1" x14ac:dyDescent="0.2">
      <c r="A44" s="383"/>
      <c r="B44" s="383"/>
      <c r="C44" s="383"/>
      <c r="D44" s="383"/>
      <c r="E44" s="383"/>
      <c r="F44" s="383"/>
      <c r="G44" s="383"/>
    </row>
    <row r="45" spans="1:10" ht="12.75" customHeight="1" x14ac:dyDescent="0.2">
      <c r="A45" s="383"/>
      <c r="B45" s="383"/>
      <c r="C45" s="383"/>
      <c r="D45" s="383"/>
      <c r="E45" s="383"/>
      <c r="F45" s="383"/>
      <c r="G45" s="383"/>
    </row>
    <row r="46" spans="1:10" ht="12.75" customHeight="1" x14ac:dyDescent="0.2">
      <c r="A46" s="383"/>
      <c r="B46" s="383"/>
      <c r="C46" s="383"/>
      <c r="D46" s="383"/>
      <c r="E46" s="383"/>
      <c r="F46" s="383"/>
      <c r="G46" s="383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topLeftCell="A22" zoomScaleNormal="100" workbookViewId="0">
      <selection activeCell="W33" sqref="W33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67" t="s">
        <v>101</v>
      </c>
      <c r="B1" s="367"/>
      <c r="C1" s="367"/>
      <c r="D1" s="367"/>
      <c r="E1" s="367"/>
      <c r="F1" s="367"/>
      <c r="G1" s="367"/>
    </row>
    <row r="2" spans="1:11" ht="15.75" customHeight="1" x14ac:dyDescent="0.2">
      <c r="A2" s="367"/>
      <c r="B2" s="367"/>
      <c r="C2" s="367"/>
      <c r="D2" s="367"/>
      <c r="E2" s="367"/>
      <c r="F2" s="367"/>
      <c r="G2" s="367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3" t="s">
        <v>0</v>
      </c>
      <c r="B4" s="363"/>
      <c r="C4" s="363"/>
      <c r="D4" s="369" t="s">
        <v>31</v>
      </c>
      <c r="E4" s="363" t="s">
        <v>207</v>
      </c>
      <c r="F4" s="364"/>
      <c r="G4" s="47" t="s">
        <v>34</v>
      </c>
    </row>
    <row r="5" spans="1:11" s="48" customFormat="1" ht="6.75" customHeight="1" x14ac:dyDescent="0.2">
      <c r="A5" s="363"/>
      <c r="B5" s="363"/>
      <c r="C5" s="363"/>
      <c r="D5" s="369"/>
      <c r="E5" s="366">
        <v>2020</v>
      </c>
      <c r="F5" s="366">
        <v>2021</v>
      </c>
      <c r="G5" s="363" t="s">
        <v>3</v>
      </c>
    </row>
    <row r="6" spans="1:11" s="48" customFormat="1" ht="9.75" customHeight="1" x14ac:dyDescent="0.2">
      <c r="A6" s="363"/>
      <c r="B6" s="363"/>
      <c r="C6" s="363"/>
      <c r="D6" s="369"/>
      <c r="E6" s="372"/>
      <c r="F6" s="372"/>
      <c r="G6" s="363"/>
    </row>
    <row r="7" spans="1:11" s="48" customFormat="1" ht="21.95" customHeight="1" x14ac:dyDescent="0.2">
      <c r="A7" s="373" t="s">
        <v>74</v>
      </c>
      <c r="B7" s="373"/>
      <c r="C7" s="376"/>
      <c r="D7" s="376"/>
      <c r="E7" s="376"/>
      <c r="F7" s="376"/>
      <c r="G7" s="376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37">
        <v>3463.8609999999999</v>
      </c>
      <c r="F8" s="238">
        <v>4412.7039999999997</v>
      </c>
      <c r="G8" s="86">
        <f>F8/E8*100</f>
        <v>127.39264075550376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64</v>
      </c>
      <c r="E9" s="239">
        <v>27077.91</v>
      </c>
      <c r="F9" s="240">
        <v>34926.722000000002</v>
      </c>
      <c r="G9" s="87">
        <f t="shared" ref="G9:G16" si="0">F9/E9*100</f>
        <v>128.98603326475347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64</v>
      </c>
      <c r="E10" s="239">
        <v>19212.775000000001</v>
      </c>
      <c r="F10" s="240">
        <v>25349.296999999999</v>
      </c>
      <c r="G10" s="87">
        <f t="shared" si="0"/>
        <v>131.93980047130097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49">
        <v>31287.773832481998</v>
      </c>
      <c r="F11" s="250">
        <v>32901.688854389999</v>
      </c>
      <c r="G11" s="87">
        <f t="shared" si="0"/>
        <v>105.15829291834271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64</v>
      </c>
      <c r="E12" s="211">
        <v>957.48199999999997</v>
      </c>
      <c r="F12" s="211">
        <v>1384.7670000000001</v>
      </c>
      <c r="G12" s="87">
        <f t="shared" si="0"/>
        <v>144.62590419454361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64</v>
      </c>
      <c r="E13" s="211">
        <v>15.707000000000001</v>
      </c>
      <c r="F13" s="148" t="s">
        <v>129</v>
      </c>
      <c r="G13" s="348" t="s">
        <v>128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1">
        <v>1.7967522369</v>
      </c>
      <c r="F14" s="252">
        <v>1.6437993575000001</v>
      </c>
      <c r="G14" s="90">
        <f t="shared" si="0"/>
        <v>91.487258161765538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198">
        <v>3345.7235031053469</v>
      </c>
      <c r="F15" s="199">
        <v>2925.9892275527691</v>
      </c>
      <c r="G15" s="88">
        <f t="shared" si="0"/>
        <v>87.454603610758639</v>
      </c>
      <c r="I15"/>
      <c r="J15" s="262"/>
      <c r="K15" s="270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44">
        <v>32.6</v>
      </c>
      <c r="F16" s="200">
        <v>28.1</v>
      </c>
      <c r="G16" s="103">
        <f t="shared" si="0"/>
        <v>86.196319018404907</v>
      </c>
      <c r="I16"/>
      <c r="J16" s="262"/>
      <c r="K16" s="272"/>
    </row>
    <row r="17" spans="1:10" s="48" customFormat="1" ht="21.95" customHeight="1" x14ac:dyDescent="0.2">
      <c r="A17" s="373" t="s">
        <v>139</v>
      </c>
      <c r="B17" s="373"/>
      <c r="C17" s="374"/>
      <c r="D17" s="374"/>
      <c r="E17" s="374"/>
      <c r="F17" s="374"/>
      <c r="G17" s="374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45">
        <v>1948.204</v>
      </c>
      <c r="F18" s="245">
        <v>1887.3720000000001</v>
      </c>
      <c r="G18" s="86">
        <f>F18/E18*100</f>
        <v>96.8775343855161</v>
      </c>
      <c r="I18"/>
      <c r="J18"/>
    </row>
    <row r="19" spans="1:10" s="48" customFormat="1" ht="18.95" customHeight="1" x14ac:dyDescent="0.25">
      <c r="A19" s="52"/>
      <c r="B19" s="53" t="s">
        <v>76</v>
      </c>
      <c r="C19" s="58">
        <v>43</v>
      </c>
      <c r="D19" s="54" t="s">
        <v>64</v>
      </c>
      <c r="E19" s="211">
        <v>22351.613000000001</v>
      </c>
      <c r="F19" s="211">
        <v>21688.582999999999</v>
      </c>
      <c r="G19" s="87">
        <f>F19/E19*100</f>
        <v>97.033636901283131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64</v>
      </c>
      <c r="E20" s="246">
        <v>17850.121999999999</v>
      </c>
      <c r="F20" s="210">
        <v>17259.244999999999</v>
      </c>
      <c r="G20" s="90">
        <f>F20/E20*100</f>
        <v>96.68978733030508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7">
        <v>9.2004738722999999</v>
      </c>
      <c r="F21" s="248">
        <v>8.9919740252999993</v>
      </c>
      <c r="G21" s="88">
        <f>F21/E21*100</f>
        <v>97.733814041603509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44">
        <v>3276.362878054028</v>
      </c>
      <c r="F22" s="200">
        <v>3174.059573781075</v>
      </c>
      <c r="G22" s="103">
        <f>F22/E22*100</f>
        <v>96.877534385516071</v>
      </c>
      <c r="I22"/>
      <c r="J22"/>
    </row>
    <row r="23" spans="1:10" s="48" customFormat="1" ht="21.95" customHeight="1" x14ac:dyDescent="0.2">
      <c r="A23" s="373" t="s">
        <v>151</v>
      </c>
      <c r="B23" s="373"/>
      <c r="C23" s="376"/>
      <c r="D23" s="376"/>
      <c r="E23" s="376"/>
      <c r="F23" s="376"/>
      <c r="G23" s="376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37">
        <v>1361.0609999999999</v>
      </c>
      <c r="F24" s="238">
        <v>1496.4590000000001</v>
      </c>
      <c r="G24" s="91">
        <f t="shared" ref="G24:G38" si="1">F24/E24*100</f>
        <v>109.94797441113955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64</v>
      </c>
      <c r="E25" s="239">
        <v>13183.393</v>
      </c>
      <c r="F25" s="240">
        <v>14994.442999999999</v>
      </c>
      <c r="G25" s="88">
        <f t="shared" si="1"/>
        <v>113.7373588119538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39">
        <v>589.22199999999998</v>
      </c>
      <c r="F26" s="240">
        <v>689.39200000000005</v>
      </c>
      <c r="G26" s="88">
        <f t="shared" si="1"/>
        <v>117.00038355662214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64</v>
      </c>
      <c r="E27" s="239">
        <v>3036.2049999999999</v>
      </c>
      <c r="F27" s="240">
        <v>3820.0320000000002</v>
      </c>
      <c r="G27" s="88">
        <f t="shared" si="1"/>
        <v>125.81601044725241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39">
        <v>142.167</v>
      </c>
      <c r="F28" s="240">
        <v>190.21</v>
      </c>
      <c r="G28" s="88">
        <f t="shared" si="1"/>
        <v>133.79335570139344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39">
        <v>22374.237553927</v>
      </c>
      <c r="F29" s="240">
        <v>21750.242242439999</v>
      </c>
      <c r="G29" s="88">
        <f t="shared" si="1"/>
        <v>97.211099104570465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64</v>
      </c>
      <c r="E30" s="239">
        <v>7339.55</v>
      </c>
      <c r="F30" s="240">
        <v>7024.0460000000003</v>
      </c>
      <c r="G30" s="88">
        <f t="shared" si="1"/>
        <v>95.701316838225779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64</v>
      </c>
      <c r="E31" s="239">
        <v>3431.9780000000001</v>
      </c>
      <c r="F31" s="240">
        <v>3489.232</v>
      </c>
      <c r="G31" s="88">
        <f t="shared" si="1"/>
        <v>101.6682507871554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64</v>
      </c>
      <c r="E32" s="239">
        <v>1808.8030000000001</v>
      </c>
      <c r="F32" s="240">
        <v>1639.6420000000001</v>
      </c>
      <c r="G32" s="88">
        <f t="shared" si="1"/>
        <v>90.647903613605237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64</v>
      </c>
      <c r="E33" s="241">
        <v>885.29600000000005</v>
      </c>
      <c r="F33" s="240">
        <v>683.32100000000003</v>
      </c>
      <c r="G33" s="88">
        <f t="shared" si="1"/>
        <v>77.185596681787786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64</v>
      </c>
      <c r="E34" s="239">
        <v>2298.1619999999998</v>
      </c>
      <c r="F34" s="240">
        <v>2044.74</v>
      </c>
      <c r="G34" s="88">
        <f t="shared" si="1"/>
        <v>88.972840034775629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64</v>
      </c>
      <c r="E35" s="239">
        <v>1395.3140000000001</v>
      </c>
      <c r="F35" s="240">
        <v>1237.1579999999999</v>
      </c>
      <c r="G35" s="88">
        <f t="shared" si="1"/>
        <v>88.665203674585058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42">
        <v>4.2020306216999996</v>
      </c>
      <c r="F36" s="243">
        <v>4.3632334732000002</v>
      </c>
      <c r="G36" s="88">
        <f t="shared" si="1"/>
        <v>103.83630834738618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8">
        <v>2042.538508389855</v>
      </c>
      <c r="F37" s="199">
        <v>2331.301340443194</v>
      </c>
      <c r="G37" s="88">
        <f t="shared" si="1"/>
        <v>114.13744861441914</v>
      </c>
      <c r="I37" s="262"/>
      <c r="J37" s="262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44">
        <v>173</v>
      </c>
      <c r="F38" s="200">
        <v>140.1</v>
      </c>
      <c r="G38" s="103">
        <f t="shared" si="1"/>
        <v>80.982658959537574</v>
      </c>
      <c r="I38" s="262"/>
      <c r="J38" s="262"/>
    </row>
    <row r="39" spans="1:10" s="57" customFormat="1" ht="21.95" customHeight="1" x14ac:dyDescent="0.2">
      <c r="A39" s="373" t="s">
        <v>180</v>
      </c>
      <c r="B39" s="373"/>
      <c r="C39" s="376"/>
      <c r="D39" s="376"/>
      <c r="E39" s="376"/>
      <c r="F39" s="376"/>
      <c r="G39" s="376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1">
        <v>66882.013000000006</v>
      </c>
      <c r="F40" s="232">
        <v>78894.096000000005</v>
      </c>
      <c r="G40" s="92">
        <f>F40/E40*100</f>
        <v>117.96010984298573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33">
        <v>8.4598712661000004</v>
      </c>
      <c r="F41" s="234">
        <v>8.3300060881999993</v>
      </c>
      <c r="G41" s="93">
        <f>F41/E41*100</f>
        <v>98.464927256985689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35">
        <v>2044.476189292131</v>
      </c>
      <c r="F42" s="236">
        <v>2451.0503723219081</v>
      </c>
      <c r="G42" s="108">
        <f>F42/E42*100</f>
        <v>119.88647190704368</v>
      </c>
      <c r="I42"/>
      <c r="J42"/>
    </row>
    <row r="43" spans="1:10" ht="12.75" customHeight="1" x14ac:dyDescent="0.2">
      <c r="A43" s="383" t="s">
        <v>79</v>
      </c>
      <c r="B43" s="383"/>
      <c r="C43" s="383"/>
      <c r="D43" s="383"/>
      <c r="E43" s="383"/>
      <c r="F43" s="383"/>
      <c r="G43" s="383"/>
      <c r="I43"/>
      <c r="J43"/>
    </row>
    <row r="44" spans="1:10" x14ac:dyDescent="0.2">
      <c r="A44" s="375" t="s">
        <v>145</v>
      </c>
      <c r="B44" s="375"/>
      <c r="C44" s="375"/>
      <c r="D44" s="375"/>
      <c r="E44" s="375"/>
      <c r="F44" s="375"/>
      <c r="G44" s="375"/>
    </row>
    <row r="45" spans="1:10" x14ac:dyDescent="0.2">
      <c r="A45" s="384"/>
      <c r="B45" s="384"/>
      <c r="C45" s="384"/>
      <c r="D45" s="384"/>
      <c r="E45" s="384"/>
      <c r="F45" s="384"/>
      <c r="G45" s="384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45:G45"/>
    <mergeCell ref="A43:G43"/>
    <mergeCell ref="A44:G44"/>
    <mergeCell ref="A39:G39"/>
    <mergeCell ref="A7:G7"/>
    <mergeCell ref="A17:G17"/>
    <mergeCell ref="A23:G23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6"/>
  <sheetViews>
    <sheetView tabSelected="1" topLeftCell="A37" zoomScaleNormal="100" workbookViewId="0">
      <selection activeCell="H51" sqref="H51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68" t="s">
        <v>53</v>
      </c>
      <c r="B1" s="368"/>
      <c r="C1" s="368"/>
      <c r="D1" s="368"/>
      <c r="E1" s="368"/>
      <c r="F1" s="368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63" t="s">
        <v>0</v>
      </c>
      <c r="B3" s="386"/>
      <c r="C3" s="386"/>
      <c r="D3" s="361" t="s">
        <v>206</v>
      </c>
      <c r="E3" s="388"/>
      <c r="F3" s="369" t="s">
        <v>34</v>
      </c>
    </row>
    <row r="4" spans="1:10" ht="15.95" customHeight="1" x14ac:dyDescent="0.2">
      <c r="A4" s="386"/>
      <c r="B4" s="386"/>
      <c r="C4" s="386"/>
      <c r="D4" s="46">
        <v>2020</v>
      </c>
      <c r="E4" s="46">
        <v>2021</v>
      </c>
      <c r="F4" s="369"/>
    </row>
    <row r="5" spans="1:10" ht="15.95" customHeight="1" x14ac:dyDescent="0.2">
      <c r="A5" s="386"/>
      <c r="B5" s="386"/>
      <c r="C5" s="387"/>
      <c r="D5" s="389" t="s">
        <v>30</v>
      </c>
      <c r="E5" s="390"/>
      <c r="F5" s="49" t="s">
        <v>3</v>
      </c>
    </row>
    <row r="6" spans="1:10" ht="18" customHeight="1" x14ac:dyDescent="0.25">
      <c r="A6" s="50"/>
      <c r="B6" s="126" t="s">
        <v>144</v>
      </c>
      <c r="C6" s="116" t="s">
        <v>16</v>
      </c>
      <c r="D6" s="230">
        <v>38034.023000000001</v>
      </c>
      <c r="E6" s="220">
        <v>38660.048999999999</v>
      </c>
      <c r="F6" s="133">
        <f>E6/D6*100</f>
        <v>101.64596314200051</v>
      </c>
      <c r="H6"/>
      <c r="I6"/>
      <c r="J6"/>
    </row>
    <row r="7" spans="1:10" ht="18" customHeight="1" x14ac:dyDescent="0.25">
      <c r="A7" s="51"/>
      <c r="B7" s="53" t="s">
        <v>116</v>
      </c>
      <c r="C7" s="35" t="s">
        <v>17</v>
      </c>
      <c r="D7" s="221">
        <v>33376.906000000003</v>
      </c>
      <c r="E7" s="215">
        <v>34005.345999999998</v>
      </c>
      <c r="F7" s="88">
        <f t="shared" ref="F7:F34" si="0">E7/D7*100</f>
        <v>101.88285876467998</v>
      </c>
      <c r="H7"/>
      <c r="I7"/>
      <c r="J7"/>
    </row>
    <row r="8" spans="1:10" ht="18" customHeight="1" x14ac:dyDescent="0.25">
      <c r="A8" s="51"/>
      <c r="B8" s="53" t="s">
        <v>84</v>
      </c>
      <c r="C8" s="35" t="s">
        <v>18</v>
      </c>
      <c r="D8" s="221">
        <v>22798.04</v>
      </c>
      <c r="E8" s="215">
        <v>23195.24</v>
      </c>
      <c r="F8" s="88">
        <f t="shared" si="0"/>
        <v>101.74225503595923</v>
      </c>
      <c r="H8"/>
      <c r="I8"/>
      <c r="J8"/>
    </row>
    <row r="9" spans="1:10" ht="18" customHeight="1" x14ac:dyDescent="0.25">
      <c r="A9" s="51"/>
      <c r="B9" s="53" t="s">
        <v>176</v>
      </c>
      <c r="C9" s="35" t="s">
        <v>19</v>
      </c>
      <c r="D9" s="221">
        <v>5180.6400000000003</v>
      </c>
      <c r="E9" s="215">
        <v>5121.84</v>
      </c>
      <c r="F9" s="88">
        <f t="shared" si="0"/>
        <v>98.865005095895484</v>
      </c>
      <c r="H9"/>
      <c r="I9"/>
      <c r="J9"/>
    </row>
    <row r="10" spans="1:10" ht="18" customHeight="1" x14ac:dyDescent="0.25">
      <c r="A10" s="51"/>
      <c r="B10" s="53" t="s">
        <v>85</v>
      </c>
      <c r="C10" s="35" t="s">
        <v>20</v>
      </c>
      <c r="D10" s="221">
        <v>9292.4</v>
      </c>
      <c r="E10" s="215">
        <v>9051.6</v>
      </c>
      <c r="F10" s="88">
        <f t="shared" si="0"/>
        <v>97.408635013559476</v>
      </c>
      <c r="H10"/>
      <c r="I10"/>
      <c r="J10"/>
    </row>
    <row r="11" spans="1:10" ht="18" customHeight="1" x14ac:dyDescent="0.25">
      <c r="A11" s="51"/>
      <c r="B11" s="53" t="s">
        <v>86</v>
      </c>
      <c r="C11" s="35" t="s">
        <v>21</v>
      </c>
      <c r="D11" s="221">
        <v>1286.4659999999999</v>
      </c>
      <c r="E11" s="215">
        <v>1758.5060000000001</v>
      </c>
      <c r="F11" s="88">
        <f t="shared" si="0"/>
        <v>136.69276918317314</v>
      </c>
      <c r="H11"/>
      <c r="I11"/>
      <c r="J11"/>
    </row>
    <row r="12" spans="1:10" ht="18" customHeight="1" x14ac:dyDescent="0.25">
      <c r="A12" s="51"/>
      <c r="B12" s="53" t="s">
        <v>152</v>
      </c>
      <c r="C12" s="35" t="s">
        <v>22</v>
      </c>
      <c r="D12" s="221">
        <v>732.74400000000003</v>
      </c>
      <c r="E12" s="215">
        <v>729.36</v>
      </c>
      <c r="F12" s="88">
        <f t="shared" si="0"/>
        <v>99.538174314631036</v>
      </c>
      <c r="H12"/>
      <c r="I12"/>
      <c r="J12"/>
    </row>
    <row r="13" spans="1:10" ht="18" customHeight="1" x14ac:dyDescent="0.25">
      <c r="A13" s="51"/>
      <c r="B13" s="53" t="s">
        <v>56</v>
      </c>
      <c r="C13" s="35" t="s">
        <v>23</v>
      </c>
      <c r="D13" s="221">
        <v>2290.973</v>
      </c>
      <c r="E13" s="215">
        <v>2291.9430000000002</v>
      </c>
      <c r="F13" s="88">
        <f t="shared" si="0"/>
        <v>100.04234008868723</v>
      </c>
      <c r="H13"/>
      <c r="I13"/>
      <c r="J13"/>
    </row>
    <row r="14" spans="1:10" ht="18" customHeight="1" x14ac:dyDescent="0.25">
      <c r="A14" s="51"/>
      <c r="B14" s="53" t="s">
        <v>110</v>
      </c>
      <c r="C14" s="35" t="s">
        <v>24</v>
      </c>
      <c r="D14" s="221">
        <v>1412.95</v>
      </c>
      <c r="E14" s="215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90</v>
      </c>
      <c r="C15" s="35" t="s">
        <v>25</v>
      </c>
      <c r="D15" s="215">
        <v>878.02300000000002</v>
      </c>
      <c r="E15" s="215">
        <v>878.99300000000005</v>
      </c>
      <c r="F15" s="88">
        <f t="shared" si="0"/>
        <v>100.11047546590466</v>
      </c>
      <c r="H15"/>
      <c r="I15"/>
      <c r="J15"/>
    </row>
    <row r="16" spans="1:10" ht="18" customHeight="1" x14ac:dyDescent="0.25">
      <c r="A16" s="51"/>
      <c r="B16" s="53" t="s">
        <v>112</v>
      </c>
      <c r="C16" s="35" t="s">
        <v>26</v>
      </c>
      <c r="D16" s="221">
        <v>1633.4</v>
      </c>
      <c r="E16" s="215">
        <v>1633.4</v>
      </c>
      <c r="F16" s="88">
        <f t="shared" si="0"/>
        <v>100</v>
      </c>
      <c r="H16"/>
      <c r="I16"/>
      <c r="J16"/>
    </row>
    <row r="17" spans="1:10" ht="18" customHeight="1" x14ac:dyDescent="0.25">
      <c r="A17" s="51"/>
      <c r="B17" s="53" t="s">
        <v>140</v>
      </c>
      <c r="C17" s="35" t="s">
        <v>102</v>
      </c>
      <c r="D17" s="221">
        <v>7374.826</v>
      </c>
      <c r="E17" s="215">
        <v>10998.444</v>
      </c>
      <c r="F17" s="88">
        <f t="shared" si="0"/>
        <v>149.13496264183047</v>
      </c>
      <c r="H17"/>
      <c r="I17"/>
      <c r="J17"/>
    </row>
    <row r="18" spans="1:10" ht="18" customHeight="1" x14ac:dyDescent="0.25">
      <c r="A18" s="51"/>
      <c r="B18" s="53" t="s">
        <v>87</v>
      </c>
      <c r="C18" s="35" t="s">
        <v>103</v>
      </c>
      <c r="D18" s="221">
        <v>92.826999999999998</v>
      </c>
      <c r="E18" s="222">
        <v>96.21</v>
      </c>
      <c r="F18" s="88">
        <f t="shared" si="0"/>
        <v>103.6444138020188</v>
      </c>
      <c r="H18"/>
      <c r="I18"/>
      <c r="J18"/>
    </row>
    <row r="19" spans="1:10" ht="18" customHeight="1" x14ac:dyDescent="0.25">
      <c r="A19" s="51"/>
      <c r="B19" s="53" t="s">
        <v>115</v>
      </c>
      <c r="C19" s="35" t="s">
        <v>104</v>
      </c>
      <c r="D19" s="221">
        <v>4480.7449999999999</v>
      </c>
      <c r="E19" s="215">
        <v>5124.9189999999999</v>
      </c>
      <c r="F19" s="88">
        <f t="shared" si="0"/>
        <v>114.37649319477006</v>
      </c>
      <c r="H19"/>
      <c r="I19"/>
      <c r="J19"/>
    </row>
    <row r="20" spans="1:10" ht="18" customHeight="1" x14ac:dyDescent="0.25">
      <c r="A20" s="51"/>
      <c r="B20" s="63" t="s">
        <v>88</v>
      </c>
      <c r="C20" s="35" t="s">
        <v>105</v>
      </c>
      <c r="D20" s="221">
        <v>126.157</v>
      </c>
      <c r="E20" s="215">
        <v>146.357</v>
      </c>
      <c r="F20" s="88">
        <f t="shared" si="0"/>
        <v>116.01179482708055</v>
      </c>
      <c r="H20"/>
      <c r="I20"/>
      <c r="J20"/>
    </row>
    <row r="21" spans="1:10" ht="18" customHeight="1" x14ac:dyDescent="0.25">
      <c r="A21" s="51"/>
      <c r="B21" s="63" t="s">
        <v>89</v>
      </c>
      <c r="C21" s="35" t="s">
        <v>106</v>
      </c>
      <c r="D21" s="221">
        <v>3.665</v>
      </c>
      <c r="E21" s="215">
        <v>4.5490000000000004</v>
      </c>
      <c r="F21" s="88">
        <f t="shared" si="0"/>
        <v>124.12005457025921</v>
      </c>
      <c r="H21"/>
      <c r="I21"/>
      <c r="J21"/>
    </row>
    <row r="22" spans="1:10" ht="18" customHeight="1" x14ac:dyDescent="0.25">
      <c r="A22" s="51"/>
      <c r="B22" s="53" t="s">
        <v>141</v>
      </c>
      <c r="C22" s="35" t="s">
        <v>107</v>
      </c>
      <c r="D22" s="222">
        <v>3391.65</v>
      </c>
      <c r="E22" s="215">
        <v>3409.192</v>
      </c>
      <c r="F22" s="88">
        <f t="shared" si="0"/>
        <v>100.51721138678813</v>
      </c>
      <c r="H22"/>
      <c r="I22"/>
      <c r="J22"/>
    </row>
    <row r="23" spans="1:10" ht="18" customHeight="1" x14ac:dyDescent="0.25">
      <c r="A23" s="51"/>
      <c r="B23" s="53" t="s">
        <v>136</v>
      </c>
      <c r="C23" s="35" t="s">
        <v>108</v>
      </c>
      <c r="D23" s="222">
        <v>1047.644</v>
      </c>
      <c r="E23" s="215">
        <v>1057.644</v>
      </c>
      <c r="F23" s="88">
        <f t="shared" si="0"/>
        <v>100.95452271954977</v>
      </c>
      <c r="H23"/>
      <c r="I23"/>
      <c r="J23"/>
    </row>
    <row r="24" spans="1:10" ht="18" customHeight="1" x14ac:dyDescent="0.25">
      <c r="A24" s="51"/>
      <c r="B24" s="63" t="s">
        <v>133</v>
      </c>
      <c r="C24" s="35">
        <v>19</v>
      </c>
      <c r="D24" s="222">
        <v>1484.3140000000001</v>
      </c>
      <c r="E24" s="215">
        <v>1491.08</v>
      </c>
      <c r="F24" s="88">
        <f t="shared" si="0"/>
        <v>100.45583346919855</v>
      </c>
      <c r="H24"/>
      <c r="I24"/>
      <c r="J24"/>
    </row>
    <row r="25" spans="1:10" ht="18" customHeight="1" x14ac:dyDescent="0.25">
      <c r="A25" s="51"/>
      <c r="B25" s="63" t="s">
        <v>134</v>
      </c>
      <c r="C25" s="35">
        <v>20</v>
      </c>
      <c r="D25" s="222">
        <v>280.92200000000003</v>
      </c>
      <c r="E25" s="215">
        <v>281.69799999999998</v>
      </c>
      <c r="F25" s="88">
        <f t="shared" si="0"/>
        <v>100.27623326047799</v>
      </c>
      <c r="H25"/>
      <c r="I25"/>
      <c r="J25"/>
    </row>
    <row r="26" spans="1:10" ht="18" customHeight="1" x14ac:dyDescent="0.25">
      <c r="A26" s="51"/>
      <c r="B26" s="63" t="s">
        <v>137</v>
      </c>
      <c r="C26" s="35">
        <v>21</v>
      </c>
      <c r="D26" s="222">
        <v>578.77</v>
      </c>
      <c r="E26" s="215">
        <v>578.77</v>
      </c>
      <c r="F26" s="88">
        <f t="shared" si="0"/>
        <v>100</v>
      </c>
      <c r="H26"/>
      <c r="I26"/>
      <c r="J26"/>
    </row>
    <row r="27" spans="1:10" ht="18" customHeight="1" x14ac:dyDescent="0.25">
      <c r="A27" s="51"/>
      <c r="B27" s="115" t="s">
        <v>153</v>
      </c>
      <c r="C27" s="111">
        <v>22</v>
      </c>
      <c r="D27" s="224">
        <v>48800.499000000003</v>
      </c>
      <c r="E27" s="225">
        <v>53067.684999999998</v>
      </c>
      <c r="F27" s="136">
        <f t="shared" si="0"/>
        <v>108.74414419409932</v>
      </c>
      <c r="H27"/>
      <c r="I27"/>
      <c r="J27"/>
    </row>
    <row r="28" spans="1:10" ht="18" customHeight="1" x14ac:dyDescent="0.25">
      <c r="A28" s="51"/>
      <c r="B28" s="115" t="s">
        <v>109</v>
      </c>
      <c r="C28" s="111">
        <v>23</v>
      </c>
      <c r="D28" s="224">
        <v>36487.133999999998</v>
      </c>
      <c r="E28" s="225">
        <v>37132.339999999997</v>
      </c>
      <c r="F28" s="136">
        <f t="shared" si="0"/>
        <v>101.76831098874469</v>
      </c>
      <c r="H28"/>
      <c r="I28"/>
      <c r="J28"/>
    </row>
    <row r="29" spans="1:10" ht="18" customHeight="1" x14ac:dyDescent="0.25">
      <c r="A29" s="51"/>
      <c r="B29" s="115" t="s">
        <v>132</v>
      </c>
      <c r="C29" s="111">
        <v>24</v>
      </c>
      <c r="D29" s="224">
        <v>10900.415000000001</v>
      </c>
      <c r="E29" s="225">
        <v>14522.395</v>
      </c>
      <c r="F29" s="93">
        <f t="shared" si="0"/>
        <v>133.22790921263089</v>
      </c>
      <c r="H29"/>
      <c r="I29"/>
      <c r="J29"/>
    </row>
    <row r="30" spans="1:10" ht="18" customHeight="1" x14ac:dyDescent="0.25">
      <c r="A30" s="51"/>
      <c r="B30" s="60" t="s">
        <v>117</v>
      </c>
      <c r="C30" s="111">
        <v>25</v>
      </c>
      <c r="D30" s="224">
        <v>971.35</v>
      </c>
      <c r="E30" s="225">
        <v>975.70299999999997</v>
      </c>
      <c r="F30" s="136">
        <f t="shared" si="0"/>
        <v>100.44813918772842</v>
      </c>
      <c r="H30"/>
      <c r="I30"/>
      <c r="J30"/>
    </row>
    <row r="31" spans="1:10" ht="18" customHeight="1" x14ac:dyDescent="0.25">
      <c r="A31" s="51"/>
      <c r="B31" s="60" t="s">
        <v>67</v>
      </c>
      <c r="C31" s="111">
        <v>26</v>
      </c>
      <c r="D31" s="226">
        <v>6114.1450000000004</v>
      </c>
      <c r="E31" s="225">
        <v>6758.3190000000004</v>
      </c>
      <c r="F31" s="136">
        <f t="shared" si="0"/>
        <v>110.53579854583103</v>
      </c>
      <c r="H31"/>
      <c r="I31"/>
      <c r="J31"/>
    </row>
    <row r="32" spans="1:10" s="37" customFormat="1" ht="18" customHeight="1" x14ac:dyDescent="0.2">
      <c r="A32" s="52"/>
      <c r="B32" s="60" t="s">
        <v>68</v>
      </c>
      <c r="C32" s="111">
        <v>27</v>
      </c>
      <c r="D32" s="224">
        <v>236.83600000000001</v>
      </c>
      <c r="E32" s="225">
        <v>254.428</v>
      </c>
      <c r="F32" s="136">
        <f t="shared" si="0"/>
        <v>107.42792480872841</v>
      </c>
      <c r="H32"/>
      <c r="I32"/>
      <c r="J32"/>
    </row>
    <row r="33" spans="1:10" s="37" customFormat="1" ht="18" customHeight="1" x14ac:dyDescent="0.2">
      <c r="A33" s="52"/>
      <c r="B33" s="115" t="s">
        <v>175</v>
      </c>
      <c r="C33" s="111">
        <v>28</v>
      </c>
      <c r="D33" s="224">
        <v>906.65200000000004</v>
      </c>
      <c r="E33" s="225">
        <v>907.53599999999994</v>
      </c>
      <c r="F33" s="93">
        <f t="shared" si="0"/>
        <v>100.09750157723138</v>
      </c>
      <c r="H33"/>
      <c r="I33"/>
      <c r="J33"/>
    </row>
    <row r="34" spans="1:10" s="37" customFormat="1" ht="18" customHeight="1" x14ac:dyDescent="0.2">
      <c r="A34" s="52"/>
      <c r="B34" s="115" t="s">
        <v>80</v>
      </c>
      <c r="C34" s="111">
        <v>29</v>
      </c>
      <c r="D34" s="226">
        <v>2671.4319999999998</v>
      </c>
      <c r="E34" s="225">
        <v>5626.4089999999997</v>
      </c>
      <c r="F34" s="93">
        <f t="shared" si="0"/>
        <v>210.61397033501135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75" t="s">
        <v>55</v>
      </c>
      <c r="B36" s="375"/>
      <c r="C36" s="375"/>
      <c r="D36" s="375"/>
      <c r="E36" s="375"/>
      <c r="F36" s="375"/>
      <c r="H36"/>
    </row>
    <row r="37" spans="1:10" ht="12.75" customHeight="1" x14ac:dyDescent="0.2">
      <c r="A37" s="381" t="s">
        <v>111</v>
      </c>
      <c r="B37" s="381"/>
      <c r="C37" s="381"/>
      <c r="D37" s="381"/>
      <c r="E37" s="381"/>
      <c r="F37" s="381"/>
      <c r="H37"/>
    </row>
    <row r="38" spans="1:10" ht="12.75" customHeight="1" x14ac:dyDescent="0.2">
      <c r="A38" s="381" t="s">
        <v>113</v>
      </c>
      <c r="B38" s="381"/>
      <c r="C38" s="381"/>
      <c r="D38" s="381"/>
      <c r="E38" s="381"/>
      <c r="F38" s="381"/>
      <c r="H38"/>
    </row>
    <row r="39" spans="1:10" ht="12.75" customHeight="1" x14ac:dyDescent="0.2">
      <c r="A39" s="381" t="s">
        <v>114</v>
      </c>
      <c r="B39" s="381"/>
      <c r="C39" s="381"/>
      <c r="D39" s="381"/>
      <c r="E39" s="381"/>
      <c r="F39" s="381"/>
      <c r="H39"/>
    </row>
    <row r="40" spans="1:10" x14ac:dyDescent="0.2">
      <c r="A40" s="358" t="s">
        <v>147</v>
      </c>
      <c r="B40" s="358"/>
      <c r="C40" s="358"/>
      <c r="D40" s="358"/>
      <c r="E40" s="358"/>
      <c r="F40" s="358"/>
      <c r="G40" s="358"/>
      <c r="H40"/>
    </row>
    <row r="41" spans="1:10" x14ac:dyDescent="0.2">
      <c r="A41" s="358" t="s">
        <v>142</v>
      </c>
      <c r="B41" s="358"/>
      <c r="C41" s="358"/>
      <c r="D41" s="358"/>
      <c r="E41" s="358"/>
      <c r="F41" s="358"/>
      <c r="G41" s="110"/>
      <c r="H41"/>
    </row>
    <row r="42" spans="1:10" x14ac:dyDescent="0.2">
      <c r="A42" s="149"/>
      <c r="B42" s="149"/>
      <c r="C42" s="149"/>
      <c r="D42" s="149"/>
      <c r="E42" s="149"/>
      <c r="F42" s="149"/>
      <c r="G42" s="149"/>
      <c r="H42"/>
    </row>
    <row r="43" spans="1:10" ht="14.25" customHeight="1" x14ac:dyDescent="0.2">
      <c r="A43" s="385" t="s">
        <v>63</v>
      </c>
      <c r="B43" s="385"/>
      <c r="C43" s="385"/>
      <c r="D43" s="385"/>
      <c r="E43" s="385"/>
      <c r="F43" s="385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11" x14ac:dyDescent="0.2">
      <c r="B49" s="1"/>
      <c r="C49" s="1"/>
      <c r="D49" s="1"/>
      <c r="E49" s="1"/>
      <c r="F49" s="1"/>
      <c r="G49" s="1"/>
    </row>
    <row r="50" spans="2:11" x14ac:dyDescent="0.2">
      <c r="B50" s="1"/>
      <c r="C50" s="1"/>
      <c r="D50" s="1"/>
      <c r="E50" s="1"/>
      <c r="F50" s="1"/>
      <c r="G50" s="1"/>
    </row>
    <row r="51" spans="2:11" x14ac:dyDescent="0.2">
      <c r="B51" s="1"/>
      <c r="C51" s="1"/>
      <c r="D51" s="1"/>
      <c r="E51" s="1"/>
      <c r="F51" s="1"/>
      <c r="G51" s="1"/>
    </row>
    <row r="52" spans="2:11" x14ac:dyDescent="0.2">
      <c r="B52" s="1"/>
      <c r="C52" s="1"/>
      <c r="D52" s="1"/>
      <c r="E52" s="1"/>
      <c r="F52" s="1"/>
      <c r="G52" s="1"/>
    </row>
    <row r="53" spans="2:11" x14ac:dyDescent="0.2">
      <c r="B53" s="1"/>
      <c r="C53" s="1"/>
      <c r="D53" s="1"/>
      <c r="E53" s="1"/>
      <c r="F53" s="1"/>
      <c r="G53" s="1"/>
    </row>
    <row r="54" spans="2:11" x14ac:dyDescent="0.2">
      <c r="B54" s="1"/>
      <c r="C54" s="1"/>
      <c r="D54" s="1"/>
      <c r="E54" s="1"/>
      <c r="F54" s="1"/>
      <c r="G54" s="1"/>
    </row>
    <row r="55" spans="2:11" x14ac:dyDescent="0.2">
      <c r="B55" s="1"/>
      <c r="C55" s="1"/>
      <c r="D55" s="1"/>
      <c r="E55" s="1"/>
      <c r="F55" s="1"/>
      <c r="G55" s="1"/>
    </row>
    <row r="56" spans="2:11" x14ac:dyDescent="0.2">
      <c r="B56" s="1"/>
      <c r="C56" s="1"/>
      <c r="D56" s="1"/>
      <c r="E56" s="1"/>
      <c r="F56" s="1"/>
      <c r="G56" s="1"/>
    </row>
    <row r="57" spans="2:11" x14ac:dyDescent="0.2">
      <c r="B57" s="1"/>
      <c r="C57" s="1"/>
      <c r="D57" s="1"/>
      <c r="E57" s="1"/>
      <c r="F57" s="1"/>
      <c r="G57" s="1"/>
    </row>
    <row r="58" spans="2:11" x14ac:dyDescent="0.2">
      <c r="B58" s="1"/>
      <c r="C58" s="1"/>
      <c r="D58" s="1"/>
      <c r="E58" s="1"/>
      <c r="F58" s="1"/>
      <c r="G58" s="1"/>
    </row>
    <row r="60" spans="2:11" x14ac:dyDescent="0.2">
      <c r="B60"/>
    </row>
    <row r="61" spans="2:11" ht="15.75" x14ac:dyDescent="0.25">
      <c r="H61" s="354"/>
      <c r="I61" s="351"/>
      <c r="J61" s="351"/>
      <c r="K61" s="352"/>
    </row>
    <row r="62" spans="2:11" ht="15.75" x14ac:dyDescent="0.25">
      <c r="H62" s="354"/>
      <c r="I62" s="351"/>
      <c r="J62" s="351"/>
      <c r="K62" s="352"/>
    </row>
    <row r="63" spans="2:11" ht="15.75" x14ac:dyDescent="0.25">
      <c r="H63" s="354"/>
      <c r="I63" s="351"/>
      <c r="J63" s="351"/>
      <c r="K63" s="352"/>
    </row>
    <row r="64" spans="2:11" ht="15.75" x14ac:dyDescent="0.25">
      <c r="H64" s="354"/>
      <c r="I64" s="351"/>
      <c r="J64" s="351"/>
      <c r="K64" s="352"/>
    </row>
    <row r="65" spans="8:11" ht="15.75" x14ac:dyDescent="0.25">
      <c r="H65" s="354"/>
      <c r="I65" s="351"/>
      <c r="J65" s="351"/>
      <c r="K65" s="352"/>
    </row>
    <row r="66" spans="8:11" ht="15.75" x14ac:dyDescent="0.25">
      <c r="H66" s="354"/>
      <c r="I66" s="351"/>
      <c r="J66" s="351"/>
      <c r="K66" s="352"/>
    </row>
  </sheetData>
  <mergeCells count="12">
    <mergeCell ref="A36:F36"/>
    <mergeCell ref="A1:F1"/>
    <mergeCell ref="A3:C5"/>
    <mergeCell ref="D3:E3"/>
    <mergeCell ref="F3:F4"/>
    <mergeCell ref="D5:E5"/>
    <mergeCell ref="A37:F37"/>
    <mergeCell ref="A43:F43"/>
    <mergeCell ref="A38:F38"/>
    <mergeCell ref="A39:F39"/>
    <mergeCell ref="A40:G40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9"/>
  <sheetViews>
    <sheetView topLeftCell="A34" zoomScaleNormal="100" workbookViewId="0">
      <selection activeCell="J46" sqref="J46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60" t="s">
        <v>54</v>
      </c>
      <c r="B1" s="360"/>
      <c r="C1" s="360"/>
      <c r="D1" s="360"/>
      <c r="E1" s="360"/>
      <c r="F1" s="360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61" t="s">
        <v>0</v>
      </c>
      <c r="B3" s="391"/>
      <c r="C3" s="391"/>
      <c r="D3" s="361" t="s">
        <v>206</v>
      </c>
      <c r="E3" s="388"/>
      <c r="F3" s="393" t="s">
        <v>34</v>
      </c>
    </row>
    <row r="4" spans="1:9" ht="15.95" customHeight="1" x14ac:dyDescent="0.2">
      <c r="A4" s="391"/>
      <c r="B4" s="391"/>
      <c r="C4" s="391"/>
      <c r="D4" s="46">
        <v>2020</v>
      </c>
      <c r="E4" s="46">
        <v>2021</v>
      </c>
      <c r="F4" s="393"/>
    </row>
    <row r="5" spans="1:9" ht="15.95" customHeight="1" x14ac:dyDescent="0.2">
      <c r="A5" s="391"/>
      <c r="B5" s="391"/>
      <c r="C5" s="392"/>
      <c r="D5" s="362" t="s">
        <v>30</v>
      </c>
      <c r="E5" s="362"/>
      <c r="F5" s="19" t="s">
        <v>3</v>
      </c>
    </row>
    <row r="6" spans="1:9" ht="18" customHeight="1" x14ac:dyDescent="0.25">
      <c r="A6" s="3"/>
      <c r="B6" s="126" t="s">
        <v>144</v>
      </c>
      <c r="C6" s="116" t="s">
        <v>16</v>
      </c>
      <c r="D6" s="230">
        <v>36600.065999999999</v>
      </c>
      <c r="E6" s="220">
        <v>36368.955999999998</v>
      </c>
      <c r="F6" s="133">
        <f>E6/D6*100</f>
        <v>99.368553051243126</v>
      </c>
      <c r="H6" s="260"/>
      <c r="I6" s="260"/>
    </row>
    <row r="7" spans="1:9" ht="18" customHeight="1" x14ac:dyDescent="0.25">
      <c r="A7" s="4"/>
      <c r="B7" s="53" t="s">
        <v>116</v>
      </c>
      <c r="C7" s="35" t="s">
        <v>17</v>
      </c>
      <c r="D7" s="221">
        <v>32038.038</v>
      </c>
      <c r="E7" s="215">
        <v>31805.182000000001</v>
      </c>
      <c r="F7" s="88">
        <f t="shared" ref="F7:F34" si="0">E7/D7*100</f>
        <v>99.273188951208553</v>
      </c>
      <c r="H7" s="260"/>
      <c r="I7" s="260"/>
    </row>
    <row r="8" spans="1:9" ht="18" customHeight="1" x14ac:dyDescent="0.25">
      <c r="A8" s="4"/>
      <c r="B8" s="53" t="s">
        <v>84</v>
      </c>
      <c r="C8" s="35" t="s">
        <v>18</v>
      </c>
      <c r="D8" s="221">
        <v>22318.628000000001</v>
      </c>
      <c r="E8" s="215">
        <v>21695.428</v>
      </c>
      <c r="F8" s="88">
        <f t="shared" si="0"/>
        <v>97.207713664119495</v>
      </c>
      <c r="H8" s="260"/>
      <c r="I8" s="260"/>
    </row>
    <row r="9" spans="1:9" ht="18" customHeight="1" x14ac:dyDescent="0.25">
      <c r="A9" s="4"/>
      <c r="B9" s="53" t="s">
        <v>176</v>
      </c>
      <c r="C9" s="35" t="s">
        <v>19</v>
      </c>
      <c r="D9" s="221">
        <v>4767.6279999999997</v>
      </c>
      <c r="E9" s="215">
        <v>4682.4279999999999</v>
      </c>
      <c r="F9" s="88">
        <f t="shared" si="0"/>
        <v>98.212947822271374</v>
      </c>
      <c r="H9" s="260"/>
      <c r="I9" s="260"/>
    </row>
    <row r="10" spans="1:9" ht="18" customHeight="1" x14ac:dyDescent="0.25">
      <c r="A10" s="4"/>
      <c r="B10" s="53" t="s">
        <v>85</v>
      </c>
      <c r="C10" s="35" t="s">
        <v>20</v>
      </c>
      <c r="D10" s="221">
        <v>8471.4</v>
      </c>
      <c r="E10" s="215">
        <v>8381.4</v>
      </c>
      <c r="F10" s="88">
        <f t="shared" si="0"/>
        <v>98.937601813159574</v>
      </c>
      <c r="H10" s="260"/>
      <c r="I10" s="260"/>
    </row>
    <row r="11" spans="1:9" ht="18" customHeight="1" x14ac:dyDescent="0.25">
      <c r="A11" s="4"/>
      <c r="B11" s="53" t="s">
        <v>86</v>
      </c>
      <c r="C11" s="35" t="s">
        <v>21</v>
      </c>
      <c r="D11" s="221">
        <v>1248.01</v>
      </c>
      <c r="E11" s="215">
        <v>1728.354</v>
      </c>
      <c r="F11" s="88">
        <f t="shared" si="0"/>
        <v>138.4887941603032</v>
      </c>
      <c r="H11" s="260"/>
      <c r="I11" s="260"/>
    </row>
    <row r="12" spans="1:9" ht="18" customHeight="1" x14ac:dyDescent="0.25">
      <c r="A12" s="4"/>
      <c r="B12" s="53" t="s">
        <v>152</v>
      </c>
      <c r="C12" s="35" t="s">
        <v>22</v>
      </c>
      <c r="D12" s="221">
        <v>650.23500000000001</v>
      </c>
      <c r="E12" s="215">
        <v>647.05100000000004</v>
      </c>
      <c r="F12" s="88">
        <f t="shared" si="0"/>
        <v>99.510330880374028</v>
      </c>
      <c r="H12" s="260"/>
      <c r="I12" s="260"/>
    </row>
    <row r="13" spans="1:9" ht="18" customHeight="1" x14ac:dyDescent="0.25">
      <c r="A13" s="4"/>
      <c r="B13" s="53" t="s">
        <v>56</v>
      </c>
      <c r="C13" s="35" t="s">
        <v>23</v>
      </c>
      <c r="D13" s="221">
        <v>2308.393</v>
      </c>
      <c r="E13" s="215">
        <v>2309.3229999999999</v>
      </c>
      <c r="F13" s="88">
        <f t="shared" si="0"/>
        <v>100.04028776729092</v>
      </c>
      <c r="H13" s="260"/>
      <c r="I13" s="260"/>
    </row>
    <row r="14" spans="1:9" ht="18" customHeight="1" x14ac:dyDescent="0.25">
      <c r="A14" s="4"/>
      <c r="B14" s="53" t="s">
        <v>110</v>
      </c>
      <c r="C14" s="35" t="s">
        <v>24</v>
      </c>
      <c r="D14" s="221">
        <v>1423</v>
      </c>
      <c r="E14" s="215">
        <v>1423</v>
      </c>
      <c r="F14" s="88">
        <f t="shared" si="0"/>
        <v>100</v>
      </c>
      <c r="H14" s="260"/>
      <c r="I14" s="260"/>
    </row>
    <row r="15" spans="1:9" ht="18" customHeight="1" x14ac:dyDescent="0.25">
      <c r="A15" s="4"/>
      <c r="B15" s="53" t="s">
        <v>90</v>
      </c>
      <c r="C15" s="35" t="s">
        <v>25</v>
      </c>
      <c r="D15" s="215">
        <v>885.39300000000003</v>
      </c>
      <c r="E15" s="215">
        <v>886.32299999999998</v>
      </c>
      <c r="F15" s="88">
        <f t="shared" si="0"/>
        <v>100.1050381017243</v>
      </c>
      <c r="H15" s="260"/>
      <c r="I15" s="260"/>
    </row>
    <row r="16" spans="1:9" ht="18" customHeight="1" x14ac:dyDescent="0.25">
      <c r="A16" s="4"/>
      <c r="B16" s="53" t="s">
        <v>112</v>
      </c>
      <c r="C16" s="35" t="s">
        <v>26</v>
      </c>
      <c r="D16" s="221">
        <v>1603.4</v>
      </c>
      <c r="E16" s="215">
        <v>1607.4</v>
      </c>
      <c r="F16" s="88">
        <f t="shared" si="0"/>
        <v>100.24946987651242</v>
      </c>
      <c r="H16" s="260"/>
      <c r="I16" s="260"/>
    </row>
    <row r="17" spans="1:9" ht="18" customHeight="1" x14ac:dyDescent="0.25">
      <c r="A17" s="4"/>
      <c r="B17" s="53" t="s">
        <v>140</v>
      </c>
      <c r="C17" s="35" t="s">
        <v>102</v>
      </c>
      <c r="D17" s="221">
        <v>7350.6260000000002</v>
      </c>
      <c r="E17" s="215">
        <v>10939.999</v>
      </c>
      <c r="F17" s="88">
        <f t="shared" si="0"/>
        <v>148.83084787608564</v>
      </c>
      <c r="H17" s="260"/>
      <c r="I17" s="260"/>
    </row>
    <row r="18" spans="1:9" ht="18" customHeight="1" x14ac:dyDescent="0.25">
      <c r="A18" s="4"/>
      <c r="B18" s="53" t="s">
        <v>87</v>
      </c>
      <c r="C18" s="35" t="s">
        <v>103</v>
      </c>
      <c r="D18" s="221">
        <v>92.826999999999998</v>
      </c>
      <c r="E18" s="222">
        <v>96.21</v>
      </c>
      <c r="F18" s="88">
        <f t="shared" si="0"/>
        <v>103.6444138020188</v>
      </c>
      <c r="H18" s="260"/>
      <c r="I18" s="260"/>
    </row>
    <row r="19" spans="1:9" ht="18" customHeight="1" x14ac:dyDescent="0.25">
      <c r="A19" s="4"/>
      <c r="B19" s="53" t="s">
        <v>115</v>
      </c>
      <c r="C19" s="35" t="s">
        <v>104</v>
      </c>
      <c r="D19" s="221">
        <v>4456.5450000000001</v>
      </c>
      <c r="E19" s="215">
        <v>5066.4740000000002</v>
      </c>
      <c r="F19" s="88">
        <f t="shared" si="0"/>
        <v>113.68614027234104</v>
      </c>
      <c r="H19" s="260"/>
      <c r="I19" s="260"/>
    </row>
    <row r="20" spans="1:9" ht="18" customHeight="1" x14ac:dyDescent="0.25">
      <c r="A20" s="4"/>
      <c r="B20" s="63" t="s">
        <v>88</v>
      </c>
      <c r="C20" s="35" t="s">
        <v>105</v>
      </c>
      <c r="D20" s="221">
        <v>126.157</v>
      </c>
      <c r="E20" s="215">
        <v>146.357</v>
      </c>
      <c r="F20" s="88">
        <f t="shared" si="0"/>
        <v>116.01179482708055</v>
      </c>
      <c r="H20" s="260"/>
      <c r="I20" s="260"/>
    </row>
    <row r="21" spans="1:9" s="26" customFormat="1" ht="18" customHeight="1" x14ac:dyDescent="0.25">
      <c r="A21" s="51"/>
      <c r="B21" s="63" t="s">
        <v>89</v>
      </c>
      <c r="C21" s="35" t="s">
        <v>106</v>
      </c>
      <c r="D21" s="221">
        <v>3.665</v>
      </c>
      <c r="E21" s="215">
        <v>4.5490000000000004</v>
      </c>
      <c r="F21" s="88">
        <f t="shared" si="0"/>
        <v>124.12005457025921</v>
      </c>
      <c r="H21" s="260"/>
      <c r="I21" s="260"/>
    </row>
    <row r="22" spans="1:9" ht="18" customHeight="1" x14ac:dyDescent="0.25">
      <c r="A22" s="4"/>
      <c r="B22" s="53" t="s">
        <v>141</v>
      </c>
      <c r="C22" s="35" t="s">
        <v>107</v>
      </c>
      <c r="D22" s="222">
        <v>3274.2150000000001</v>
      </c>
      <c r="E22" s="215">
        <v>3286.857</v>
      </c>
      <c r="F22" s="88">
        <f t="shared" si="0"/>
        <v>100.3861078151557</v>
      </c>
      <c r="H22" s="260"/>
      <c r="I22" s="260"/>
    </row>
    <row r="23" spans="1:9" ht="18" customHeight="1" x14ac:dyDescent="0.25">
      <c r="A23" s="4"/>
      <c r="B23" s="53" t="s">
        <v>136</v>
      </c>
      <c r="C23" s="35" t="s">
        <v>108</v>
      </c>
      <c r="D23" s="222">
        <v>969.84400000000005</v>
      </c>
      <c r="E23" s="215">
        <v>974.14400000000001</v>
      </c>
      <c r="F23" s="88">
        <f t="shared" si="0"/>
        <v>100.4433702739822</v>
      </c>
      <c r="H23" s="260"/>
      <c r="I23" s="260"/>
    </row>
    <row r="24" spans="1:9" ht="18" customHeight="1" x14ac:dyDescent="0.25">
      <c r="A24" s="4"/>
      <c r="B24" s="63" t="s">
        <v>133</v>
      </c>
      <c r="C24" s="35">
        <v>19</v>
      </c>
      <c r="D24" s="222">
        <v>1465.056</v>
      </c>
      <c r="E24" s="215">
        <v>1472.6220000000001</v>
      </c>
      <c r="F24" s="88">
        <f t="shared" si="0"/>
        <v>100.51643077124697</v>
      </c>
      <c r="H24" s="260"/>
      <c r="I24" s="260"/>
    </row>
    <row r="25" spans="1:9" ht="18" customHeight="1" x14ac:dyDescent="0.25">
      <c r="A25" s="4"/>
      <c r="B25" s="63" t="s">
        <v>134</v>
      </c>
      <c r="C25" s="35">
        <v>20</v>
      </c>
      <c r="D25" s="222">
        <v>264.75400000000002</v>
      </c>
      <c r="E25" s="215">
        <v>265.52999999999997</v>
      </c>
      <c r="F25" s="88">
        <f t="shared" si="0"/>
        <v>100.29310227607513</v>
      </c>
      <c r="H25" s="260"/>
      <c r="I25" s="260"/>
    </row>
    <row r="26" spans="1:9" ht="18" customHeight="1" x14ac:dyDescent="0.25">
      <c r="A26" s="4"/>
      <c r="B26" s="63" t="s">
        <v>137</v>
      </c>
      <c r="C26" s="35">
        <v>21</v>
      </c>
      <c r="D26" s="222">
        <v>574.56100000000004</v>
      </c>
      <c r="E26" s="215">
        <v>574.56100000000004</v>
      </c>
      <c r="F26" s="88">
        <f t="shared" si="0"/>
        <v>100</v>
      </c>
      <c r="H26" s="260"/>
      <c r="I26" s="260"/>
    </row>
    <row r="27" spans="1:9" ht="18" customHeight="1" x14ac:dyDescent="0.25">
      <c r="A27" s="4"/>
      <c r="B27" s="115" t="s">
        <v>153</v>
      </c>
      <c r="C27" s="111">
        <v>22</v>
      </c>
      <c r="D27" s="224">
        <v>47224.906999999999</v>
      </c>
      <c r="E27" s="225">
        <v>50595.811999999998</v>
      </c>
      <c r="F27" s="93">
        <f t="shared" si="0"/>
        <v>107.13798123519862</v>
      </c>
      <c r="H27" s="260"/>
      <c r="I27" s="260"/>
    </row>
    <row r="28" spans="1:9" ht="18" customHeight="1" x14ac:dyDescent="0.25">
      <c r="A28" s="4"/>
      <c r="B28" s="115" t="s">
        <v>109</v>
      </c>
      <c r="C28" s="111">
        <v>23</v>
      </c>
      <c r="D28" s="224">
        <v>35046.999000000003</v>
      </c>
      <c r="E28" s="225">
        <v>34826.008999999998</v>
      </c>
      <c r="F28" s="93">
        <f t="shared" si="0"/>
        <v>99.369446724953519</v>
      </c>
      <c r="H28" s="260"/>
      <c r="I28" s="260"/>
    </row>
    <row r="29" spans="1:9" ht="18" customHeight="1" x14ac:dyDescent="0.25">
      <c r="A29" s="4"/>
      <c r="B29" s="115" t="s">
        <v>132</v>
      </c>
      <c r="C29" s="111">
        <v>24</v>
      </c>
      <c r="D29" s="224">
        <v>10754.907999999999</v>
      </c>
      <c r="E29" s="225">
        <v>14346.803</v>
      </c>
      <c r="F29" s="93">
        <f t="shared" si="0"/>
        <v>133.39772873928814</v>
      </c>
      <c r="H29" s="260"/>
      <c r="I29" s="260"/>
    </row>
    <row r="30" spans="1:9" ht="18" customHeight="1" x14ac:dyDescent="0.25">
      <c r="A30" s="4"/>
      <c r="B30" s="60" t="s">
        <v>117</v>
      </c>
      <c r="C30" s="111">
        <v>25</v>
      </c>
      <c r="D30" s="224">
        <v>978.72</v>
      </c>
      <c r="E30" s="225">
        <v>983.03300000000002</v>
      </c>
      <c r="F30" s="93">
        <f t="shared" si="0"/>
        <v>100.44067761974824</v>
      </c>
      <c r="H30" s="260"/>
      <c r="I30" s="260"/>
    </row>
    <row r="31" spans="1:9" ht="18" customHeight="1" x14ac:dyDescent="0.25">
      <c r="A31" s="4"/>
      <c r="B31" s="60" t="s">
        <v>67</v>
      </c>
      <c r="C31" s="111">
        <v>26</v>
      </c>
      <c r="D31" s="226">
        <v>6059.9449999999997</v>
      </c>
      <c r="E31" s="225">
        <v>6673.8739999999998</v>
      </c>
      <c r="F31" s="93">
        <f t="shared" si="0"/>
        <v>110.13093353157495</v>
      </c>
      <c r="H31" s="260"/>
      <c r="I31" s="260"/>
    </row>
    <row r="32" spans="1:9" ht="18" customHeight="1" x14ac:dyDescent="0.25">
      <c r="A32" s="4"/>
      <c r="B32" s="60" t="s">
        <v>68</v>
      </c>
      <c r="C32" s="111">
        <v>27</v>
      </c>
      <c r="D32" s="224">
        <v>229.68100000000001</v>
      </c>
      <c r="E32" s="225">
        <v>247.47300000000001</v>
      </c>
      <c r="F32" s="93">
        <f t="shared" si="0"/>
        <v>107.74639608848796</v>
      </c>
      <c r="H32" s="260"/>
      <c r="I32" s="260"/>
    </row>
    <row r="33" spans="1:9" ht="18" customHeight="1" x14ac:dyDescent="0.25">
      <c r="A33" s="4"/>
      <c r="B33" s="115" t="s">
        <v>175</v>
      </c>
      <c r="C33" s="111">
        <v>28</v>
      </c>
      <c r="D33" s="224">
        <v>815.13</v>
      </c>
      <c r="E33" s="225">
        <v>816.01400000000001</v>
      </c>
      <c r="F33" s="93">
        <f t="shared" si="0"/>
        <v>100.10844895906175</v>
      </c>
      <c r="H33" s="260"/>
      <c r="I33" s="260"/>
    </row>
    <row r="34" spans="1:9" s="17" customFormat="1" ht="18" customHeight="1" x14ac:dyDescent="0.2">
      <c r="A34" s="16"/>
      <c r="B34" s="115" t="s">
        <v>80</v>
      </c>
      <c r="C34" s="111">
        <v>29</v>
      </c>
      <c r="D34" s="226">
        <v>2671.4319999999998</v>
      </c>
      <c r="E34" s="225">
        <v>5626.4089999999997</v>
      </c>
      <c r="F34" s="93">
        <f t="shared" si="0"/>
        <v>210.61397033501135</v>
      </c>
      <c r="H34" s="260"/>
      <c r="I34" s="260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75" t="s">
        <v>55</v>
      </c>
      <c r="B36" s="375"/>
      <c r="C36" s="375"/>
      <c r="D36" s="375"/>
      <c r="E36" s="375"/>
      <c r="F36" s="375"/>
    </row>
    <row r="37" spans="1:9" ht="12.75" customHeight="1" x14ac:dyDescent="0.2">
      <c r="A37" s="381" t="s">
        <v>111</v>
      </c>
      <c r="B37" s="381"/>
      <c r="C37" s="381"/>
      <c r="D37" s="381"/>
      <c r="E37" s="381"/>
      <c r="F37" s="381"/>
    </row>
    <row r="38" spans="1:9" ht="12.75" customHeight="1" x14ac:dyDescent="0.2">
      <c r="A38" s="381" t="s">
        <v>113</v>
      </c>
      <c r="B38" s="381"/>
      <c r="C38" s="381"/>
      <c r="D38" s="381"/>
      <c r="E38" s="381"/>
      <c r="F38" s="381"/>
    </row>
    <row r="39" spans="1:9" ht="12.75" customHeight="1" x14ac:dyDescent="0.2">
      <c r="A39" s="381" t="s">
        <v>114</v>
      </c>
      <c r="B39" s="381"/>
      <c r="C39" s="381"/>
      <c r="D39" s="381"/>
      <c r="E39" s="381"/>
      <c r="F39" s="381"/>
    </row>
    <row r="40" spans="1:9" x14ac:dyDescent="0.2">
      <c r="A40" s="395" t="s">
        <v>147</v>
      </c>
      <c r="B40" s="395"/>
      <c r="C40" s="395"/>
      <c r="D40" s="395"/>
      <c r="E40" s="395"/>
      <c r="F40" s="395"/>
    </row>
    <row r="41" spans="1:9" x14ac:dyDescent="0.2">
      <c r="A41" s="358" t="s">
        <v>142</v>
      </c>
      <c r="B41" s="358"/>
      <c r="C41" s="358"/>
      <c r="D41" s="358"/>
      <c r="E41" s="358"/>
      <c r="F41" s="358"/>
    </row>
    <row r="42" spans="1:9" x14ac:dyDescent="0.2">
      <c r="A42" s="150"/>
      <c r="B42" s="150"/>
      <c r="C42" s="150"/>
      <c r="D42" s="150"/>
      <c r="E42" s="150"/>
      <c r="F42" s="150"/>
    </row>
    <row r="43" spans="1:9" s="17" customFormat="1" ht="15" customHeight="1" x14ac:dyDescent="0.2">
      <c r="A43" s="394" t="s">
        <v>179</v>
      </c>
      <c r="B43" s="394"/>
      <c r="C43" s="394"/>
      <c r="D43" s="394"/>
      <c r="E43" s="394"/>
      <c r="F43" s="394"/>
    </row>
    <row r="61" spans="2:12" x14ac:dyDescent="0.2">
      <c r="B61"/>
    </row>
    <row r="62" spans="2:12" x14ac:dyDescent="0.2">
      <c r="B62"/>
    </row>
    <row r="63" spans="2:12" x14ac:dyDescent="0.2">
      <c r="I63" s="349"/>
      <c r="J63" s="349"/>
      <c r="K63" s="349"/>
      <c r="L63" s="353"/>
    </row>
    <row r="64" spans="2:12" x14ac:dyDescent="0.2">
      <c r="I64" s="349"/>
      <c r="J64" s="349"/>
      <c r="K64" s="349"/>
      <c r="L64" s="353"/>
    </row>
    <row r="65" spans="8:12" x14ac:dyDescent="0.2">
      <c r="H65" s="355"/>
      <c r="I65" s="355"/>
      <c r="J65" s="349"/>
      <c r="K65" s="349"/>
      <c r="L65" s="353"/>
    </row>
    <row r="66" spans="8:12" x14ac:dyDescent="0.2">
      <c r="H66" s="355"/>
      <c r="I66" s="355"/>
      <c r="J66" s="349"/>
      <c r="K66" s="349"/>
      <c r="L66" s="353"/>
    </row>
    <row r="67" spans="8:12" x14ac:dyDescent="0.2">
      <c r="H67" s="355"/>
      <c r="I67" s="355"/>
      <c r="J67" s="349"/>
      <c r="K67" s="349"/>
      <c r="L67" s="353"/>
    </row>
    <row r="68" spans="8:12" x14ac:dyDescent="0.2">
      <c r="H68" s="355"/>
      <c r="I68" s="355"/>
      <c r="J68" s="349"/>
    </row>
    <row r="69" spans="8:12" x14ac:dyDescent="0.2">
      <c r="H69" s="355"/>
      <c r="I69" s="355"/>
    </row>
  </sheetData>
  <mergeCells count="12">
    <mergeCell ref="A43:F43"/>
    <mergeCell ref="A36:F36"/>
    <mergeCell ref="A40:F40"/>
    <mergeCell ref="A37:F37"/>
    <mergeCell ref="A38:F38"/>
    <mergeCell ref="A39:F39"/>
    <mergeCell ref="A41:F41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2"/>
  <sheetViews>
    <sheetView topLeftCell="A46" zoomScale="120" zoomScaleNormal="100" workbookViewId="0">
      <selection activeCell="B69" sqref="B69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60" t="s">
        <v>60</v>
      </c>
      <c r="B1" s="360"/>
      <c r="C1" s="360"/>
      <c r="D1" s="360"/>
      <c r="E1" s="360"/>
      <c r="F1" s="360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61" t="s">
        <v>0</v>
      </c>
      <c r="B3" s="391"/>
      <c r="C3" s="391"/>
      <c r="D3" s="361" t="s">
        <v>206</v>
      </c>
      <c r="E3" s="388"/>
      <c r="F3" s="365" t="s">
        <v>1</v>
      </c>
    </row>
    <row r="4" spans="1:9" ht="15.95" customHeight="1" x14ac:dyDescent="0.2">
      <c r="A4" s="391"/>
      <c r="B4" s="391"/>
      <c r="C4" s="391"/>
      <c r="D4" s="46">
        <v>2020</v>
      </c>
      <c r="E4" s="46">
        <v>2021</v>
      </c>
      <c r="F4" s="365"/>
    </row>
    <row r="5" spans="1:9" ht="15.95" customHeight="1" x14ac:dyDescent="0.2">
      <c r="A5" s="391"/>
      <c r="B5" s="391"/>
      <c r="C5" s="392"/>
      <c r="D5" s="362" t="s">
        <v>2</v>
      </c>
      <c r="E5" s="362"/>
      <c r="F5" s="19" t="s">
        <v>3</v>
      </c>
    </row>
    <row r="6" spans="1:9" ht="17.100000000000001" customHeight="1" x14ac:dyDescent="0.25">
      <c r="A6" s="3"/>
      <c r="B6" s="137" t="s">
        <v>144</v>
      </c>
      <c r="C6" s="116" t="s">
        <v>16</v>
      </c>
      <c r="D6" s="220">
        <v>10006.884</v>
      </c>
      <c r="E6" s="220">
        <v>12261.656000000001</v>
      </c>
      <c r="F6" s="135">
        <f>E6/D6*100</f>
        <v>122.5322088274432</v>
      </c>
      <c r="H6" s="260"/>
      <c r="I6" s="260"/>
    </row>
    <row r="7" spans="1:9" ht="17.100000000000001" customHeight="1" x14ac:dyDescent="0.25">
      <c r="A7" s="4"/>
      <c r="B7" s="53" t="s">
        <v>116</v>
      </c>
      <c r="C7" s="35" t="s">
        <v>17</v>
      </c>
      <c r="D7" s="221">
        <v>9338.4420000000009</v>
      </c>
      <c r="E7" s="215">
        <v>11617.822</v>
      </c>
      <c r="F7" s="89">
        <f t="shared" ref="F7:F16" si="0">E7/D7*100</f>
        <v>124.40856836718585</v>
      </c>
      <c r="H7" s="260"/>
      <c r="I7" s="260"/>
    </row>
    <row r="8" spans="1:9" ht="17.100000000000001" customHeight="1" x14ac:dyDescent="0.25">
      <c r="A8" s="4"/>
      <c r="B8" s="18" t="s">
        <v>95</v>
      </c>
      <c r="C8" s="35" t="s">
        <v>18</v>
      </c>
      <c r="D8" s="221">
        <v>5466.1729999999998</v>
      </c>
      <c r="E8" s="215">
        <v>6943.9049999999997</v>
      </c>
      <c r="F8" s="89">
        <f t="shared" si="0"/>
        <v>127.03412424012193</v>
      </c>
      <c r="H8" s="260"/>
      <c r="I8" s="260"/>
    </row>
    <row r="9" spans="1:9" ht="17.100000000000001" customHeight="1" x14ac:dyDescent="0.25">
      <c r="A9" s="4"/>
      <c r="B9" s="18" t="s">
        <v>178</v>
      </c>
      <c r="C9" s="35" t="s">
        <v>19</v>
      </c>
      <c r="D9" s="221">
        <v>712.99699999999996</v>
      </c>
      <c r="E9" s="215">
        <v>709.11</v>
      </c>
      <c r="F9" s="89">
        <f t="shared" si="0"/>
        <v>99.454836415861507</v>
      </c>
      <c r="H9" s="260"/>
      <c r="I9" s="260"/>
    </row>
    <row r="10" spans="1:9" ht="17.100000000000001" customHeight="1" x14ac:dyDescent="0.25">
      <c r="A10" s="4"/>
      <c r="B10" s="53" t="s">
        <v>85</v>
      </c>
      <c r="C10" s="35" t="s">
        <v>20</v>
      </c>
      <c r="D10" s="221">
        <v>3173.2069999999999</v>
      </c>
      <c r="E10" s="215">
        <v>3999.8449999999998</v>
      </c>
      <c r="F10" s="89">
        <f t="shared" si="0"/>
        <v>126.05055390335393</v>
      </c>
      <c r="H10" s="260"/>
      <c r="I10" s="260"/>
    </row>
    <row r="11" spans="1:9" ht="17.100000000000001" customHeight="1" x14ac:dyDescent="0.25">
      <c r="A11" s="4"/>
      <c r="B11" s="53" t="s">
        <v>96</v>
      </c>
      <c r="C11" s="35" t="s">
        <v>21</v>
      </c>
      <c r="D11" s="221">
        <v>584.995</v>
      </c>
      <c r="E11" s="215">
        <v>600.00599999999997</v>
      </c>
      <c r="F11" s="89">
        <f t="shared" si="0"/>
        <v>102.56600483764817</v>
      </c>
      <c r="H11" s="260"/>
      <c r="I11" s="260"/>
    </row>
    <row r="12" spans="1:9" ht="17.100000000000001" customHeight="1" x14ac:dyDescent="0.25">
      <c r="A12" s="4"/>
      <c r="B12" s="53" t="s">
        <v>118</v>
      </c>
      <c r="C12" s="35" t="s">
        <v>22</v>
      </c>
      <c r="D12" s="221">
        <v>114.06699999999999</v>
      </c>
      <c r="E12" s="215">
        <v>74.066000000000003</v>
      </c>
      <c r="F12" s="89">
        <f t="shared" si="0"/>
        <v>64.932013641105669</v>
      </c>
      <c r="H12" s="260"/>
      <c r="I12" s="260"/>
    </row>
    <row r="13" spans="1:9" ht="17.100000000000001" customHeight="1" x14ac:dyDescent="0.25">
      <c r="A13" s="4"/>
      <c r="B13" s="53" t="s">
        <v>152</v>
      </c>
      <c r="C13" s="35" t="s">
        <v>23</v>
      </c>
      <c r="D13" s="222">
        <v>201.74199999999999</v>
      </c>
      <c r="E13" s="215">
        <v>284.13099999999997</v>
      </c>
      <c r="F13" s="89">
        <f t="shared" si="0"/>
        <v>140.83879410335973</v>
      </c>
      <c r="H13" s="260"/>
      <c r="I13" s="260"/>
    </row>
    <row r="14" spans="1:9" ht="17.100000000000001" customHeight="1" x14ac:dyDescent="0.25">
      <c r="A14" s="4"/>
      <c r="B14" s="53" t="s">
        <v>56</v>
      </c>
      <c r="C14" s="35" t="s">
        <v>24</v>
      </c>
      <c r="D14" s="221">
        <v>220.595</v>
      </c>
      <c r="E14" s="215">
        <v>175.95500000000001</v>
      </c>
      <c r="F14" s="89">
        <f t="shared" si="0"/>
        <v>79.76382057616901</v>
      </c>
      <c r="H14" s="260"/>
      <c r="I14" s="260"/>
    </row>
    <row r="15" spans="1:9" ht="17.100000000000001" customHeight="1" x14ac:dyDescent="0.25">
      <c r="A15" s="4"/>
      <c r="B15" s="119" t="s">
        <v>122</v>
      </c>
      <c r="C15" s="35" t="s">
        <v>25</v>
      </c>
      <c r="D15" s="215">
        <v>32.250999999999998</v>
      </c>
      <c r="E15" s="215">
        <v>39.78</v>
      </c>
      <c r="F15" s="89">
        <f t="shared" si="0"/>
        <v>123.34501255775017</v>
      </c>
      <c r="H15" s="260"/>
      <c r="I15" s="260"/>
    </row>
    <row r="16" spans="1:9" ht="17.100000000000001" customHeight="1" x14ac:dyDescent="0.25">
      <c r="A16" s="4"/>
      <c r="B16" s="119" t="s">
        <v>94</v>
      </c>
      <c r="C16" s="35" t="s">
        <v>26</v>
      </c>
      <c r="D16" s="222">
        <v>188.34399999999999</v>
      </c>
      <c r="E16" s="215">
        <v>136.17500000000001</v>
      </c>
      <c r="F16" s="89">
        <f t="shared" si="0"/>
        <v>72.301214798453913</v>
      </c>
      <c r="H16" s="260"/>
      <c r="I16" s="260"/>
    </row>
    <row r="17" spans="1:9" ht="17.100000000000001" customHeight="1" x14ac:dyDescent="0.25">
      <c r="A17" s="4"/>
      <c r="B17" s="119" t="s">
        <v>83</v>
      </c>
      <c r="C17" s="35" t="s">
        <v>102</v>
      </c>
      <c r="D17" s="221">
        <v>246.10499999999999</v>
      </c>
      <c r="E17" s="221">
        <v>183.74799999999999</v>
      </c>
      <c r="F17" s="89">
        <f>E17/D17*100</f>
        <v>74.662440828101822</v>
      </c>
      <c r="H17" s="260"/>
      <c r="I17" s="260"/>
    </row>
    <row r="18" spans="1:9" ht="17.100000000000001" customHeight="1" x14ac:dyDescent="0.25">
      <c r="A18" s="4"/>
      <c r="B18" s="18" t="s">
        <v>154</v>
      </c>
      <c r="C18" s="35" t="s">
        <v>103</v>
      </c>
      <c r="D18" s="221">
        <v>1006.39048</v>
      </c>
      <c r="E18" s="215">
        <v>1197.9959759999999</v>
      </c>
      <c r="F18" s="89">
        <f t="shared" ref="F18:F35" si="1">E18/D18*100</f>
        <v>119.03888200532262</v>
      </c>
      <c r="H18" s="260"/>
      <c r="I18" s="260"/>
    </row>
    <row r="19" spans="1:9" ht="17.100000000000001" customHeight="1" x14ac:dyDescent="0.25">
      <c r="A19" s="4"/>
      <c r="B19" s="18" t="s">
        <v>91</v>
      </c>
      <c r="C19" s="35" t="s">
        <v>104</v>
      </c>
      <c r="D19" s="221">
        <v>24.515391000000001</v>
      </c>
      <c r="E19" s="222">
        <v>22.615531000000001</v>
      </c>
      <c r="F19" s="89">
        <f t="shared" si="1"/>
        <v>92.250337757207305</v>
      </c>
      <c r="H19" s="260"/>
      <c r="I19" s="260"/>
    </row>
    <row r="20" spans="1:9" ht="17.100000000000001" customHeight="1" x14ac:dyDescent="0.25">
      <c r="A20" s="4"/>
      <c r="B20" s="18" t="s">
        <v>119</v>
      </c>
      <c r="C20" s="35" t="s">
        <v>105</v>
      </c>
      <c r="D20" s="221">
        <v>650.19381699999997</v>
      </c>
      <c r="E20" s="215">
        <v>560.68571499999996</v>
      </c>
      <c r="F20" s="89">
        <f t="shared" si="1"/>
        <v>86.233627626145207</v>
      </c>
      <c r="H20" s="260"/>
      <c r="I20" s="260"/>
    </row>
    <row r="21" spans="1:9" ht="17.100000000000001" customHeight="1" x14ac:dyDescent="0.25">
      <c r="A21" s="4"/>
      <c r="B21" s="119" t="s">
        <v>92</v>
      </c>
      <c r="C21" s="35" t="s">
        <v>106</v>
      </c>
      <c r="D21" s="221">
        <v>49.681941999999999</v>
      </c>
      <c r="E21" s="215">
        <v>60.397804000000001</v>
      </c>
      <c r="F21" s="89">
        <f t="shared" si="1"/>
        <v>121.56892739820839</v>
      </c>
      <c r="H21" s="260"/>
      <c r="I21" s="260"/>
    </row>
    <row r="22" spans="1:9" ht="17.100000000000001" customHeight="1" x14ac:dyDescent="0.25">
      <c r="A22" s="4"/>
      <c r="B22" s="119" t="s">
        <v>93</v>
      </c>
      <c r="C22" s="35" t="s">
        <v>107</v>
      </c>
      <c r="D22" s="221">
        <v>2.0709999999999999E-2</v>
      </c>
      <c r="E22" s="223">
        <v>0.107457</v>
      </c>
      <c r="F22" s="89">
        <f t="shared" si="1"/>
        <v>518.86528247223566</v>
      </c>
      <c r="H22" s="260"/>
      <c r="I22" s="260"/>
    </row>
    <row r="23" spans="1:9" ht="17.100000000000001" customHeight="1" x14ac:dyDescent="0.25">
      <c r="A23" s="4"/>
      <c r="B23" s="119" t="s">
        <v>155</v>
      </c>
      <c r="C23" s="35" t="s">
        <v>108</v>
      </c>
      <c r="D23" s="222">
        <v>1391.1466909999999</v>
      </c>
      <c r="E23" s="215">
        <v>1220.0798729999999</v>
      </c>
      <c r="F23" s="89">
        <f t="shared" si="1"/>
        <v>87.703179031606524</v>
      </c>
      <c r="H23" s="260"/>
      <c r="I23" s="260"/>
    </row>
    <row r="24" spans="1:9" ht="17.100000000000001" customHeight="1" x14ac:dyDescent="0.25">
      <c r="A24" s="4"/>
      <c r="B24" s="53" t="s">
        <v>136</v>
      </c>
      <c r="C24" s="35">
        <v>19</v>
      </c>
      <c r="D24" s="222">
        <v>188.631</v>
      </c>
      <c r="E24" s="215">
        <v>174.79900000000001</v>
      </c>
      <c r="F24" s="89">
        <f t="shared" si="1"/>
        <v>92.667164994088992</v>
      </c>
      <c r="H24" s="260"/>
      <c r="I24" s="260"/>
    </row>
    <row r="25" spans="1:9" ht="17.100000000000001" customHeight="1" x14ac:dyDescent="0.25">
      <c r="A25" s="4"/>
      <c r="B25" s="63" t="s">
        <v>133</v>
      </c>
      <c r="C25" s="35">
        <v>20</v>
      </c>
      <c r="D25" s="222">
        <v>745.78735200000006</v>
      </c>
      <c r="E25" s="215">
        <v>663.233474</v>
      </c>
      <c r="F25" s="89">
        <f t="shared" si="1"/>
        <v>88.930641183627898</v>
      </c>
      <c r="H25" s="260"/>
      <c r="I25" s="260"/>
    </row>
    <row r="26" spans="1:9" ht="17.100000000000001" customHeight="1" x14ac:dyDescent="0.25">
      <c r="A26" s="4"/>
      <c r="B26" s="63" t="s">
        <v>134</v>
      </c>
      <c r="C26" s="35">
        <v>21</v>
      </c>
      <c r="D26" s="222">
        <v>142.227</v>
      </c>
      <c r="E26" s="215">
        <v>98.498000000000005</v>
      </c>
      <c r="F26" s="89">
        <f t="shared" si="1"/>
        <v>69.254079745758546</v>
      </c>
      <c r="H26" s="260"/>
      <c r="I26" s="260"/>
    </row>
    <row r="27" spans="1:9" ht="17.100000000000001" customHeight="1" x14ac:dyDescent="0.25">
      <c r="A27" s="4"/>
      <c r="B27" s="63" t="s">
        <v>137</v>
      </c>
      <c r="C27" s="35">
        <v>22</v>
      </c>
      <c r="D27" s="222">
        <v>257.35733900000002</v>
      </c>
      <c r="E27" s="215">
        <v>230.62639899999999</v>
      </c>
      <c r="F27" s="89">
        <f t="shared" si="1"/>
        <v>89.613297952229743</v>
      </c>
      <c r="H27" s="260"/>
      <c r="I27" s="260"/>
    </row>
    <row r="28" spans="1:9" ht="17.100000000000001" customHeight="1" x14ac:dyDescent="0.25">
      <c r="A28" s="4"/>
      <c r="B28" s="63" t="s">
        <v>135</v>
      </c>
      <c r="C28" s="35">
        <v>23</v>
      </c>
      <c r="D28" s="222">
        <v>57.143999999999998</v>
      </c>
      <c r="E28" s="215">
        <v>52.923000000000002</v>
      </c>
      <c r="F28" s="89">
        <f t="shared" si="1"/>
        <v>92.613397732045371</v>
      </c>
      <c r="H28" s="260"/>
      <c r="I28" s="260"/>
    </row>
    <row r="29" spans="1:9" ht="17.100000000000001" customHeight="1" x14ac:dyDescent="0.25">
      <c r="A29" s="4"/>
      <c r="B29" s="138" t="s">
        <v>156</v>
      </c>
      <c r="C29" s="111">
        <v>24</v>
      </c>
      <c r="D29" s="224">
        <v>12404.421171</v>
      </c>
      <c r="E29" s="225">
        <v>14679.731849</v>
      </c>
      <c r="F29" s="136">
        <f t="shared" si="1"/>
        <v>118.34273962995867</v>
      </c>
      <c r="H29" s="260"/>
      <c r="I29" s="260"/>
    </row>
    <row r="30" spans="1:9" ht="17.100000000000001" customHeight="1" x14ac:dyDescent="0.25">
      <c r="A30" s="4"/>
      <c r="B30" s="138" t="s">
        <v>160</v>
      </c>
      <c r="C30" s="111">
        <v>25</v>
      </c>
      <c r="D30" s="224">
        <v>10415.934691</v>
      </c>
      <c r="E30" s="225">
        <v>12612.272873</v>
      </c>
      <c r="F30" s="136">
        <f t="shared" si="1"/>
        <v>121.08632827640298</v>
      </c>
      <c r="H30" s="260"/>
      <c r="I30" s="260"/>
    </row>
    <row r="31" spans="1:9" ht="17.100000000000001" customHeight="1" x14ac:dyDescent="0.25">
      <c r="A31" s="4"/>
      <c r="B31" s="115" t="s">
        <v>159</v>
      </c>
      <c r="C31" s="111">
        <v>26</v>
      </c>
      <c r="D31" s="224">
        <v>1956.2354800000001</v>
      </c>
      <c r="E31" s="225">
        <v>2027.6789759999999</v>
      </c>
      <c r="F31" s="93">
        <f t="shared" si="1"/>
        <v>103.6520908004388</v>
      </c>
      <c r="H31" s="260"/>
      <c r="I31" s="260"/>
    </row>
    <row r="32" spans="1:9" ht="17.100000000000001" customHeight="1" x14ac:dyDescent="0.25">
      <c r="A32" s="4"/>
      <c r="B32" s="60" t="s">
        <v>117</v>
      </c>
      <c r="C32" s="111">
        <v>27</v>
      </c>
      <c r="D32" s="224">
        <v>213.075391</v>
      </c>
      <c r="E32" s="225">
        <v>158.93253100000001</v>
      </c>
      <c r="F32" s="93">
        <f t="shared" si="1"/>
        <v>74.589810796123331</v>
      </c>
      <c r="H32" s="260"/>
      <c r="I32" s="260"/>
    </row>
    <row r="33" spans="1:24" ht="17.100000000000001" customHeight="1" x14ac:dyDescent="0.25">
      <c r="A33" s="4"/>
      <c r="B33" s="60" t="s">
        <v>67</v>
      </c>
      <c r="C33" s="111">
        <v>28</v>
      </c>
      <c r="D33" s="224">
        <v>896.29881699999999</v>
      </c>
      <c r="E33" s="225">
        <v>744.43371500000001</v>
      </c>
      <c r="F33" s="136">
        <f t="shared" si="1"/>
        <v>83.056420568722018</v>
      </c>
      <c r="H33" s="260"/>
      <c r="I33" s="260"/>
    </row>
    <row r="34" spans="1:24" ht="17.100000000000001" customHeight="1" x14ac:dyDescent="0.25">
      <c r="A34" s="4"/>
      <c r="B34" s="60" t="s">
        <v>68</v>
      </c>
      <c r="C34" s="111">
        <v>29</v>
      </c>
      <c r="D34" s="226">
        <v>97.984942000000004</v>
      </c>
      <c r="E34" s="225">
        <v>107.25480399999999</v>
      </c>
      <c r="F34" s="136">
        <f t="shared" si="1"/>
        <v>109.46049649138945</v>
      </c>
      <c r="H34" s="260"/>
      <c r="I34" s="260"/>
    </row>
    <row r="35" spans="1:24" ht="17.100000000000001" customHeight="1" x14ac:dyDescent="0.25">
      <c r="A35" s="4"/>
      <c r="B35" s="138" t="s">
        <v>177</v>
      </c>
      <c r="C35" s="111">
        <v>30</v>
      </c>
      <c r="D35" s="226">
        <v>295.68671000000001</v>
      </c>
      <c r="E35" s="225">
        <v>335.879457</v>
      </c>
      <c r="F35" s="136">
        <f t="shared" si="1"/>
        <v>113.59301775855938</v>
      </c>
      <c r="H35" s="260"/>
      <c r="I35" s="260"/>
    </row>
    <row r="36" spans="1:24" ht="17.100000000000001" customHeight="1" x14ac:dyDescent="0.25">
      <c r="A36" s="4"/>
      <c r="B36" s="115" t="s">
        <v>130</v>
      </c>
      <c r="C36" s="111">
        <v>31</v>
      </c>
      <c r="D36" s="224">
        <v>171.21100000000001</v>
      </c>
      <c r="E36" s="227">
        <v>126.989</v>
      </c>
      <c r="F36" s="136">
        <f>E36/D36*100</f>
        <v>74.171052093615472</v>
      </c>
      <c r="H36" s="260"/>
      <c r="I36" s="260"/>
    </row>
    <row r="37" spans="1:24" s="17" customFormat="1" ht="17.100000000000001" customHeight="1" x14ac:dyDescent="0.2">
      <c r="A37" s="71"/>
      <c r="B37" s="142" t="s">
        <v>97</v>
      </c>
      <c r="C37" s="112">
        <v>32</v>
      </c>
      <c r="D37" s="228">
        <v>281.97861999999998</v>
      </c>
      <c r="E37" s="229">
        <v>554.18946900000003</v>
      </c>
      <c r="F37" s="141">
        <f>E37/D37*100</f>
        <v>196.53598879234181</v>
      </c>
      <c r="H37" s="260"/>
      <c r="I37" s="260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55</v>
      </c>
      <c r="B39" s="114"/>
      <c r="C39" s="113" t="s">
        <v>126</v>
      </c>
      <c r="D39" s="110"/>
      <c r="E39" s="110"/>
      <c r="F39" s="110"/>
      <c r="H39"/>
      <c r="I39"/>
    </row>
    <row r="40" spans="1:24" ht="12.75" customHeight="1" x14ac:dyDescent="0.2">
      <c r="A40" s="114" t="s">
        <v>120</v>
      </c>
      <c r="B40" s="114"/>
      <c r="C40" s="113" t="s">
        <v>125</v>
      </c>
      <c r="D40" s="110"/>
      <c r="E40" s="110"/>
      <c r="F40" s="110"/>
      <c r="I40" s="358"/>
      <c r="J40" s="358"/>
      <c r="K40" s="358"/>
      <c r="L40" s="358"/>
    </row>
    <row r="41" spans="1:24" ht="12.75" customHeight="1" x14ac:dyDescent="0.2">
      <c r="A41" s="114" t="s">
        <v>121</v>
      </c>
      <c r="B41" s="114"/>
      <c r="C41" s="113" t="s">
        <v>127</v>
      </c>
      <c r="D41" s="113"/>
      <c r="E41" s="113"/>
      <c r="F41" s="113"/>
      <c r="I41" s="358"/>
      <c r="J41" s="358"/>
      <c r="K41" s="358"/>
      <c r="L41" s="358"/>
    </row>
    <row r="42" spans="1:24" ht="12.75" customHeight="1" x14ac:dyDescent="0.2">
      <c r="A42" s="114" t="s">
        <v>123</v>
      </c>
      <c r="B42" s="114"/>
      <c r="C42" s="113" t="s">
        <v>69</v>
      </c>
      <c r="D42" s="113"/>
      <c r="E42" s="113"/>
      <c r="F42" s="113"/>
    </row>
    <row r="43" spans="1:24" ht="12.75" customHeight="1" x14ac:dyDescent="0.2">
      <c r="A43" s="110" t="s">
        <v>124</v>
      </c>
      <c r="B43" s="139"/>
      <c r="C43" s="358" t="s">
        <v>148</v>
      </c>
      <c r="D43" s="358"/>
      <c r="E43" s="358"/>
      <c r="F43" s="358"/>
      <c r="G43" s="358"/>
      <c r="H43" s="358"/>
      <c r="I43" s="358"/>
    </row>
    <row r="44" spans="1:24" ht="12.75" customHeight="1" x14ac:dyDescent="0.2">
      <c r="A44" s="110" t="s">
        <v>81</v>
      </c>
      <c r="B44" s="114"/>
      <c r="C44" s="358" t="s">
        <v>143</v>
      </c>
      <c r="D44" s="358"/>
      <c r="E44" s="358"/>
      <c r="F44" s="358"/>
      <c r="G44" s="358"/>
      <c r="H44" s="358"/>
      <c r="I44" s="358"/>
    </row>
    <row r="45" spans="1:24" ht="7.7" customHeight="1" x14ac:dyDescent="0.2">
      <c r="A45" s="397"/>
      <c r="B45" s="397"/>
      <c r="C45" s="110"/>
      <c r="D45" s="110"/>
      <c r="E45" s="110"/>
      <c r="F45" s="110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4" ht="15.95" customHeight="1" x14ac:dyDescent="0.2">
      <c r="A46" s="398" t="s">
        <v>208</v>
      </c>
      <c r="B46" s="398"/>
      <c r="C46" s="398"/>
      <c r="D46" s="398"/>
      <c r="E46" s="398"/>
      <c r="F46" s="398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87"/>
      <c r="R46" s="266"/>
      <c r="T46" s="265"/>
    </row>
    <row r="47" spans="1:24" ht="12.75" customHeight="1" x14ac:dyDescent="0.2">
      <c r="A47" s="396"/>
      <c r="B47" s="396"/>
      <c r="C47" s="396"/>
      <c r="D47" s="396"/>
      <c r="E47" s="396"/>
      <c r="F47" s="39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7"/>
      <c r="R47" s="266"/>
      <c r="T47" s="265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I48" s="26"/>
      <c r="J48" s="26"/>
      <c r="K48" s="26"/>
      <c r="L48" s="26"/>
      <c r="M48" s="26"/>
      <c r="N48" s="26"/>
      <c r="O48" s="26"/>
      <c r="P48" s="26"/>
      <c r="Q48" s="287"/>
      <c r="R48" s="266"/>
      <c r="T48" s="265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I49" s="26"/>
      <c r="J49" s="26"/>
      <c r="K49" s="26"/>
      <c r="L49" s="26"/>
      <c r="M49" s="26"/>
      <c r="N49" s="26"/>
      <c r="O49" s="26"/>
      <c r="P49" s="26"/>
      <c r="Q49" s="287"/>
      <c r="R49" s="266"/>
      <c r="T49" s="265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I50" s="26"/>
      <c r="J50" s="26"/>
      <c r="K50" s="26"/>
      <c r="L50" s="26"/>
      <c r="M50" s="26"/>
      <c r="N50" s="26"/>
      <c r="O50" s="26"/>
      <c r="P50" s="26"/>
      <c r="Q50" s="287"/>
      <c r="R50" s="266"/>
      <c r="T50" s="265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I51" s="26"/>
      <c r="J51" s="26"/>
      <c r="K51" s="26"/>
      <c r="L51" s="26"/>
      <c r="M51" s="26"/>
      <c r="N51" s="26"/>
      <c r="O51" s="26"/>
      <c r="P51" s="26"/>
      <c r="Q51" s="287"/>
      <c r="R51" s="266"/>
      <c r="T51" s="265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I52" s="26"/>
      <c r="J52" s="26"/>
      <c r="K52" s="26"/>
      <c r="L52" s="26"/>
      <c r="M52" s="26"/>
      <c r="N52" s="26"/>
      <c r="O52" s="26"/>
      <c r="P52" s="26"/>
      <c r="Q52" s="287"/>
      <c r="R52" s="266"/>
      <c r="T52" s="265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I53" s="26"/>
      <c r="J53" s="26"/>
      <c r="K53" s="26"/>
      <c r="L53" s="26"/>
      <c r="M53" s="26"/>
      <c r="N53" s="26"/>
      <c r="O53" s="26"/>
      <c r="P53" s="26"/>
      <c r="Q53" s="287"/>
      <c r="R53" s="266"/>
      <c r="T53" s="265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I54" s="26"/>
      <c r="J54" s="26"/>
      <c r="K54" s="26"/>
      <c r="L54" s="26"/>
      <c r="M54" s="26"/>
      <c r="N54" s="26"/>
      <c r="O54" s="26"/>
      <c r="P54" s="26"/>
      <c r="Q54" s="287"/>
      <c r="R54" s="266"/>
      <c r="T54" s="265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I55" s="26"/>
      <c r="J55" s="26"/>
      <c r="K55" s="26"/>
      <c r="L55" s="26"/>
      <c r="M55" s="26"/>
      <c r="N55" s="26"/>
      <c r="O55" s="26"/>
      <c r="P55" s="26"/>
      <c r="Q55" s="287"/>
      <c r="R55" s="267"/>
      <c r="T55" s="264"/>
    </row>
    <row r="56" spans="1:20" x14ac:dyDescent="0.2">
      <c r="A56" s="26"/>
      <c r="B56" s="26"/>
      <c r="C56" s="26"/>
      <c r="D56" s="26"/>
      <c r="E56" s="26"/>
      <c r="F56" s="26"/>
      <c r="G56" s="97"/>
      <c r="H56" s="97"/>
      <c r="I56" s="26"/>
      <c r="J56" s="26"/>
      <c r="K56" s="26"/>
      <c r="L56" s="26"/>
      <c r="M56" s="26"/>
      <c r="N56" s="26"/>
      <c r="O56" s="26"/>
      <c r="P56" s="26"/>
      <c r="Q56" s="26"/>
    </row>
    <row r="57" spans="1:20" x14ac:dyDescent="0.2">
      <c r="A57" s="26"/>
      <c r="B57" s="26"/>
      <c r="C57" s="26"/>
      <c r="D57" s="26"/>
      <c r="E57" s="26"/>
      <c r="F57" s="26"/>
      <c r="G57" s="97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20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20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20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20" ht="19.7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20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20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20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s="26" customFormat="1" x14ac:dyDescent="0.2">
      <c r="I66" s="273"/>
      <c r="J66" s="274"/>
      <c r="K66" s="274"/>
      <c r="L66" s="278"/>
    </row>
    <row r="67" spans="1:17" x14ac:dyDescent="0.2">
      <c r="A67" s="26"/>
      <c r="B67" s="26"/>
      <c r="C67" s="26"/>
      <c r="D67" s="26"/>
      <c r="E67" s="26"/>
      <c r="F67" s="26"/>
      <c r="G67" s="273"/>
      <c r="H67" s="78"/>
      <c r="I67" s="288"/>
      <c r="J67" s="288"/>
      <c r="K67" s="289"/>
      <c r="L67" s="278"/>
      <c r="M67" s="26"/>
      <c r="N67" s="26"/>
      <c r="O67" s="26"/>
      <c r="P67" s="26"/>
      <c r="Q67" s="26"/>
    </row>
    <row r="68" spans="1:17" x14ac:dyDescent="0.2">
      <c r="A68" s="26"/>
      <c r="B68" s="78"/>
      <c r="C68" s="288"/>
      <c r="D68" s="288"/>
      <c r="E68" s="289"/>
      <c r="F68" s="26"/>
      <c r="H68" s="78"/>
      <c r="I68" s="288"/>
      <c r="J68" s="288"/>
      <c r="K68" s="289"/>
      <c r="L68" s="278"/>
    </row>
    <row r="69" spans="1:17" x14ac:dyDescent="0.2">
      <c r="A69" s="26"/>
      <c r="B69" s="78"/>
      <c r="C69" s="288"/>
      <c r="D69" s="288"/>
      <c r="E69" s="289"/>
      <c r="F69" s="26"/>
      <c r="H69" s="78"/>
      <c r="I69" s="288"/>
      <c r="J69" s="288"/>
      <c r="K69" s="289"/>
      <c r="L69" s="278"/>
    </row>
    <row r="70" spans="1:17" x14ac:dyDescent="0.2">
      <c r="A70" s="26"/>
      <c r="B70" s="78"/>
      <c r="C70" s="288"/>
      <c r="D70" s="288"/>
      <c r="E70" s="289"/>
      <c r="F70" s="26"/>
      <c r="H70" s="78"/>
      <c r="I70" s="288"/>
      <c r="J70" s="288"/>
      <c r="K70" s="289"/>
      <c r="L70" s="286"/>
    </row>
    <row r="71" spans="1:17" x14ac:dyDescent="0.2">
      <c r="A71" s="26"/>
      <c r="B71" s="78"/>
      <c r="C71" s="288"/>
      <c r="D71" s="288"/>
      <c r="E71" s="289"/>
      <c r="F71" s="26"/>
      <c r="H71" s="78"/>
      <c r="I71" s="288"/>
      <c r="J71" s="288"/>
      <c r="K71" s="290"/>
      <c r="L71" s="278"/>
    </row>
    <row r="72" spans="1:17" x14ac:dyDescent="0.2">
      <c r="A72" s="26"/>
      <c r="B72" s="78"/>
      <c r="C72" s="288"/>
      <c r="D72" s="288"/>
      <c r="E72" s="290"/>
      <c r="F72" s="26"/>
      <c r="H72" s="78"/>
      <c r="I72" s="288"/>
      <c r="J72" s="288"/>
      <c r="K72" s="289"/>
      <c r="L72" s="278"/>
    </row>
    <row r="73" spans="1:17" x14ac:dyDescent="0.2">
      <c r="A73" s="26"/>
      <c r="B73" s="78"/>
      <c r="C73" s="288"/>
      <c r="D73" s="288"/>
      <c r="E73" s="289"/>
      <c r="F73" s="26"/>
      <c r="H73" s="78"/>
      <c r="I73" s="288"/>
      <c r="J73" s="288"/>
      <c r="K73" s="289"/>
      <c r="L73" s="278"/>
    </row>
    <row r="74" spans="1:17" x14ac:dyDescent="0.2">
      <c r="A74" s="26"/>
      <c r="B74" s="78"/>
      <c r="C74" s="288"/>
      <c r="D74" s="288"/>
      <c r="E74" s="289"/>
      <c r="F74" s="26"/>
      <c r="H74" s="78"/>
      <c r="I74" s="288"/>
      <c r="J74" s="288"/>
      <c r="K74" s="289"/>
      <c r="L74" s="278"/>
    </row>
    <row r="75" spans="1:17" x14ac:dyDescent="0.2">
      <c r="A75" s="26"/>
      <c r="B75" s="78"/>
      <c r="C75" s="288"/>
      <c r="D75" s="288"/>
      <c r="E75" s="289"/>
      <c r="F75" s="26"/>
      <c r="H75" s="78"/>
      <c r="I75" s="288"/>
      <c r="J75" s="288"/>
      <c r="K75" s="289"/>
      <c r="L75" s="286"/>
    </row>
    <row r="76" spans="1:17" x14ac:dyDescent="0.2">
      <c r="A76" s="26"/>
      <c r="B76" s="78"/>
      <c r="C76" s="288"/>
      <c r="D76" s="288"/>
      <c r="E76" s="289"/>
      <c r="F76" s="26"/>
      <c r="H76" s="78"/>
      <c r="I76" s="288"/>
      <c r="J76" s="288"/>
      <c r="K76" s="290"/>
    </row>
    <row r="77" spans="1:17" x14ac:dyDescent="0.2">
      <c r="A77" s="26"/>
      <c r="B77" s="78"/>
      <c r="C77" s="288"/>
      <c r="D77" s="288"/>
      <c r="E77" s="290"/>
      <c r="F77" s="26"/>
      <c r="H77" s="280"/>
    </row>
    <row r="78" spans="1:17" x14ac:dyDescent="0.2">
      <c r="A78" s="26"/>
      <c r="B78" s="26"/>
      <c r="C78" s="26"/>
      <c r="D78" s="26"/>
      <c r="E78" s="26"/>
      <c r="F78" s="26"/>
    </row>
    <row r="79" spans="1:17" x14ac:dyDescent="0.2">
      <c r="A79" s="26"/>
      <c r="B79" s="26"/>
      <c r="C79" s="26"/>
      <c r="D79" s="26"/>
      <c r="E79" s="26"/>
      <c r="F79" s="26"/>
    </row>
    <row r="80" spans="1:17" x14ac:dyDescent="0.2">
      <c r="A80" s="26"/>
      <c r="B80" s="26"/>
      <c r="C80" s="26"/>
      <c r="D80" s="26"/>
      <c r="E80" s="26"/>
      <c r="F80" s="26"/>
    </row>
    <row r="81" spans="1:10" x14ac:dyDescent="0.2">
      <c r="A81" s="26"/>
      <c r="B81" s="26"/>
      <c r="C81" s="26"/>
      <c r="D81" s="26"/>
      <c r="E81" s="26"/>
      <c r="F81" s="26"/>
    </row>
    <row r="82" spans="1:10" ht="18.75" x14ac:dyDescent="0.3">
      <c r="A82" s="26"/>
      <c r="B82" s="26"/>
      <c r="C82" s="26"/>
      <c r="D82" s="26"/>
      <c r="E82" s="26"/>
      <c r="F82" s="282"/>
      <c r="G82" s="283"/>
      <c r="H82" s="284"/>
      <c r="I82" s="285"/>
    </row>
    <row r="83" spans="1:10" ht="16.5" x14ac:dyDescent="0.3">
      <c r="F83" s="282"/>
      <c r="G83" s="273"/>
      <c r="H83" s="274"/>
      <c r="I83" s="274"/>
      <c r="J83" s="278"/>
    </row>
    <row r="84" spans="1:10" ht="16.5" x14ac:dyDescent="0.3">
      <c r="F84" s="282"/>
      <c r="G84" s="273"/>
      <c r="H84" s="274"/>
      <c r="I84" s="274"/>
      <c r="J84" s="278"/>
    </row>
    <row r="85" spans="1:10" ht="16.5" x14ac:dyDescent="0.3">
      <c r="F85" s="282"/>
      <c r="G85" s="273"/>
      <c r="H85" s="274"/>
      <c r="I85" s="274"/>
      <c r="J85" s="278"/>
    </row>
    <row r="86" spans="1:10" ht="16.5" x14ac:dyDescent="0.3">
      <c r="F86" s="282"/>
      <c r="G86" s="273"/>
      <c r="H86" s="274"/>
      <c r="I86" s="274"/>
      <c r="J86" s="278"/>
    </row>
    <row r="87" spans="1:10" ht="16.5" x14ac:dyDescent="0.3">
      <c r="F87" s="282"/>
      <c r="G87" s="273"/>
      <c r="H87" s="274"/>
      <c r="I87" s="274"/>
      <c r="J87" s="286"/>
    </row>
    <row r="88" spans="1:10" ht="16.5" x14ac:dyDescent="0.3">
      <c r="F88" s="282"/>
      <c r="G88" s="273"/>
      <c r="H88" s="274"/>
      <c r="I88" s="274"/>
      <c r="J88" s="278"/>
    </row>
    <row r="89" spans="1:10" ht="16.5" x14ac:dyDescent="0.3">
      <c r="F89" s="282"/>
      <c r="G89" s="273"/>
      <c r="H89" s="274"/>
      <c r="I89" s="274"/>
      <c r="J89" s="278"/>
    </row>
    <row r="90" spans="1:10" ht="16.5" x14ac:dyDescent="0.3">
      <c r="F90" s="282"/>
      <c r="G90" s="273"/>
      <c r="H90" s="274"/>
      <c r="I90" s="274"/>
      <c r="J90" s="278"/>
    </row>
    <row r="91" spans="1:10" ht="16.5" x14ac:dyDescent="0.3">
      <c r="F91" s="282"/>
      <c r="G91" s="273"/>
      <c r="H91" s="274"/>
      <c r="I91" s="274"/>
      <c r="J91" s="278"/>
    </row>
    <row r="92" spans="1:10" x14ac:dyDescent="0.2">
      <c r="G92" s="273"/>
      <c r="H92" s="274"/>
      <c r="I92" s="274"/>
      <c r="J92" s="286"/>
    </row>
  </sheetData>
  <mergeCells count="12">
    <mergeCell ref="I41:L41"/>
    <mergeCell ref="A47:F47"/>
    <mergeCell ref="A45:B45"/>
    <mergeCell ref="A46:F46"/>
    <mergeCell ref="C43:I43"/>
    <mergeCell ref="C44:I44"/>
    <mergeCell ref="I40:L40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10</vt:i4>
      </vt:variant>
    </vt:vector>
  </HeadingPairs>
  <TitlesOfParts>
    <vt:vector size="26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  <vt:lpstr>'8-9'!Obszar_wydruku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2022-05-11T08:15:22Z</cp:lastPrinted>
  <dcterms:created xsi:type="dcterms:W3CDTF">2003-04-03T10:28:55Z</dcterms:created>
  <dcterms:modified xsi:type="dcterms:W3CDTF">2022-05-11T08:15:53Z</dcterms:modified>
</cp:coreProperties>
</file>