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ls" ContentType="application/vnd.ms-exce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aresapoland-my.sharepoint.com/personal/ernest_stepniak_are_waw_pl/Documents/Dokumenty/Rok2021/MIRKA/MIESIECZNIK/ARCH 2021/6MIES-2021/"/>
    </mc:Choice>
  </mc:AlternateContent>
  <xr:revisionPtr revIDLastSave="8" documentId="13_ncr:1_{82E7D41D-8F53-46EF-9E9D-49B2AE3D4A24}" xr6:coauthVersionLast="47" xr6:coauthVersionMax="47" xr10:uidLastSave="{DC0C2917-D616-4258-B568-DCDE4FD03F4A}"/>
  <bookViews>
    <workbookView xWindow="-120" yWindow="-120" windowWidth="21840" windowHeight="13140" tabRatio="758" activeTab="7" xr2:uid="{00000000-000D-0000-FFFF-FFFF00000000}"/>
  </bookViews>
  <sheets>
    <sheet name="1.1" sheetId="1" r:id="rId1"/>
    <sheet name="1.2" sheetId="2" r:id="rId2"/>
    <sheet name="2.1" sheetId="3" r:id="rId3"/>
    <sheet name="2.1(DOK)" sheetId="4" r:id="rId4"/>
    <sheet name="2.2" sheetId="5" r:id="rId5"/>
    <sheet name="2.2(DOK)" sheetId="6" r:id="rId6"/>
    <sheet name="3" sheetId="7" r:id="rId7"/>
    <sheet name="4" sheetId="8" r:id="rId8"/>
    <sheet name="5.1" sheetId="9" r:id="rId9"/>
    <sheet name="5.2" sheetId="10" r:id="rId10"/>
    <sheet name="6.1" sheetId="11" r:id="rId11"/>
    <sheet name="6.2" sheetId="12" r:id="rId12"/>
    <sheet name="7.1" sheetId="13" r:id="rId13"/>
    <sheet name="7.2" sheetId="14" r:id="rId14"/>
    <sheet name="8-9" sheetId="15" r:id="rId15"/>
    <sheet name="10" sheetId="16" r:id="rId16"/>
  </sheets>
  <definedNames>
    <definedName name="_xlnm.Print_Area" localSheetId="0">'1.1'!$A$1:$G$50</definedName>
    <definedName name="_xlnm.Print_Area" localSheetId="2">'2.1'!$A$1:$G$44</definedName>
    <definedName name="_xlnm.Print_Area" localSheetId="3">'2.1(DOK)'!$A$1:$G$44</definedName>
    <definedName name="_xlnm.Print_Area" localSheetId="4">'2.2'!$A$1:$G$45</definedName>
    <definedName name="_xlnm.Print_Area" localSheetId="5">'2.2(DOK)'!$A$1:$G$44</definedName>
    <definedName name="_xlnm.Print_Area" localSheetId="6">'3'!$A$1:$F$59</definedName>
    <definedName name="_xlnm.Print_Area" localSheetId="7">'4'!$A$1:$F$59</definedName>
    <definedName name="_xlnm.Print_Area" localSheetId="8">'5.1'!$A$1:$F$61</definedName>
    <definedName name="_xlnm.Print_Area" localSheetId="9">'5.2'!$A$1:$F$59</definedName>
    <definedName name="_xlnm.Print_Area" localSheetId="14">'8-9'!$A$1:$H$23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2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G8" i="5"/>
  <c r="G9" i="5"/>
  <c r="G10" i="5"/>
  <c r="G11" i="5"/>
  <c r="G12" i="5"/>
  <c r="G13" i="5"/>
  <c r="G16" i="5"/>
  <c r="G17" i="5"/>
  <c r="G19" i="5"/>
  <c r="G20" i="5"/>
  <c r="G21" i="5"/>
  <c r="G22" i="5"/>
  <c r="G23" i="5"/>
  <c r="G24" i="5"/>
  <c r="G25" i="5"/>
  <c r="G2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8" i="6"/>
  <c r="G9" i="6"/>
  <c r="G10" i="6"/>
  <c r="G11" i="6"/>
  <c r="G12" i="6"/>
  <c r="G14" i="6"/>
  <c r="G15" i="6"/>
  <c r="G16" i="6"/>
  <c r="G18" i="6"/>
  <c r="G19" i="6"/>
  <c r="G20" i="6"/>
  <c r="G21" i="6"/>
  <c r="G22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40" i="6"/>
  <c r="G41" i="6"/>
  <c r="G42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H6" i="15"/>
  <c r="H7" i="15"/>
  <c r="H8" i="15"/>
  <c r="H9" i="15"/>
</calcChain>
</file>

<file path=xl/sharedStrings.xml><?xml version="1.0" encoding="utf-8"?>
<sst xmlns="http://schemas.openxmlformats.org/spreadsheetml/2006/main" count="1170" uniqueCount="221">
  <si>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</si>
  <si>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</si>
  <si>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</si>
  <si>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</si>
  <si>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</si>
  <si>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</si>
  <si>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</si>
  <si>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</si>
  <si>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</si>
  <si>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</si>
  <si>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</si>
  <si>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</si>
  <si>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</si>
  <si>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</si>
  <si>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</si>
  <si>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</si>
  <si>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</si>
  <si>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</si>
  <si>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</si>
  <si>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</si>
  <si>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</si>
  <si>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</si>
  <si>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</si>
  <si>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</si>
  <si>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</si>
  <si>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</si>
  <si>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</si>
  <si>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</si>
  <si>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</si>
  <si>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</si>
  <si>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</si>
  <si>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</si>
  <si>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</si>
  <si>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</si>
  <si>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</si>
  <si>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</si>
  <si>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</si>
  <si>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</si>
  <si>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</si>
  <si>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</si>
  <si>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</si>
  <si>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</si>
  <si>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</si>
  <si>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</si>
  <si>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</si>
  <si>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</si>
  <si>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</si>
  <si>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</si>
  <si>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</si>
  <si>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</si>
  <si>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</si>
  <si>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Paliwa ciekłe        </t>
  </si>
  <si>
    <t xml:space="preserve">              Indeks dynamiki</t>
  </si>
  <si>
    <t>Tabela 3. Stan mocy elektrycznej zainstalowanej na koniec miesiąca sprawozdawczego</t>
  </si>
  <si>
    <t>Tabela 4. Stan mocy elektrycznej osiągalnej na koniec miesiąca sprawozdawczego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</si>
  <si>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</si>
  <si>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</si>
  <si>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</si>
  <si>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</si>
  <si>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t>Tabela 1.1 Krajowy bilans energii elektrycznej  -  dane za miesiąc sprawozdawczy</t>
  </si>
  <si>
    <t>Tabela 5.1 Produkcja energii elektrycznej  -  dane za miesiąc sprawozdawczy</t>
  </si>
  <si>
    <t>Tabela 1.2 Krajowy bilans energii elektrycznej  -  dane za okres od początku roku
                  do końca miesiąca sprawozdawczego</t>
  </si>
  <si>
    <t>Tabela 5.2 Produkcja energii elektrycznej  -  dane za okres od początku roku
                  do końca miesiąca sprawozdawczego</t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</si>
  <si>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</si>
  <si>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</si>
  <si>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</si>
  <si>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</si>
  <si>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</si>
  <si>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</si>
  <si>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 xml:space="preserve">       i układami hybrydowymi</t>
  </si>
  <si>
    <t xml:space="preserve">Rys 7. Produkcja energii elektrycznej wg paliw [GWh]     
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</si>
  <si>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</si>
  <si>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</si>
  <si>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</si>
  <si>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</si>
  <si>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</si>
  <si>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Zużycie biomasy 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</si>
  <si>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</si>
  <si>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</si>
  <si>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</si>
  <si>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</si>
  <si>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       elektroenergetyki zawodowej</t>
  </si>
  <si>
    <t xml:space="preserve">potrzeby energetyczne elektrowni PW 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</si>
  <si>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</si>
  <si>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</si>
  <si>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</si>
  <si>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</si>
  <si>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</si>
  <si>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</si>
  <si>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</si>
  <si>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</si>
  <si>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</si>
  <si>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</si>
  <si>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</si>
  <si>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</si>
  <si>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</si>
  <si>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</si>
  <si>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</si>
  <si>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r>
      <t xml:space="preserve">Tabela 2.1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</si>
  <si>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2.1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</si>
  <si>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r>
      <t xml:space="preserve">Tabela 2.2 Wielkości techniczno-ekonomiczne elektrowni cieplnych 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okres od początku roku do końca miesiąca sprawozdawczego</t>
    </r>
  </si>
  <si>
    <r>
      <t xml:space="preserve">Tabela 2.2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        -  dane za okres od początku roku do końca miesiąca sprawozdawczego</t>
    </r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</si>
  <si>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</si>
  <si>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</si>
  <si>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</si>
  <si>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</si>
  <si>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</si>
  <si>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</si>
  <si>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</si>
  <si>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</si>
  <si>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</si>
  <si>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</si>
  <si>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</si>
  <si>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</si>
  <si>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</si>
  <si>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</si>
  <si>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</si>
  <si>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</si>
  <si>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</si>
  <si>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</si>
  <si>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t xml:space="preserve">2) - łącznie z układami hybrydowymi  </t>
  </si>
  <si>
    <t>3) - łącznie z członami pompowymi w elektrowniach wodnych</t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</si>
  <si>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</si>
  <si>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t xml:space="preserve">4) - elektrownie wiatrowe elektroenergetyki zawodowej  </t>
  </si>
  <si>
    <t xml:space="preserve">5) - elektrownie  wiatrowe działające poza strukturami </t>
  </si>
  <si>
    <t xml:space="preserve">       współspalania biomasy/biogazu i układów hybrydowych</t>
  </si>
  <si>
    <t>6) - obejmuje ec konwencjonalne z wyłączeniem</t>
  </si>
  <si>
    <t>7) - łącznie ze współspalaniem biomasy/biogazu</t>
  </si>
  <si>
    <t>x</t>
  </si>
  <si>
    <t>-</t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</si>
  <si>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</si>
  <si>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r>
      <t>Gaz koksowniczy</t>
    </r>
    <r>
      <rPr>
        <vertAlign val="superscript"/>
        <sz val="12"/>
        <rFont val="Times New Roman CE"/>
        <family val="1"/>
        <charset val="238"/>
      </rPr>
      <t xml:space="preserve"> 1)  </t>
    </r>
    <r>
      <rPr>
        <sz val="12"/>
        <rFont val="Times New Roman CE"/>
        <family val="1"/>
        <charset val="238"/>
      </rPr>
      <t xml:space="preserve"> </t>
    </r>
  </si>
  <si>
    <t xml:space="preserve">                 instalacje odnawialnego źródła energii  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</si>
  <si>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</si>
  <si>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</si>
  <si>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</si>
  <si>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</si>
  <si>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</si>
  <si>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ELEKTROWNIE  I  ELEKTROCIEPŁOWNIE  NA  BIOMASĘ (PW)</t>
  </si>
  <si>
    <r>
      <t>ELEKTROWNIE  I  ELEKTROCIEPŁOWNIE  NA  BIOMASĘ (PW)</t>
    </r>
    <r>
      <rPr>
        <b/>
        <vertAlign val="superscript"/>
        <sz val="11"/>
        <color indexed="10"/>
        <rFont val="Times New Roman CE"/>
        <family val="1"/>
        <charset val="238"/>
      </rPr>
      <t xml:space="preserve"> </t>
    </r>
  </si>
  <si>
    <t xml:space="preserve">Elektrownie niezależne pozostałe </t>
  </si>
  <si>
    <t xml:space="preserve">Elektrownie przemysłowe </t>
  </si>
  <si>
    <t>6) - w tym instalacje termicznego przekształcania odpadów</t>
  </si>
  <si>
    <t>9) - w tym instalacje termicznego przekształcania odpadów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</si>
  <si>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</si>
  <si>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2) - patrz przypisy: Uwagi ogólne</t>
  </si>
  <si>
    <t>1) - patrz przypisy: Uwagi ogólne</t>
  </si>
  <si>
    <t>5) - patrz przypisy: Uwagi ogólne</t>
  </si>
  <si>
    <t>8) - patrz przypisy: Uwagi ogólne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</si>
  <si>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</si>
  <si>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</si>
  <si>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</si>
  <si>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</si>
  <si>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</si>
  <si>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>Elektrownie niezależne pozostałe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</si>
  <si>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</si>
  <si>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</si>
  <si>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t>1) - łącznie z paliwami podstawowymi pozostałymi</t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</si>
  <si>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1)</t>
    </r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</si>
  <si>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</si>
  <si>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</si>
  <si>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t>styczeń  2017 r.</t>
  </si>
  <si>
    <t>styczeń  2018 r.</t>
  </si>
  <si>
    <t>Średnia
wartość opałowa</t>
  </si>
  <si>
    <t xml:space="preserve">Biogaz          </t>
  </si>
  <si>
    <t xml:space="preserve">Biomasa     </t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</si>
  <si>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</si>
  <si>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</si>
  <si>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</si>
  <si>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r>
      <t xml:space="preserve">RAZEM </t>
    </r>
    <r>
      <rPr>
        <b/>
        <vertAlign val="superscript"/>
        <sz val="12"/>
        <rFont val="Times New Roman CE"/>
        <family val="1"/>
        <charset val="238"/>
      </rPr>
      <t>3)</t>
    </r>
    <r>
      <rPr>
        <b/>
        <sz val="12"/>
        <rFont val="Times New Roman CE"/>
        <family val="1"/>
        <charset val="238"/>
      </rPr>
      <t xml:space="preserve"> </t>
    </r>
  </si>
  <si>
    <t>1) - łącznie z gazem wielkopiecowym</t>
  </si>
  <si>
    <t>3) - łącznie z paliwami podstawowymi pozostałymi</t>
  </si>
  <si>
    <t xml:space="preserve">1) - łącznie z gazem wielkopiecowym   2) - patrz przypisy: Uwagi ogólne   </t>
  </si>
  <si>
    <t>zapas w przedsiębiorstwie</t>
  </si>
  <si>
    <t>zapas u dostawcy</t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</si>
  <si>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</si>
  <si>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</si>
  <si>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</si>
  <si>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</si>
  <si>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t xml:space="preserve">                                                           Rys 5. Moc elektryczna osiągalna w instalacjach OZE [MW]</t>
  </si>
  <si>
    <t>RAZEM  ELEKTROWNIE  CIEPLNE  I  ELEKTROCIEPŁOWNIE</t>
  </si>
  <si>
    <t>Rys 1. Produkcja energii elektrycznej w 2021 roku [GWh]</t>
  </si>
  <si>
    <t xml:space="preserve">    w tym: elektrownie cieplne konwencjonalne</t>
  </si>
  <si>
    <t xml:space="preserve">    z tego: na energię elektryczną</t>
  </si>
  <si>
    <t xml:space="preserve">                na produkcję ciepła</t>
  </si>
  <si>
    <t xml:space="preserve"> Węgiel
kamienny</t>
  </si>
  <si>
    <t xml:space="preserve"> Węgiel
brunatny</t>
  </si>
  <si>
    <t>Liczba
jednostek</t>
  </si>
  <si>
    <t>Moc
zainstalowana</t>
  </si>
  <si>
    <t>Energia elektryczna 
wprowadzona
do sieci OSD</t>
  </si>
  <si>
    <t>szt.</t>
  </si>
  <si>
    <t>MWh</t>
  </si>
  <si>
    <t>Razem prosumenci energii odnawialnej</t>
  </si>
  <si>
    <t xml:space="preserve">  wodne</t>
  </si>
  <si>
    <t xml:space="preserve">  wiatrowe</t>
  </si>
  <si>
    <t xml:space="preserve">  fotowoltaiczne (PV)</t>
  </si>
  <si>
    <t xml:space="preserve">  hybrydowe </t>
  </si>
  <si>
    <t xml:space="preserve">  biogazowe</t>
  </si>
  <si>
    <t xml:space="preserve">  biomasowe</t>
  </si>
  <si>
    <t>Razem instalacje odnawialnego źródła energii</t>
  </si>
  <si>
    <t>Jednostki kogeneracji</t>
  </si>
  <si>
    <t>z tego instalacje OZE:</t>
  </si>
  <si>
    <t>z tego:</t>
  </si>
  <si>
    <t>Tabela 9. Podstawowe informacje o prosumentach energii odnawialnej</t>
  </si>
  <si>
    <t>Tabela 10. Nowe instalacje odnawialnego źródła energii i jednostki kogeneracji
                      (na pdst. sprawozdań operatorów systemu elektroenergetycznego)</t>
  </si>
  <si>
    <t xml:space="preserve">          Rys 2. Produkcja energii elektrycznej [GWh]                    Rys 3. Import-eksport energii elektrycznej [GWh]</t>
  </si>
  <si>
    <t>—</t>
  </si>
  <si>
    <t>czerwiec</t>
  </si>
  <si>
    <t>styczeń - czerwiec</t>
  </si>
  <si>
    <t>Rys 6. Struktura produkcji energii elektrycznej   (styczeń - czerwiec 2021 r.)</t>
  </si>
  <si>
    <t>Tabela 6.1 Zużycie paliw podstawowych w elektroenergetyce zawodowej
                   -  dane za miesiąc sprawozdawczy : czerwiec</t>
  </si>
  <si>
    <t>Tabela 6.2 Zużycie paliw podstawowych w elektroenergetyce zawodowej
                   -  dane za miesiąc sprawozdawczy : styczeń - czerwiec</t>
  </si>
  <si>
    <t>Tabela 7.1 Zużycie paliw podstawowych w elektrowniach przemysłowych
                 -  dane za okres sprawozdawczy: czerwiec</t>
  </si>
  <si>
    <t>Tabela 7.2 Zużycie paliw podstawowych w elektrowniach przemysłowych
                 -  dane za okres sprawozdawczy: styczeń - czerwiec</t>
  </si>
  <si>
    <t>Tabela 8. Zapasy paliw w elektrowniach i elektrociepłowniach (zawodowe i przemysłowe) 
                 -  stan na koniec miesiąca sprawozdawczego - czerwiec</t>
  </si>
  <si>
    <t>czerwiec
2021</t>
  </si>
  <si>
    <t>styczeń - czerwiec
2021</t>
  </si>
  <si>
    <r>
      <t>.</t>
    </r>
    <r>
      <rPr>
        <sz val="11"/>
        <rFont val="Times New Roman"/>
        <family val="1"/>
        <charset val="238"/>
      </rPr>
      <t>czerwiec 2021</t>
    </r>
  </si>
  <si>
    <r>
      <t>.</t>
    </r>
    <r>
      <rPr>
        <sz val="11"/>
        <rFont val="Times New Roman"/>
        <family val="1"/>
        <charset val="238"/>
      </rPr>
      <t>styczeń - czerwiec 2021</t>
    </r>
  </si>
  <si>
    <t xml:space="preserve">                                    styczeń - czerwiec  2021 r.</t>
  </si>
  <si>
    <t>styczeń - czerwiec 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</si>
</sst>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\ _z_ł_-;\-* #,##0.00\ _z_ł_-;_-* &quot;-&quot;??\ _z_ł_-;_-@_-"/>
    <numFmt numFmtId="165" formatCode="0.0000"/>
    <numFmt numFmtId="166" formatCode="0.0"/>
    <numFmt numFmtId="167" formatCode="0.00_ ;\-0.00\ "/>
    <numFmt numFmtId="168" formatCode="0.0_ ;\-0.0\ "/>
    <numFmt numFmtId="169" formatCode="#,##0_ ;\-#,##0\ "/>
    <numFmt numFmtId="170" formatCode="#,##0.00_ ;\-#,##0.00\ "/>
    <numFmt numFmtId="171" formatCode="#,##0.0_ ;\-#,##0.0\ "/>
    <numFmt numFmtId="172" formatCode="#,##0.0000_ ;\-#,##0.0000\ "/>
    <numFmt numFmtId="173" formatCode="_-* #,##0\ _z_ł_-;\-* #,##0\ _z_ł_-;_-* &quot;-&quot;??\ _z_ł_-;_-@_-"/>
    <numFmt numFmtId="174" formatCode="_-* #,##0.0\ _z_ł_-;\-* #,##0.0\ _z_ł_-;_-* &quot;-&quot;??\ _z_ł_-;_-@_-"/>
    <numFmt numFmtId="175" formatCode="_-* #,##0.00000\ _z_ł_-;\-* #,##0.00000\ _z_ł_-;_-* &quot;-&quot;??\ _z_ł_-;_-@_-"/>
  </numFmts>
  <fonts count="7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Arial CE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1"/>
      <name val="Times New Roman"/>
      <family val="1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b/>
      <vertAlign val="superscript"/>
      <sz val="11"/>
      <color indexed="10"/>
      <name val="Times New Roman CE"/>
      <family val="1"/>
      <charset val="238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3"/>
      <color indexed="8"/>
      <name val="Arial"/>
      <family val="2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Arial Narrow"/>
      <family val="2"/>
    </font>
    <font>
      <b/>
      <sz val="14"/>
      <color indexed="10"/>
      <name val="Arial Black"/>
      <family val="2"/>
    </font>
    <font>
      <b/>
      <sz val="14"/>
      <color indexed="12"/>
      <name val="Arial"/>
      <family val="2"/>
    </font>
    <font>
      <b/>
      <sz val="8"/>
      <color indexed="12"/>
      <name val="Arial CE"/>
      <family val="2"/>
      <charset val="238"/>
    </font>
    <font>
      <b/>
      <sz val="8"/>
      <color indexed="12"/>
      <name val="Arial"/>
      <family val="2"/>
    </font>
    <font>
      <b/>
      <sz val="9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4"/>
      <color indexed="12"/>
      <name val="Arial Narrow"/>
      <family val="2"/>
    </font>
    <font>
      <b/>
      <sz val="9"/>
      <color indexed="12"/>
      <name val="Arial Narrow"/>
      <family val="2"/>
    </font>
    <font>
      <b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9"/>
      <name val="Times New Roman"/>
      <family val="1"/>
    </font>
    <font>
      <b/>
      <sz val="12"/>
      <color indexed="10"/>
      <name val="Arial Black"/>
      <family val="2"/>
    </font>
    <font>
      <b/>
      <sz val="16"/>
      <color indexed="10"/>
      <name val="Arial CE"/>
      <family val="2"/>
      <charset val="238"/>
    </font>
    <font>
      <b/>
      <sz val="12"/>
      <name val="Times New Roman CE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</fills>
  <borders count="5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164" fontId="1" fillId="0" borderId="0" applyFont="0" applyFill="0" applyBorder="0" applyAlignment="0" applyProtection="0"/>
    <xf numFmtId="0" fontId="30" fillId="16" borderId="0" applyNumberFormat="0" applyBorder="0" applyAlignment="0" applyProtection="0"/>
    <xf numFmtId="0" fontId="28" fillId="0" borderId="0"/>
    <xf numFmtId="0" fontId="31" fillId="3" borderId="0" applyNumberFormat="0" applyBorder="0" applyAlignment="0" applyProtection="0"/>
  </cellStyleXfs>
  <cellXfs count="475">
    <xf numFmtId="0" fontId="0" fillId="0" borderId="0" xfId="0"/>
    <xf numFmtId="0" fontId="2" fillId="0" borderId="0" xfId="0" applyFont="1"/>
    <xf numFmtId="0" fontId="4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left" indent="1"/>
    </xf>
    <xf numFmtId="0" fontId="8" fillId="0" borderId="2" xfId="0" applyFont="1" applyBorder="1" applyAlignment="1">
      <alignment horizontal="left" indent="2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0" fillId="0" borderId="2" xfId="0" applyFill="1" applyBorder="1"/>
    <xf numFmtId="0" fontId="2" fillId="0" borderId="0" xfId="0" applyFont="1" applyFill="1"/>
    <xf numFmtId="175" fontId="1" fillId="0" borderId="0" xfId="20" applyNumberFormat="1" applyFont="1"/>
    <xf numFmtId="172" fontId="1" fillId="0" borderId="0" xfId="0" applyNumberFormat="1" applyFont="1"/>
    <xf numFmtId="165" fontId="1" fillId="0" borderId="0" xfId="0" applyNumberFormat="1" applyFont="1"/>
    <xf numFmtId="0" fontId="22" fillId="0" borderId="0" xfId="0" applyFont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4" fillId="0" borderId="14" xfId="0" quotePrefix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7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0" borderId="1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4" fillId="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1" fillId="0" borderId="2" xfId="0" applyFont="1" applyFill="1" applyBorder="1"/>
    <xf numFmtId="0" fontId="8" fillId="0" borderId="3" xfId="0" applyFont="1" applyBorder="1" applyAlignment="1">
      <alignment vertical="center"/>
    </xf>
    <xf numFmtId="165" fontId="1" fillId="0" borderId="0" xfId="0" applyNumberFormat="1" applyFont="1" applyFill="1"/>
    <xf numFmtId="0" fontId="14" fillId="0" borderId="12" xfId="0" applyFont="1" applyFill="1" applyBorder="1" applyAlignment="1">
      <alignment horizontal="center" vertical="center"/>
    </xf>
    <xf numFmtId="175" fontId="1" fillId="0" borderId="0" xfId="20" applyNumberFormat="1" applyFont="1" applyFill="1"/>
    <xf numFmtId="0" fontId="8" fillId="0" borderId="2" xfId="0" applyFont="1" applyFill="1" applyBorder="1" applyAlignment="1">
      <alignment horizontal="left" indent="1"/>
    </xf>
    <xf numFmtId="172" fontId="1" fillId="0" borderId="0" xfId="0" applyNumberFormat="1" applyFont="1" applyFill="1"/>
    <xf numFmtId="0" fontId="8" fillId="0" borderId="2" xfId="0" applyFont="1" applyFill="1" applyBorder="1" applyAlignment="1">
      <alignment horizontal="left" indent="2"/>
    </xf>
    <xf numFmtId="0" fontId="2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8" fillId="0" borderId="5" xfId="0" applyFont="1" applyFill="1" applyBorder="1"/>
    <xf numFmtId="0" fontId="8" fillId="0" borderId="7" xfId="0" applyFont="1" applyFill="1" applyBorder="1"/>
    <xf numFmtId="0" fontId="5" fillId="0" borderId="0" xfId="0" applyFont="1" applyFill="1"/>
    <xf numFmtId="0" fontId="25" fillId="0" borderId="0" xfId="0" applyFont="1" applyFill="1" applyAlignment="1"/>
    <xf numFmtId="0" fontId="26" fillId="0" borderId="0" xfId="0" applyFont="1" applyFill="1" applyAlignment="1"/>
    <xf numFmtId="168" fontId="19" fillId="0" borderId="17" xfId="0" applyNumberFormat="1" applyFont="1" applyFill="1" applyBorder="1"/>
    <xf numFmtId="168" fontId="19" fillId="0" borderId="18" xfId="0" applyNumberFormat="1" applyFont="1" applyFill="1" applyBorder="1"/>
    <xf numFmtId="168" fontId="19" fillId="0" borderId="18" xfId="0" applyNumberFormat="1" applyFont="1" applyFill="1" applyBorder="1" applyAlignment="1">
      <alignment vertical="center"/>
    </xf>
    <xf numFmtId="168" fontId="19" fillId="0" borderId="18" xfId="0" applyNumberFormat="1" applyFont="1" applyBorder="1" applyAlignment="1">
      <alignment vertical="center"/>
    </xf>
    <xf numFmtId="168" fontId="19" fillId="0" borderId="18" xfId="0" applyNumberFormat="1" applyFont="1" applyFill="1" applyBorder="1" applyAlignment="1"/>
    <xf numFmtId="168" fontId="19" fillId="0" borderId="17" xfId="0" applyNumberFormat="1" applyFont="1" applyFill="1" applyBorder="1" applyAlignment="1"/>
    <xf numFmtId="168" fontId="18" fillId="0" borderId="17" xfId="0" applyNumberFormat="1" applyFont="1" applyFill="1" applyBorder="1"/>
    <xf numFmtId="168" fontId="18" fillId="0" borderId="18" xfId="0" applyNumberFormat="1" applyFont="1" applyFill="1" applyBorder="1" applyAlignment="1">
      <alignment vertical="center"/>
    </xf>
    <xf numFmtId="0" fontId="14" fillId="0" borderId="6" xfId="0" quotePrefix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/>
    </xf>
    <xf numFmtId="168" fontId="2" fillId="0" borderId="0" xfId="0" applyNumberFormat="1" applyFont="1" applyFill="1"/>
    <xf numFmtId="174" fontId="34" fillId="0" borderId="0" xfId="0" applyNumberFormat="1" applyFont="1" applyFill="1"/>
    <xf numFmtId="0" fontId="34" fillId="0" borderId="0" xfId="0" applyFont="1" applyFill="1"/>
    <xf numFmtId="166" fontId="34" fillId="0" borderId="0" xfId="0" applyNumberFormat="1" applyFont="1" applyFill="1"/>
    <xf numFmtId="1" fontId="2" fillId="0" borderId="0" xfId="0" applyNumberFormat="1" applyFont="1" applyFill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8" fontId="19" fillId="0" borderId="10" xfId="0" applyNumberFormat="1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8" fontId="18" fillId="0" borderId="10" xfId="0" applyNumberFormat="1" applyFont="1" applyFill="1" applyBorder="1" applyAlignment="1">
      <alignment vertical="center"/>
    </xf>
    <xf numFmtId="1" fontId="36" fillId="0" borderId="0" xfId="0" applyNumberFormat="1" applyFont="1" applyFill="1"/>
    <xf numFmtId="0" fontId="5" fillId="0" borderId="0" xfId="0" applyFont="1" applyAlignment="1">
      <alignment horizontal="left"/>
    </xf>
    <xf numFmtId="0" fontId="7" fillId="0" borderId="14" xfId="0" quotePrefix="1" applyFont="1" applyFill="1" applyBorder="1" applyAlignment="1">
      <alignment horizontal="center" vertical="center"/>
    </xf>
    <xf numFmtId="0" fontId="7" fillId="0" borderId="6" xfId="0" quotePrefix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7" fillId="0" borderId="13" xfId="0" applyFont="1" applyFill="1" applyBorder="1" applyAlignment="1">
      <alignment vertical="center"/>
    </xf>
    <xf numFmtId="0" fontId="14" fillId="0" borderId="19" xfId="0" quotePrefix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quotePrefix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14" fillId="0" borderId="13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168" fontId="19" fillId="0" borderId="17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68" fontId="19" fillId="0" borderId="17" xfId="0" applyNumberFormat="1" applyFont="1" applyBorder="1" applyAlignment="1">
      <alignment vertical="center"/>
    </xf>
    <xf numFmtId="168" fontId="18" fillId="0" borderId="18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Alignment="1"/>
    <xf numFmtId="168" fontId="18" fillId="0" borderId="17" xfId="0" applyNumberFormat="1" applyFont="1" applyBorder="1" applyAlignment="1">
      <alignment vertical="center"/>
    </xf>
    <xf numFmtId="168" fontId="18" fillId="0" borderId="10" xfId="0" applyNumberFormat="1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7" fillId="0" borderId="19" xfId="0" quotePrefix="1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9" xfId="0" quotePrefix="1" applyFont="1" applyFill="1" applyBorder="1" applyAlignment="1">
      <alignment horizontal="center" vertical="center"/>
    </xf>
    <xf numFmtId="169" fontId="14" fillId="0" borderId="23" xfId="0" applyNumberFormat="1" applyFont="1" applyFill="1" applyBorder="1" applyAlignment="1">
      <alignment horizontal="center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169" fontId="14" fillId="0" borderId="16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 vertical="center"/>
    </xf>
    <xf numFmtId="169" fontId="7" fillId="0" borderId="24" xfId="0" applyNumberFormat="1" applyFont="1" applyFill="1" applyBorder="1" applyAlignment="1">
      <alignment horizontal="center" vertical="center"/>
    </xf>
    <xf numFmtId="171" fontId="18" fillId="0" borderId="9" xfId="0" applyNumberFormat="1" applyFont="1" applyFill="1" applyBorder="1" applyAlignment="1">
      <alignment horizontal="center" vertical="center"/>
    </xf>
    <xf numFmtId="171" fontId="18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1" fontId="7" fillId="0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0" fontId="14" fillId="0" borderId="0" xfId="0" applyFont="1" applyFill="1" applyBorder="1" applyAlignment="1">
      <alignment horizontal="center" vertical="center"/>
    </xf>
    <xf numFmtId="0" fontId="0" fillId="0" borderId="2" xfId="0" applyFill="1" applyBorder="1" applyAlignment="1"/>
    <xf numFmtId="0" fontId="14" fillId="0" borderId="20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19" xfId="0" quotePrefix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71" fontId="14" fillId="0" borderId="2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5" fillId="0" borderId="0" xfId="0" applyFont="1" applyFill="1"/>
    <xf numFmtId="0" fontId="14" fillId="0" borderId="28" xfId="0" applyFont="1" applyFill="1" applyBorder="1" applyAlignment="1">
      <alignment horizontal="center" vertical="center"/>
    </xf>
    <xf numFmtId="169" fontId="14" fillId="0" borderId="2" xfId="0" applyNumberFormat="1" applyFont="1" applyFill="1" applyBorder="1" applyAlignment="1">
      <alignment horizontal="center" vertical="center"/>
    </xf>
    <xf numFmtId="169" fontId="14" fillId="0" borderId="24" xfId="0" applyNumberFormat="1" applyFont="1" applyFill="1" applyBorder="1" applyAlignment="1">
      <alignment horizontal="center" vertical="center"/>
    </xf>
    <xf numFmtId="169" fontId="8" fillId="0" borderId="2" xfId="0" applyNumberFormat="1" applyFont="1" applyFill="1" applyBorder="1" applyAlignment="1">
      <alignment horizontal="center" vertical="center"/>
    </xf>
    <xf numFmtId="169" fontId="8" fillId="0" borderId="2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69" fontId="18" fillId="0" borderId="9" xfId="0" applyNumberFormat="1" applyFont="1" applyFill="1" applyBorder="1" applyAlignment="1">
      <alignment horizontal="center" vertical="center"/>
    </xf>
    <xf numFmtId="169" fontId="18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9" fontId="1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vertical="center"/>
    </xf>
    <xf numFmtId="169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" fontId="2" fillId="0" borderId="0" xfId="0" applyNumberFormat="1" applyFont="1" applyFill="1" applyAlignment="1"/>
    <xf numFmtId="0" fontId="0" fillId="0" borderId="0" xfId="0" applyAlignment="1"/>
    <xf numFmtId="169" fontId="14" fillId="0" borderId="16" xfId="0" applyNumberFormat="1" applyFont="1" applyFill="1" applyBorder="1" applyAlignment="1">
      <alignment vertical="center"/>
    </xf>
    <xf numFmtId="169" fontId="14" fillId="0" borderId="2" xfId="0" applyNumberFormat="1" applyFont="1" applyFill="1" applyBorder="1" applyAlignment="1">
      <alignment vertical="center"/>
    </xf>
    <xf numFmtId="169" fontId="14" fillId="0" borderId="9" xfId="0" applyNumberFormat="1" applyFont="1" applyFill="1" applyBorder="1" applyAlignment="1">
      <alignment vertical="center"/>
    </xf>
    <xf numFmtId="169" fontId="14" fillId="0" borderId="2" xfId="0" applyNumberFormat="1" applyFont="1" applyFill="1" applyBorder="1" applyAlignment="1">
      <alignment horizontal="right" vertical="center"/>
    </xf>
    <xf numFmtId="169" fontId="14" fillId="0" borderId="29" xfId="0" applyNumberFormat="1" applyFont="1" applyFill="1" applyBorder="1" applyAlignment="1">
      <alignment horizontal="right" vertical="center"/>
    </xf>
    <xf numFmtId="169" fontId="14" fillId="0" borderId="24" xfId="0" applyNumberFormat="1" applyFont="1" applyFill="1" applyBorder="1" applyAlignment="1">
      <alignment horizontal="right" vertical="center"/>
    </xf>
    <xf numFmtId="171" fontId="47" fillId="0" borderId="2" xfId="0" applyNumberFormat="1" applyFont="1" applyFill="1" applyBorder="1" applyAlignment="1">
      <alignment vertical="center"/>
    </xf>
    <xf numFmtId="171" fontId="47" fillId="0" borderId="2" xfId="0" applyNumberFormat="1" applyFont="1" applyFill="1" applyBorder="1" applyAlignment="1">
      <alignment horizontal="right" vertical="center"/>
    </xf>
    <xf numFmtId="171" fontId="47" fillId="0" borderId="24" xfId="0" applyNumberFormat="1" applyFont="1" applyFill="1" applyBorder="1" applyAlignment="1">
      <alignment horizontal="right" vertical="center"/>
    </xf>
    <xf numFmtId="169" fontId="14" fillId="0" borderId="24" xfId="0" applyNumberFormat="1" applyFont="1" applyFill="1" applyBorder="1" applyAlignment="1">
      <alignment vertical="center"/>
    </xf>
    <xf numFmtId="169" fontId="7" fillId="0" borderId="2" xfId="0" applyNumberFormat="1" applyFont="1" applyFill="1" applyBorder="1" applyAlignment="1">
      <alignment vertical="center"/>
    </xf>
    <xf numFmtId="171" fontId="48" fillId="0" borderId="9" xfId="0" applyNumberFormat="1" applyFont="1" applyFill="1" applyBorder="1" applyAlignment="1">
      <alignment vertical="center"/>
    </xf>
    <xf numFmtId="169" fontId="14" fillId="0" borderId="2" xfId="0" applyNumberFormat="1" applyFont="1" applyFill="1" applyBorder="1" applyAlignment="1"/>
    <xf numFmtId="169" fontId="14" fillId="0" borderId="2" xfId="0" applyNumberFormat="1" applyFont="1" applyFill="1" applyBorder="1" applyAlignment="1">
      <alignment horizontal="right"/>
    </xf>
    <xf numFmtId="169" fontId="14" fillId="0" borderId="29" xfId="0" applyNumberFormat="1" applyFont="1" applyFill="1" applyBorder="1" applyAlignment="1">
      <alignment horizontal="right"/>
    </xf>
    <xf numFmtId="170" fontId="19" fillId="0" borderId="2" xfId="0" applyNumberFormat="1" applyFont="1" applyFill="1" applyBorder="1" applyAlignment="1">
      <alignment horizontal="right" vertical="center"/>
    </xf>
    <xf numFmtId="170" fontId="19" fillId="0" borderId="24" xfId="0" applyNumberFormat="1" applyFont="1" applyFill="1" applyBorder="1" applyAlignment="1">
      <alignment horizontal="right" vertical="center"/>
    </xf>
    <xf numFmtId="171" fontId="14" fillId="0" borderId="2" xfId="0" applyNumberFormat="1" applyFont="1" applyFill="1" applyBorder="1" applyAlignment="1">
      <alignment vertical="center"/>
    </xf>
    <xf numFmtId="171" fontId="47" fillId="0" borderId="23" xfId="0" applyNumberFormat="1" applyFont="1" applyFill="1" applyBorder="1" applyAlignment="1">
      <alignment horizontal="right" vertical="center"/>
    </xf>
    <xf numFmtId="171" fontId="47" fillId="0" borderId="24" xfId="0" applyNumberFormat="1" applyFont="1" applyFill="1" applyBorder="1" applyAlignment="1">
      <alignment vertical="center"/>
    </xf>
    <xf numFmtId="171" fontId="49" fillId="0" borderId="9" xfId="0" applyNumberFormat="1" applyFont="1" applyFill="1" applyBorder="1" applyAlignment="1">
      <alignment vertical="center"/>
    </xf>
    <xf numFmtId="171" fontId="49" fillId="0" borderId="30" xfId="0" applyNumberFormat="1" applyFont="1" applyFill="1" applyBorder="1" applyAlignment="1">
      <alignment vertical="center"/>
    </xf>
    <xf numFmtId="171" fontId="14" fillId="0" borderId="31" xfId="0" applyNumberFormat="1" applyFont="1" applyFill="1" applyBorder="1" applyAlignment="1">
      <alignment vertical="center"/>
    </xf>
    <xf numFmtId="171" fontId="14" fillId="0" borderId="16" xfId="0" applyNumberFormat="1" applyFont="1" applyFill="1" applyBorder="1" applyAlignment="1">
      <alignment vertical="center"/>
    </xf>
    <xf numFmtId="171" fontId="14" fillId="0" borderId="16" xfId="0" applyNumberFormat="1" applyFont="1" applyFill="1" applyBorder="1" applyAlignment="1">
      <alignment horizontal="right" vertical="center"/>
    </xf>
    <xf numFmtId="171" fontId="14" fillId="0" borderId="23" xfId="0" applyNumberFormat="1" applyFont="1" applyFill="1" applyBorder="1" applyAlignment="1">
      <alignment vertical="center"/>
    </xf>
    <xf numFmtId="171" fontId="7" fillId="0" borderId="16" xfId="0" applyNumberFormat="1" applyFont="1" applyFill="1" applyBorder="1" applyAlignment="1">
      <alignment vertical="center"/>
    </xf>
    <xf numFmtId="171" fontId="7" fillId="0" borderId="2" xfId="0" applyNumberFormat="1" applyFont="1" applyFill="1" applyBorder="1" applyAlignment="1">
      <alignment vertical="center"/>
    </xf>
    <xf numFmtId="171" fontId="7" fillId="0" borderId="16" xfId="0" applyNumberFormat="1" applyFont="1" applyFill="1" applyBorder="1" applyAlignment="1">
      <alignment horizontal="right" vertical="center"/>
    </xf>
    <xf numFmtId="171" fontId="7" fillId="0" borderId="23" xfId="0" applyNumberFormat="1" applyFont="1" applyFill="1" applyBorder="1" applyAlignment="1">
      <alignment vertical="center"/>
    </xf>
    <xf numFmtId="171" fontId="7" fillId="0" borderId="8" xfId="0" applyNumberFormat="1" applyFont="1" applyFill="1" applyBorder="1" applyAlignment="1">
      <alignment horizontal="right" vertical="center"/>
    </xf>
    <xf numFmtId="171" fontId="7" fillId="0" borderId="9" xfId="0" applyNumberFormat="1" applyFont="1" applyFill="1" applyBorder="1" applyAlignment="1">
      <alignment vertical="center"/>
    </xf>
    <xf numFmtId="171" fontId="14" fillId="0" borderId="22" xfId="0" applyNumberFormat="1" applyFont="1" applyFill="1" applyBorder="1" applyAlignment="1">
      <alignment vertical="center"/>
    </xf>
    <xf numFmtId="169" fontId="7" fillId="0" borderId="22" xfId="0" applyNumberFormat="1" applyFont="1" applyFill="1" applyBorder="1"/>
    <xf numFmtId="169" fontId="7" fillId="0" borderId="31" xfId="0" applyNumberFormat="1" applyFont="1" applyFill="1" applyBorder="1"/>
    <xf numFmtId="170" fontId="7" fillId="0" borderId="16" xfId="0" applyNumberFormat="1" applyFont="1" applyFill="1" applyBorder="1" applyAlignment="1">
      <alignment vertical="center"/>
    </xf>
    <xf numFmtId="170" fontId="7" fillId="0" borderId="2" xfId="0" applyNumberFormat="1" applyFont="1" applyFill="1" applyBorder="1" applyAlignment="1">
      <alignment vertical="center"/>
    </xf>
    <xf numFmtId="169" fontId="7" fillId="0" borderId="8" xfId="0" applyNumberFormat="1" applyFont="1" applyFill="1" applyBorder="1" applyAlignment="1">
      <alignment vertical="center"/>
    </xf>
    <xf numFmtId="169" fontId="7" fillId="0" borderId="9" xfId="0" applyNumberFormat="1" applyFont="1" applyFill="1" applyBorder="1" applyAlignment="1">
      <alignment vertical="center"/>
    </xf>
    <xf numFmtId="169" fontId="14" fillId="0" borderId="22" xfId="0" applyNumberFormat="1" applyFont="1" applyFill="1" applyBorder="1"/>
    <xf numFmtId="169" fontId="14" fillId="0" borderId="31" xfId="0" applyNumberFormat="1" applyFont="1" applyFill="1" applyBorder="1"/>
    <xf numFmtId="169" fontId="14" fillId="0" borderId="16" xfId="0" applyNumberFormat="1" applyFont="1" applyFill="1" applyBorder="1"/>
    <xf numFmtId="169" fontId="14" fillId="0" borderId="2" xfId="0" applyNumberFormat="1" applyFont="1" applyFill="1" applyBorder="1"/>
    <xf numFmtId="169" fontId="14" fillId="0" borderId="16" xfId="0" applyNumberFormat="1" applyFont="1" applyFill="1" applyBorder="1" applyAlignment="1">
      <alignment horizontal="right"/>
    </xf>
    <xf numFmtId="170" fontId="14" fillId="0" borderId="16" xfId="0" applyNumberFormat="1" applyFont="1" applyFill="1" applyBorder="1"/>
    <xf numFmtId="170" fontId="14" fillId="0" borderId="2" xfId="0" applyNumberFormat="1" applyFont="1" applyFill="1" applyBorder="1"/>
    <xf numFmtId="169" fontId="14" fillId="0" borderId="8" xfId="0" applyNumberFormat="1" applyFont="1" applyFill="1" applyBorder="1" applyAlignment="1">
      <alignment vertical="center"/>
    </xf>
    <xf numFmtId="169" fontId="14" fillId="0" borderId="31" xfId="0" applyNumberFormat="1" applyFont="1" applyFill="1" applyBorder="1" applyAlignment="1">
      <alignment horizontal="right"/>
    </xf>
    <xf numFmtId="169" fontId="14" fillId="0" borderId="16" xfId="0" applyNumberFormat="1" applyFont="1" applyFill="1" applyBorder="1" applyAlignment="1"/>
    <xf numFmtId="170" fontId="14" fillId="0" borderId="16" xfId="0" applyNumberFormat="1" applyFont="1" applyFill="1" applyBorder="1" applyAlignment="1">
      <alignment vertical="center"/>
    </xf>
    <xf numFmtId="170" fontId="14" fillId="0" borderId="2" xfId="0" applyNumberFormat="1" applyFont="1" applyFill="1" applyBorder="1" applyAlignment="1">
      <alignment vertical="center"/>
    </xf>
    <xf numFmtId="169" fontId="14" fillId="0" borderId="16" xfId="20" applyNumberFormat="1" applyFont="1" applyFill="1" applyBorder="1" applyAlignment="1">
      <alignment horizontal="right"/>
    </xf>
    <xf numFmtId="169" fontId="14" fillId="0" borderId="2" xfId="20" applyNumberFormat="1" applyFont="1" applyFill="1" applyBorder="1" applyAlignment="1">
      <alignment horizontal="right"/>
    </xf>
    <xf numFmtId="170" fontId="14" fillId="0" borderId="16" xfId="0" applyNumberFormat="1" applyFont="1" applyFill="1" applyBorder="1" applyAlignment="1"/>
    <xf numFmtId="170" fontId="14" fillId="0" borderId="2" xfId="0" applyNumberFormat="1" applyFont="1" applyFill="1" applyBorder="1" applyAlignment="1"/>
    <xf numFmtId="169" fontId="7" fillId="0" borderId="32" xfId="0" applyNumberFormat="1" applyFont="1" applyFill="1" applyBorder="1" applyAlignment="1">
      <alignment vertical="center"/>
    </xf>
    <xf numFmtId="169" fontId="7" fillId="0" borderId="31" xfId="0" applyNumberFormat="1" applyFont="1" applyFill="1" applyBorder="1" applyAlignment="1">
      <alignment vertical="center"/>
    </xf>
    <xf numFmtId="169" fontId="14" fillId="0" borderId="33" xfId="0" applyNumberFormat="1" applyFont="1" applyFill="1" applyBorder="1" applyAlignment="1">
      <alignment vertical="center"/>
    </xf>
    <xf numFmtId="169" fontId="7" fillId="0" borderId="33" xfId="0" applyNumberFormat="1" applyFont="1" applyFill="1" applyBorder="1" applyAlignment="1">
      <alignment vertical="center"/>
    </xf>
    <xf numFmtId="0" fontId="0" fillId="0" borderId="0" xfId="0" applyFill="1"/>
    <xf numFmtId="0" fontId="46" fillId="0" borderId="0" xfId="0" applyFont="1" applyFill="1"/>
    <xf numFmtId="166" fontId="2" fillId="0" borderId="0" xfId="0" applyNumberFormat="1" applyFont="1" applyFill="1"/>
    <xf numFmtId="166" fontId="0" fillId="0" borderId="0" xfId="0" applyNumberFormat="1"/>
    <xf numFmtId="1" fontId="2" fillId="0" borderId="0" xfId="0" applyNumberFormat="1" applyFont="1" applyFill="1"/>
    <xf numFmtId="1" fontId="0" fillId="0" borderId="0" xfId="0" applyNumberFormat="1"/>
    <xf numFmtId="169" fontId="14" fillId="0" borderId="16" xfId="20" applyNumberFormat="1" applyFont="1" applyFill="1" applyBorder="1" applyAlignment="1">
      <alignment horizontal="center"/>
    </xf>
    <xf numFmtId="2" fontId="2" fillId="0" borderId="0" xfId="0" applyNumberFormat="1" applyFont="1"/>
    <xf numFmtId="166" fontId="2" fillId="0" borderId="0" xfId="0" applyNumberFormat="1" applyFont="1"/>
    <xf numFmtId="166" fontId="50" fillId="0" borderId="0" xfId="0" applyNumberFormat="1" applyFont="1"/>
    <xf numFmtId="2" fontId="50" fillId="0" borderId="0" xfId="0" applyNumberFormat="1" applyFont="1"/>
    <xf numFmtId="2" fontId="52" fillId="0" borderId="0" xfId="0" applyNumberFormat="1" applyFont="1"/>
    <xf numFmtId="0" fontId="51" fillId="0" borderId="0" xfId="0" applyFont="1" applyFill="1"/>
    <xf numFmtId="1" fontId="13" fillId="0" borderId="0" xfId="0" applyNumberFormat="1" applyFont="1" applyFill="1"/>
    <xf numFmtId="1" fontId="13" fillId="0" borderId="0" xfId="0" applyNumberFormat="1" applyFont="1" applyFill="1" applyAlignment="1">
      <alignment vertical="center"/>
    </xf>
    <xf numFmtId="1" fontId="1" fillId="0" borderId="0" xfId="0" applyNumberFormat="1" applyFont="1" applyFill="1"/>
    <xf numFmtId="0" fontId="55" fillId="0" borderId="0" xfId="0" applyFont="1" applyFill="1"/>
    <xf numFmtId="1" fontId="55" fillId="0" borderId="0" xfId="0" applyNumberFormat="1" applyFont="1" applyFill="1"/>
    <xf numFmtId="0" fontId="53" fillId="0" borderId="0" xfId="0" applyFont="1" applyFill="1"/>
    <xf numFmtId="2" fontId="54" fillId="0" borderId="0" xfId="0" applyNumberFormat="1" applyFont="1" applyFill="1"/>
    <xf numFmtId="2" fontId="52" fillId="0" borderId="0" xfId="0" applyNumberFormat="1" applyFont="1" applyFill="1"/>
    <xf numFmtId="174" fontId="55" fillId="0" borderId="0" xfId="0" applyNumberFormat="1" applyFont="1" applyFill="1"/>
    <xf numFmtId="173" fontId="53" fillId="0" borderId="0" xfId="20" applyNumberFormat="1" applyFont="1" applyFill="1"/>
    <xf numFmtId="0" fontId="56" fillId="0" borderId="0" xfId="0" applyFont="1" applyFill="1"/>
    <xf numFmtId="0" fontId="58" fillId="0" borderId="0" xfId="0" applyFont="1" applyFill="1"/>
    <xf numFmtId="0" fontId="59" fillId="0" borderId="0" xfId="0" applyFont="1" applyFill="1"/>
    <xf numFmtId="1" fontId="60" fillId="0" borderId="0" xfId="0" applyNumberFormat="1" applyFont="1" applyFill="1"/>
    <xf numFmtId="1" fontId="57" fillId="0" borderId="0" xfId="0" applyNumberFormat="1" applyFont="1" applyFill="1"/>
    <xf numFmtId="174" fontId="57" fillId="0" borderId="0" xfId="0" applyNumberFormat="1" applyFont="1" applyFill="1"/>
    <xf numFmtId="164" fontId="55" fillId="0" borderId="0" xfId="0" applyNumberFormat="1" applyFont="1" applyFill="1"/>
    <xf numFmtId="0" fontId="50" fillId="0" borderId="0" xfId="0" applyFont="1" applyFill="1"/>
    <xf numFmtId="1" fontId="22" fillId="0" borderId="0" xfId="0" applyNumberFormat="1" applyFont="1" applyFill="1"/>
    <xf numFmtId="174" fontId="22" fillId="0" borderId="0" xfId="0" applyNumberFormat="1" applyFont="1" applyFill="1"/>
    <xf numFmtId="164" fontId="22" fillId="0" borderId="0" xfId="0" applyNumberFormat="1" applyFont="1" applyFill="1"/>
    <xf numFmtId="0" fontId="68" fillId="0" borderId="0" xfId="0" applyFont="1" applyFill="1" applyBorder="1" applyAlignment="1">
      <alignment vertical="center"/>
    </xf>
    <xf numFmtId="0" fontId="69" fillId="0" borderId="0" xfId="0" applyFont="1" applyFill="1"/>
    <xf numFmtId="0" fontId="16" fillId="0" borderId="1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wrapText="1"/>
    </xf>
    <xf numFmtId="169" fontId="14" fillId="0" borderId="22" xfId="0" applyNumberFormat="1" applyFont="1" applyFill="1" applyBorder="1" applyAlignment="1">
      <alignment horizontal="center" vertical="center"/>
    </xf>
    <xf numFmtId="169" fontId="14" fillId="0" borderId="32" xfId="0" applyNumberFormat="1" applyFont="1" applyFill="1" applyBorder="1" applyAlignment="1">
      <alignment horizontal="right" vertical="center"/>
    </xf>
    <xf numFmtId="169" fontId="14" fillId="0" borderId="35" xfId="0" applyNumberFormat="1" applyFont="1" applyFill="1" applyBorder="1" applyAlignment="1">
      <alignment horizontal="right" vertical="center"/>
    </xf>
    <xf numFmtId="171" fontId="19" fillId="0" borderId="17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 wrapText="1"/>
    </xf>
    <xf numFmtId="169" fontId="14" fillId="0" borderId="16" xfId="0" applyNumberFormat="1" applyFont="1" applyFill="1" applyBorder="1" applyAlignment="1">
      <alignment horizontal="center" vertical="center"/>
    </xf>
    <xf numFmtId="169" fontId="14" fillId="0" borderId="0" xfId="0" applyNumberFormat="1" applyFont="1" applyFill="1" applyBorder="1" applyAlignment="1">
      <alignment horizontal="right" vertical="center"/>
    </xf>
    <xf numFmtId="169" fontId="14" fillId="0" borderId="23" xfId="0" applyNumberFormat="1" applyFont="1" applyFill="1" applyBorder="1" applyAlignment="1">
      <alignment horizontal="right" vertical="center"/>
    </xf>
    <xf numFmtId="171" fontId="19" fillId="0" borderId="18" xfId="0" applyNumberFormat="1" applyFont="1" applyFill="1" applyBorder="1" applyAlignment="1">
      <alignment horizontal="right" vertical="center"/>
    </xf>
    <xf numFmtId="169" fontId="14" fillId="0" borderId="33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left" vertical="center" wrapText="1"/>
    </xf>
    <xf numFmtId="169" fontId="14" fillId="0" borderId="8" xfId="0" applyNumberFormat="1" applyFont="1" applyFill="1" applyBorder="1" applyAlignment="1">
      <alignment horizontal="center" vertical="center"/>
    </xf>
    <xf numFmtId="169" fontId="14" fillId="0" borderId="7" xfId="0" applyNumberFormat="1" applyFont="1" applyFill="1" applyBorder="1" applyAlignment="1">
      <alignment horizontal="right" vertical="center"/>
    </xf>
    <xf numFmtId="169" fontId="14" fillId="0" borderId="30" xfId="0" applyNumberFormat="1" applyFont="1" applyFill="1" applyBorder="1" applyAlignment="1">
      <alignment horizontal="right" vertical="center"/>
    </xf>
    <xf numFmtId="171" fontId="19" fillId="0" borderId="10" xfId="0" applyNumberFormat="1" applyFont="1" applyFill="1" applyBorder="1" applyAlignment="1">
      <alignment horizontal="right" vertical="center"/>
    </xf>
    <xf numFmtId="0" fontId="63" fillId="0" borderId="0" xfId="0" applyFont="1" applyFill="1"/>
    <xf numFmtId="0" fontId="62" fillId="0" borderId="0" xfId="0" applyFont="1" applyFill="1" applyBorder="1"/>
    <xf numFmtId="0" fontId="62" fillId="0" borderId="0" xfId="0" applyFont="1" applyFill="1"/>
    <xf numFmtId="0" fontId="65" fillId="0" borderId="15" xfId="0" applyFont="1" applyFill="1" applyBorder="1" applyAlignment="1">
      <alignment horizontal="center" wrapText="1"/>
    </xf>
    <xf numFmtId="0" fontId="64" fillId="0" borderId="11" xfId="0" applyFont="1" applyFill="1" applyBorder="1" applyAlignment="1">
      <alignment horizontal="center" vertical="center"/>
    </xf>
    <xf numFmtId="0" fontId="64" fillId="0" borderId="36" xfId="0" applyFont="1" applyFill="1" applyBorder="1" applyAlignment="1">
      <alignment horizontal="center" vertical="center"/>
    </xf>
    <xf numFmtId="0" fontId="66" fillId="0" borderId="1" xfId="0" applyFont="1" applyFill="1" applyBorder="1"/>
    <xf numFmtId="169" fontId="7" fillId="0" borderId="22" xfId="0" applyNumberFormat="1" applyFont="1" applyFill="1" applyBorder="1" applyAlignment="1">
      <alignment vertical="center"/>
    </xf>
    <xf numFmtId="171" fontId="7" fillId="0" borderId="22" xfId="0" applyNumberFormat="1" applyFont="1" applyFill="1" applyBorder="1" applyAlignment="1">
      <alignment vertical="center"/>
    </xf>
    <xf numFmtId="171" fontId="7" fillId="0" borderId="29" xfId="0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171" fontId="14" fillId="0" borderId="24" xfId="0" applyNumberFormat="1" applyFont="1" applyFill="1" applyBorder="1" applyAlignment="1">
      <alignment vertical="center"/>
    </xf>
    <xf numFmtId="0" fontId="0" fillId="0" borderId="0" xfId="0" applyFill="1" applyBorder="1"/>
    <xf numFmtId="0" fontId="64" fillId="0" borderId="0" xfId="0" applyFont="1" applyFill="1" applyBorder="1" applyAlignment="1">
      <alignment horizontal="left" vertical="center" wrapText="1"/>
    </xf>
    <xf numFmtId="0" fontId="0" fillId="0" borderId="4" xfId="0" applyFill="1" applyBorder="1"/>
    <xf numFmtId="0" fontId="64" fillId="0" borderId="4" xfId="0" applyFont="1" applyFill="1" applyBorder="1" applyAlignment="1">
      <alignment horizontal="left" vertical="center"/>
    </xf>
    <xf numFmtId="171" fontId="14" fillId="0" borderId="8" xfId="0" applyNumberFormat="1" applyFont="1" applyFill="1" applyBorder="1" applyAlignment="1">
      <alignment vertical="center"/>
    </xf>
    <xf numFmtId="171" fontId="14" fillId="0" borderId="25" xfId="0" applyNumberFormat="1" applyFont="1" applyFill="1" applyBorder="1" applyAlignment="1">
      <alignment vertical="center"/>
    </xf>
    <xf numFmtId="166" fontId="62" fillId="0" borderId="0" xfId="0" applyNumberFormat="1" applyFont="1" applyFill="1"/>
    <xf numFmtId="0" fontId="61" fillId="0" borderId="15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6" fillId="0" borderId="2" xfId="0" applyFont="1" applyFill="1" applyBorder="1"/>
    <xf numFmtId="169" fontId="7" fillId="0" borderId="22" xfId="0" applyNumberFormat="1" applyFont="1" applyFill="1" applyBorder="1" applyAlignment="1">
      <alignment horizontal="right" vertical="center"/>
    </xf>
    <xf numFmtId="170" fontId="7" fillId="0" borderId="29" xfId="0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 horizontal="right" vertical="center"/>
    </xf>
    <xf numFmtId="0" fontId="64" fillId="0" borderId="13" xfId="0" applyFont="1" applyFill="1" applyBorder="1" applyAlignment="1">
      <alignment horizontal="left" vertical="center"/>
    </xf>
    <xf numFmtId="169" fontId="14" fillId="0" borderId="16" xfId="0" applyNumberFormat="1" applyFont="1" applyFill="1" applyBorder="1" applyAlignment="1">
      <alignment horizontal="right" vertical="center"/>
    </xf>
    <xf numFmtId="170" fontId="14" fillId="0" borderId="24" xfId="0" applyNumberFormat="1" applyFont="1" applyFill="1" applyBorder="1" applyAlignment="1">
      <alignment horizontal="right" vertical="center"/>
    </xf>
    <xf numFmtId="0" fontId="28" fillId="0" borderId="16" xfId="22" applyFont="1" applyFill="1" applyBorder="1" applyAlignment="1">
      <alignment horizontal="center" vertical="center"/>
    </xf>
    <xf numFmtId="0" fontId="28" fillId="0" borderId="24" xfId="22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left" vertical="center" wrapText="1"/>
    </xf>
    <xf numFmtId="0" fontId="20" fillId="0" borderId="3" xfId="0" applyFont="1" applyFill="1" applyBorder="1"/>
    <xf numFmtId="170" fontId="7" fillId="0" borderId="25" xfId="0" applyNumberFormat="1" applyFont="1" applyFill="1" applyBorder="1" applyAlignment="1">
      <alignment horizontal="right" vertical="center"/>
    </xf>
    <xf numFmtId="169" fontId="7" fillId="0" borderId="6" xfId="0" applyNumberFormat="1" applyFont="1" applyFill="1" applyBorder="1" applyAlignment="1">
      <alignment horizontal="right" vertical="center"/>
    </xf>
    <xf numFmtId="2" fontId="0" fillId="0" borderId="0" xfId="0" applyNumberFormat="1"/>
    <xf numFmtId="169" fontId="19" fillId="0" borderId="18" xfId="0" applyNumberFormat="1" applyFont="1" applyFill="1" applyBorder="1" applyAlignment="1">
      <alignment horizontal="center" vertical="center"/>
    </xf>
    <xf numFmtId="169" fontId="70" fillId="0" borderId="8" xfId="0" applyNumberFormat="1" applyFont="1" applyFill="1" applyBorder="1" applyAlignment="1">
      <alignment horizontal="right" vertical="center"/>
    </xf>
    <xf numFmtId="170" fontId="70" fillId="0" borderId="25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23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4" fillId="0" borderId="3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14" fillId="0" borderId="15" xfId="0" applyFont="1" applyFill="1" applyBorder="1" applyAlignment="1"/>
    <xf numFmtId="0" fontId="14" fillId="0" borderId="11" xfId="0" applyFont="1" applyFill="1" applyBorder="1" applyAlignment="1"/>
    <xf numFmtId="0" fontId="14" fillId="0" borderId="39" xfId="0" applyFont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41" fillId="0" borderId="0" xfId="0" applyFont="1" applyAlignment="1">
      <alignment horizontal="left"/>
    </xf>
    <xf numFmtId="0" fontId="14" fillId="0" borderId="15" xfId="0" applyFont="1" applyBorder="1" applyAlignment="1"/>
    <xf numFmtId="0" fontId="14" fillId="0" borderId="11" xfId="0" applyFont="1" applyBorder="1" applyAlignment="1"/>
    <xf numFmtId="0" fontId="62" fillId="0" borderId="15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5" fillId="0" borderId="0" xfId="0" applyFont="1" applyBorder="1" applyAlignment="1"/>
    <xf numFmtId="0" fontId="35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4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/>
    </xf>
    <xf numFmtId="0" fontId="61" fillId="0" borderId="46" xfId="0" applyFont="1" applyFill="1" applyBorder="1" applyAlignment="1">
      <alignment horizontal="center" vertical="center"/>
    </xf>
    <xf numFmtId="0" fontId="61" fillId="0" borderId="47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left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17" fontId="67" fillId="0" borderId="39" xfId="0" applyNumberFormat="1" applyFont="1" applyFill="1" applyBorder="1" applyAlignment="1">
      <alignment horizontal="center" vertical="center" wrapText="1"/>
    </xf>
    <xf numFmtId="17" fontId="64" fillId="0" borderId="47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wrapText="1"/>
    </xf>
    <xf numFmtId="0" fontId="64" fillId="0" borderId="36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64" fillId="0" borderId="3" xfId="0" applyFont="1" applyFill="1" applyBorder="1" applyAlignment="1">
      <alignment horizontal="center" vertical="center"/>
    </xf>
    <xf numFmtId="0" fontId="64" fillId="0" borderId="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17" fontId="67" fillId="0" borderId="47" xfId="0" applyNumberFormat="1" applyFont="1" applyFill="1" applyBorder="1" applyAlignment="1">
      <alignment horizontal="center" vertical="center" wrapText="1"/>
    </xf>
  </cellXfs>
  <cellStyles count="24">
    <cellStyle name="20% — akcent 1" xfId="1" xr:uid="{00000000-0005-0000-0000-000000000000}"/>
    <cellStyle name="20% — akcent 2" xfId="2" xr:uid="{00000000-0005-0000-0000-000001000000}"/>
    <cellStyle name="20% — akcent 3" xfId="3" xr:uid="{00000000-0005-0000-0000-000002000000}"/>
    <cellStyle name="20% — akcent 4" xfId="4" xr:uid="{00000000-0005-0000-0000-000003000000}"/>
    <cellStyle name="20% — akcent 5" xfId="5" xr:uid="{00000000-0005-0000-0000-000004000000}"/>
    <cellStyle name="20% — akcent 6" xfId="6" xr:uid="{00000000-0005-0000-0000-000005000000}"/>
    <cellStyle name="40% — akcent 1" xfId="7" xr:uid="{00000000-0005-0000-0000-000006000000}"/>
    <cellStyle name="40% — akcent 2" xfId="8" xr:uid="{00000000-0005-0000-0000-000007000000}"/>
    <cellStyle name="40% — akcent 3" xfId="9" xr:uid="{00000000-0005-0000-0000-000008000000}"/>
    <cellStyle name="40% — akcent 4" xfId="10" xr:uid="{00000000-0005-0000-0000-000009000000}"/>
    <cellStyle name="40% — akcent 5" xfId="11" xr:uid="{00000000-0005-0000-0000-00000A000000}"/>
    <cellStyle name="40% — akcent 6" xfId="12" xr:uid="{00000000-0005-0000-0000-00000B000000}"/>
    <cellStyle name="60% — akcent 1" xfId="13" xr:uid="{00000000-0005-0000-0000-00000C000000}"/>
    <cellStyle name="60% — akcent 2" xfId="14" xr:uid="{00000000-0005-0000-0000-00000D000000}"/>
    <cellStyle name="60% — akcent 3" xfId="15" xr:uid="{00000000-0005-0000-0000-00000E000000}"/>
    <cellStyle name="60% — akcent 4" xfId="16" xr:uid="{00000000-0005-0000-0000-00000F000000}"/>
    <cellStyle name="60% — akcent 5" xfId="17" xr:uid="{00000000-0005-0000-0000-000010000000}"/>
    <cellStyle name="60% — akcent 6" xfId="18" xr:uid="{00000000-0005-0000-0000-000011000000}"/>
    <cellStyle name="Dobry" xfId="19" xr:uid="{00000000-0005-0000-0000-000012000000}"/>
    <cellStyle name="Dziesiętny" xfId="20" builtinId="3"/>
    <cellStyle name="Neutralny" xfId="21" xr:uid="{00000000-0005-0000-0000-000014000000}"/>
    <cellStyle name="Normalny" xfId="0" builtinId="0"/>
    <cellStyle name="Normalny_rozdz2 tabl14" xfId="22" xr:uid="{00000000-0005-0000-0000-000016000000}"/>
    <cellStyle name="Zły" xfId="2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28</xdr:row>
          <xdr:rowOff>19050</xdr:rowOff>
        </xdr:from>
        <xdr:to>
          <xdr:col>7</xdr:col>
          <xdr:colOff>57150</xdr:colOff>
          <xdr:row>50</xdr:row>
          <xdr:rowOff>76200</xdr:rowOff>
        </xdr:to>
        <xdr:sp macro="" textlink="">
          <xdr:nvSpPr>
            <xdr:cNvPr id="4527" name="Object 431" hidden="1">
              <a:extLst>
                <a:ext uri="{63B3BB69-23CF-44E3-9099-C40C66FF867C}">
                  <a14:compatExt spid="_x0000_s4527"/>
                </a:ext>
                <a:ext uri="{FF2B5EF4-FFF2-40B4-BE49-F238E27FC236}">
                  <a16:creationId xmlns:a16="http://schemas.microsoft.com/office/drawing/2014/main" id="{00000000-0008-0000-0000-0000A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28575</xdr:rowOff>
    </xdr:from>
    <xdr:to>
      <xdr:col>2</xdr:col>
      <xdr:colOff>2514600</xdr:colOff>
      <xdr:row>50</xdr:row>
      <xdr:rowOff>142875</xdr:rowOff>
    </xdr:to>
    <xdr:pic>
      <xdr:nvPicPr>
        <xdr:cNvPr id="5699" name="Picture 579">
          <a:extLst>
            <a:ext uri="{FF2B5EF4-FFF2-40B4-BE49-F238E27FC236}">
              <a16:creationId xmlns:a16="http://schemas.microsoft.com/office/drawing/2014/main" id="{00000000-0008-0000-0100-00004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4100"/>
          <a:ext cx="3228975" cy="3562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2438400</xdr:colOff>
      <xdr:row>28</xdr:row>
      <xdr:rowOff>28575</xdr:rowOff>
    </xdr:from>
    <xdr:to>
      <xdr:col>7</xdr:col>
      <xdr:colOff>104775</xdr:colOff>
      <xdr:row>49</xdr:row>
      <xdr:rowOff>47625</xdr:rowOff>
    </xdr:to>
    <xdr:pic>
      <xdr:nvPicPr>
        <xdr:cNvPr id="5700" name="Picture 580">
          <a:extLst>
            <a:ext uri="{FF2B5EF4-FFF2-40B4-BE49-F238E27FC236}">
              <a16:creationId xmlns:a16="http://schemas.microsoft.com/office/drawing/2014/main" id="{00000000-0008-0000-0100-00004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6134100"/>
          <a:ext cx="3086100" cy="3305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9526</xdr:rowOff>
    </xdr:from>
    <xdr:to>
      <xdr:col>6</xdr:col>
      <xdr:colOff>114300</xdr:colOff>
      <xdr:row>57</xdr:row>
      <xdr:rowOff>110600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A9784090-5A64-68F7-0D21-38E30F18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6"/>
          <a:ext cx="6296025" cy="2368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42</xdr:row>
      <xdr:rowOff>171451</xdr:rowOff>
    </xdr:from>
    <xdr:to>
      <xdr:col>6</xdr:col>
      <xdr:colOff>200026</xdr:colOff>
      <xdr:row>58</xdr:row>
      <xdr:rowOff>134352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779DBE44-0104-9203-8ED8-FDA29475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943976"/>
          <a:ext cx="6381750" cy="25822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45</xdr:row>
      <xdr:rowOff>152400</xdr:rowOff>
    </xdr:from>
    <xdr:to>
      <xdr:col>6</xdr:col>
      <xdr:colOff>0</xdr:colOff>
      <xdr:row>64</xdr:row>
      <xdr:rowOff>95250</xdr:rowOff>
    </xdr:to>
    <xdr:pic>
      <xdr:nvPicPr>
        <xdr:cNvPr id="870597" name="Picture 197">
          <a:extLst>
            <a:ext uri="{FF2B5EF4-FFF2-40B4-BE49-F238E27FC236}">
              <a16:creationId xmlns:a16="http://schemas.microsoft.com/office/drawing/2014/main" id="{00000000-0008-0000-0800-0000C548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886825"/>
          <a:ext cx="6315075" cy="3143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45</xdr:row>
      <xdr:rowOff>142875</xdr:rowOff>
    </xdr:from>
    <xdr:to>
      <xdr:col>5</xdr:col>
      <xdr:colOff>561975</xdr:colOff>
      <xdr:row>58</xdr:row>
      <xdr:rowOff>123825</xdr:rowOff>
    </xdr:to>
    <xdr:pic>
      <xdr:nvPicPr>
        <xdr:cNvPr id="896185" name="Picture 185">
          <a:extLst>
            <a:ext uri="{FF2B5EF4-FFF2-40B4-BE49-F238E27FC236}">
              <a16:creationId xmlns:a16="http://schemas.microsoft.com/office/drawing/2014/main" id="{00000000-0008-0000-0900-0000B9AC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9686925"/>
          <a:ext cx="6229350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180975</xdr:rowOff>
    </xdr:from>
    <xdr:to>
      <xdr:col>5</xdr:col>
      <xdr:colOff>742950</xdr:colOff>
      <xdr:row>46</xdr:row>
      <xdr:rowOff>228600</xdr:rowOff>
    </xdr:to>
    <xdr:pic>
      <xdr:nvPicPr>
        <xdr:cNvPr id="2082898" name="Picture 82">
          <a:extLst>
            <a:ext uri="{FF2B5EF4-FFF2-40B4-BE49-F238E27FC236}">
              <a16:creationId xmlns:a16="http://schemas.microsoft.com/office/drawing/2014/main" id="{00000000-0008-0000-0B00-000052C8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0"/>
          <a:ext cx="3543300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504825</xdr:colOff>
      <xdr:row>37</xdr:row>
      <xdr:rowOff>0</xdr:rowOff>
    </xdr:from>
    <xdr:to>
      <xdr:col>10</xdr:col>
      <xdr:colOff>38100</xdr:colOff>
      <xdr:row>46</xdr:row>
      <xdr:rowOff>257175</xdr:rowOff>
    </xdr:to>
    <xdr:pic>
      <xdr:nvPicPr>
        <xdr:cNvPr id="2082899" name="Picture 83">
          <a:extLst>
            <a:ext uri="{FF2B5EF4-FFF2-40B4-BE49-F238E27FC236}">
              <a16:creationId xmlns:a16="http://schemas.microsoft.com/office/drawing/2014/main" id="{00000000-0008-0000-0B00-000053C8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8496300"/>
          <a:ext cx="3200400" cy="273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Microsoft_Excel_97-2003_Worksheet.xls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8"/>
  <sheetViews>
    <sheetView topLeftCell="A25" zoomScaleNormal="100" workbookViewId="0">
      <selection activeCell="K18" sqref="K18"/>
    </sheetView>
  </sheetViews>
  <sheetFormatPr defaultColWidth="9.140625" defaultRowHeight="12.75" x14ac:dyDescent="0.2"/>
  <cols>
    <col min="1" max="1" width="1.5703125" style="22" customWidth="1"/>
    <col min="2" max="2" width="9.140625" style="22"/>
    <col min="3" max="3" width="47.140625" style="22" customWidth="1"/>
    <col min="4" max="4" width="3" style="22" customWidth="1"/>
    <col min="5" max="6" width="9" style="22" customWidth="1"/>
    <col min="7" max="7" width="9.5703125" style="22" customWidth="1"/>
    <col min="8" max="8" width="9.140625" style="22"/>
    <col min="9" max="9" width="10.7109375" style="22" bestFit="1" customWidth="1"/>
    <col min="10" max="16384" width="9.140625" style="22"/>
  </cols>
  <sheetData>
    <row r="1" spans="1:11" ht="16.5" customHeight="1" x14ac:dyDescent="0.25">
      <c r="A1" s="354" t="s">
        <v>59</v>
      </c>
      <c r="B1" s="354"/>
      <c r="C1" s="354"/>
      <c r="D1" s="354"/>
      <c r="E1" s="354"/>
      <c r="F1" s="354"/>
      <c r="G1" s="354"/>
    </row>
    <row r="2" spans="1:11" ht="9" customHeight="1" x14ac:dyDescent="0.2">
      <c r="A2" s="2"/>
      <c r="B2" s="2"/>
      <c r="C2" s="2"/>
      <c r="D2" s="2"/>
      <c r="E2" s="2"/>
      <c r="F2" s="2"/>
      <c r="G2" s="2"/>
    </row>
    <row r="3" spans="1:11" ht="15.95" customHeight="1" x14ac:dyDescent="0.2">
      <c r="A3" s="355" t="s">
        <v>0</v>
      </c>
      <c r="B3" s="355"/>
      <c r="C3" s="355"/>
      <c r="D3" s="355"/>
      <c r="E3" s="357" t="s">
        <v>207</v>
      </c>
      <c r="F3" s="358"/>
      <c r="G3" s="359" t="s">
        <v>1</v>
      </c>
    </row>
    <row r="4" spans="1:11" ht="15.95" customHeight="1" x14ac:dyDescent="0.2">
      <c r="A4" s="355"/>
      <c r="B4" s="355"/>
      <c r="C4" s="355"/>
      <c r="D4" s="355"/>
      <c r="E4" s="46">
        <v>2020</v>
      </c>
      <c r="F4" s="46">
        <v>2021</v>
      </c>
      <c r="G4" s="359"/>
    </row>
    <row r="5" spans="1:11" ht="15.75" customHeight="1" x14ac:dyDescent="0.2">
      <c r="A5" s="355"/>
      <c r="B5" s="355"/>
      <c r="C5" s="355"/>
      <c r="D5" s="356"/>
      <c r="E5" s="360" t="s">
        <v>2</v>
      </c>
      <c r="F5" s="360"/>
      <c r="G5" s="20" t="s">
        <v>3</v>
      </c>
    </row>
    <row r="6" spans="1:11" ht="21" customHeight="1" x14ac:dyDescent="0.25">
      <c r="A6" s="3"/>
      <c r="B6" s="117" t="s">
        <v>27</v>
      </c>
      <c r="C6" s="118"/>
      <c r="D6" s="145" t="s">
        <v>16</v>
      </c>
      <c r="E6" s="253">
        <v>13342.975933</v>
      </c>
      <c r="F6" s="254">
        <v>14745.040847</v>
      </c>
      <c r="G6" s="140">
        <f>F6/E6*100</f>
        <v>110.50788760348729</v>
      </c>
      <c r="J6"/>
      <c r="K6"/>
    </row>
    <row r="7" spans="1:11" ht="21" customHeight="1" x14ac:dyDescent="0.25">
      <c r="A7" s="4"/>
      <c r="B7" s="18" t="s">
        <v>77</v>
      </c>
      <c r="C7" s="119"/>
      <c r="D7" s="120" t="s">
        <v>17</v>
      </c>
      <c r="E7" s="255">
        <v>11530.662933</v>
      </c>
      <c r="F7" s="199">
        <v>13684.542847000001</v>
      </c>
      <c r="G7" s="89">
        <f t="shared" ref="G7:G22" si="0">F7/E7*100</f>
        <v>118.67958439610386</v>
      </c>
      <c r="I7" s="27"/>
      <c r="J7"/>
      <c r="K7"/>
    </row>
    <row r="8" spans="1:11" ht="21" customHeight="1" x14ac:dyDescent="0.25">
      <c r="A8" s="5"/>
      <c r="B8" s="121" t="s">
        <v>39</v>
      </c>
      <c r="C8" s="119" t="s">
        <v>78</v>
      </c>
      <c r="D8" s="120" t="s">
        <v>18</v>
      </c>
      <c r="E8" s="255">
        <v>9260.8629999999994</v>
      </c>
      <c r="F8" s="199">
        <v>11078.482</v>
      </c>
      <c r="G8" s="89">
        <f t="shared" si="0"/>
        <v>119.62688574488145</v>
      </c>
      <c r="I8" s="28"/>
      <c r="J8"/>
      <c r="K8"/>
    </row>
    <row r="9" spans="1:11" ht="21" customHeight="1" x14ac:dyDescent="0.25">
      <c r="A9" s="6"/>
      <c r="B9" s="122"/>
      <c r="C9" s="123" t="s">
        <v>182</v>
      </c>
      <c r="D9" s="120" t="s">
        <v>19</v>
      </c>
      <c r="E9" s="255">
        <v>8532.36</v>
      </c>
      <c r="F9" s="199">
        <v>10478.447</v>
      </c>
      <c r="G9" s="89">
        <f t="shared" si="0"/>
        <v>122.80830860395014</v>
      </c>
      <c r="I9" s="29"/>
      <c r="J9"/>
      <c r="K9"/>
    </row>
    <row r="10" spans="1:11" ht="21" customHeight="1" x14ac:dyDescent="0.25">
      <c r="A10" s="4"/>
      <c r="B10" s="18"/>
      <c r="C10" s="124" t="s">
        <v>149</v>
      </c>
      <c r="D10" s="120" t="s">
        <v>20</v>
      </c>
      <c r="E10" s="255">
        <v>1040.8977319999999</v>
      </c>
      <c r="F10" s="199">
        <v>1371.0877559999999</v>
      </c>
      <c r="G10" s="89">
        <f t="shared" si="0"/>
        <v>131.72165851159718</v>
      </c>
      <c r="J10"/>
      <c r="K10"/>
    </row>
    <row r="11" spans="1:11" ht="21" customHeight="1" x14ac:dyDescent="0.25">
      <c r="A11" s="6"/>
      <c r="B11" s="122"/>
      <c r="C11" s="123" t="s">
        <v>182</v>
      </c>
      <c r="D11" s="120" t="s">
        <v>21</v>
      </c>
      <c r="E11" s="255">
        <v>131.87</v>
      </c>
      <c r="F11" s="199">
        <v>104.629</v>
      </c>
      <c r="G11" s="89">
        <f t="shared" si="0"/>
        <v>79.342534314097207</v>
      </c>
      <c r="J11"/>
      <c r="K11"/>
    </row>
    <row r="12" spans="1:11" ht="21" customHeight="1" x14ac:dyDescent="0.25">
      <c r="A12" s="4"/>
      <c r="B12" s="18"/>
      <c r="C12" s="124" t="s">
        <v>150</v>
      </c>
      <c r="D12" s="120" t="s">
        <v>22</v>
      </c>
      <c r="E12" s="255">
        <v>1228.9022010000001</v>
      </c>
      <c r="F12" s="199">
        <v>1234.9730910000001</v>
      </c>
      <c r="G12" s="89">
        <f t="shared" si="0"/>
        <v>100.49400920553806</v>
      </c>
      <c r="J12"/>
      <c r="K12"/>
    </row>
    <row r="13" spans="1:11" ht="21" customHeight="1" x14ac:dyDescent="0.25">
      <c r="A13" s="4"/>
      <c r="B13" s="18" t="s">
        <v>32</v>
      </c>
      <c r="C13" s="119"/>
      <c r="D13" s="120" t="s">
        <v>23</v>
      </c>
      <c r="E13" s="255">
        <v>1812.3130000000001</v>
      </c>
      <c r="F13" s="199">
        <v>1060.498</v>
      </c>
      <c r="G13" s="89">
        <f t="shared" si="0"/>
        <v>58.516271747761003</v>
      </c>
      <c r="J13"/>
      <c r="K13"/>
    </row>
    <row r="14" spans="1:11" ht="21" customHeight="1" x14ac:dyDescent="0.25">
      <c r="A14" s="4"/>
      <c r="B14" s="125" t="s">
        <v>28</v>
      </c>
      <c r="C14" s="119"/>
      <c r="D14" s="146" t="s">
        <v>24</v>
      </c>
      <c r="E14" s="256">
        <v>13342.975933</v>
      </c>
      <c r="F14" s="208">
        <v>14745.040847</v>
      </c>
      <c r="G14" s="136">
        <f t="shared" si="0"/>
        <v>110.50788760348729</v>
      </c>
      <c r="J14"/>
      <c r="K14"/>
    </row>
    <row r="15" spans="1:11" ht="21" customHeight="1" x14ac:dyDescent="0.25">
      <c r="A15" s="4"/>
      <c r="B15" s="18" t="s">
        <v>66</v>
      </c>
      <c r="C15" s="119"/>
      <c r="D15" s="120" t="s">
        <v>25</v>
      </c>
      <c r="E15" s="198">
        <v>13017.180933</v>
      </c>
      <c r="F15" s="199">
        <v>13964.091847</v>
      </c>
      <c r="G15" s="89">
        <f t="shared" si="0"/>
        <v>107.27431629685253</v>
      </c>
      <c r="J15"/>
      <c r="K15"/>
    </row>
    <row r="16" spans="1:11" ht="21" customHeight="1" x14ac:dyDescent="0.25">
      <c r="A16" s="5"/>
      <c r="B16" s="121" t="s">
        <v>38</v>
      </c>
      <c r="C16" s="119" t="s">
        <v>82</v>
      </c>
      <c r="D16" s="120" t="s">
        <v>26</v>
      </c>
      <c r="E16" s="255">
        <v>899.76700000000005</v>
      </c>
      <c r="F16" s="199">
        <v>1063.231</v>
      </c>
      <c r="G16" s="89">
        <f t="shared" si="0"/>
        <v>118.16736999689918</v>
      </c>
      <c r="J16"/>
      <c r="K16"/>
    </row>
    <row r="17" spans="1:21" ht="21" customHeight="1" x14ac:dyDescent="0.25">
      <c r="A17" s="6"/>
      <c r="B17" s="122"/>
      <c r="C17" s="124" t="s">
        <v>183</v>
      </c>
      <c r="D17" s="120" t="s">
        <v>102</v>
      </c>
      <c r="E17" s="255">
        <v>827.40700000000004</v>
      </c>
      <c r="F17" s="199">
        <v>985.36599999999999</v>
      </c>
      <c r="G17" s="89">
        <f t="shared" si="0"/>
        <v>119.09084646371133</v>
      </c>
      <c r="I17" s="30"/>
      <c r="J17"/>
      <c r="K17"/>
    </row>
    <row r="18" spans="1:21" ht="21" customHeight="1" x14ac:dyDescent="0.25">
      <c r="A18" s="4"/>
      <c r="B18" s="18"/>
      <c r="C18" s="124" t="s">
        <v>184</v>
      </c>
      <c r="D18" s="120" t="s">
        <v>103</v>
      </c>
      <c r="E18" s="255">
        <v>72.36</v>
      </c>
      <c r="F18" s="199">
        <v>77.864999999999995</v>
      </c>
      <c r="G18" s="89">
        <f t="shared" si="0"/>
        <v>107.60779436152571</v>
      </c>
      <c r="J18"/>
      <c r="K18"/>
    </row>
    <row r="19" spans="1:21" ht="21" customHeight="1" x14ac:dyDescent="0.25">
      <c r="A19" s="4"/>
      <c r="B19" s="18"/>
      <c r="C19" s="21" t="s">
        <v>57</v>
      </c>
      <c r="D19" s="120" t="s">
        <v>104</v>
      </c>
      <c r="E19" s="255">
        <v>32.847000000000001</v>
      </c>
      <c r="F19" s="199">
        <v>31.140999999999998</v>
      </c>
      <c r="G19" s="89">
        <f t="shared" si="0"/>
        <v>94.806222790513587</v>
      </c>
      <c r="J19"/>
      <c r="K19"/>
    </row>
    <row r="20" spans="1:21" ht="21" customHeight="1" x14ac:dyDescent="0.25">
      <c r="A20" s="4"/>
      <c r="B20" s="18"/>
      <c r="C20" s="21" t="s">
        <v>58</v>
      </c>
      <c r="D20" s="120" t="s">
        <v>105</v>
      </c>
      <c r="E20" s="255">
        <v>121.03100000000001</v>
      </c>
      <c r="F20" s="199">
        <v>128.78299999999999</v>
      </c>
      <c r="G20" s="89">
        <f t="shared" si="0"/>
        <v>106.40497062735992</v>
      </c>
      <c r="J20"/>
      <c r="K20"/>
    </row>
    <row r="21" spans="1:21" s="24" customFormat="1" ht="21" customHeight="1" x14ac:dyDescent="0.2">
      <c r="A21" s="16"/>
      <c r="B21" s="18"/>
      <c r="C21" s="21" t="s">
        <v>37</v>
      </c>
      <c r="D21" s="120" t="s">
        <v>106</v>
      </c>
      <c r="E21" s="255">
        <v>67.959999999999994</v>
      </c>
      <c r="F21" s="199">
        <v>66.539000000000001</v>
      </c>
      <c r="G21" s="89">
        <f t="shared" si="0"/>
        <v>97.909064155385522</v>
      </c>
      <c r="J21"/>
      <c r="K21"/>
    </row>
    <row r="22" spans="1:21" s="23" customFormat="1" ht="21" customHeight="1" x14ac:dyDescent="0.2">
      <c r="A22" s="15"/>
      <c r="B22" s="18" t="s">
        <v>29</v>
      </c>
      <c r="C22" s="119"/>
      <c r="D22" s="120" t="s">
        <v>107</v>
      </c>
      <c r="E22" s="255">
        <v>325.79500000000002</v>
      </c>
      <c r="F22" s="199">
        <v>780.94899999999996</v>
      </c>
      <c r="G22" s="89">
        <f t="shared" si="0"/>
        <v>239.7056431191393</v>
      </c>
      <c r="J22"/>
      <c r="K22"/>
    </row>
    <row r="23" spans="1:21" ht="3" customHeight="1" x14ac:dyDescent="0.25">
      <c r="A23" s="7"/>
      <c r="B23" s="8"/>
      <c r="C23" s="9"/>
      <c r="D23" s="10"/>
      <c r="E23" s="11"/>
      <c r="F23" s="13"/>
      <c r="G23" s="14"/>
    </row>
    <row r="24" spans="1:21" ht="16.149999999999999" customHeight="1" x14ac:dyDescent="0.2">
      <c r="A24" s="352" t="s">
        <v>146</v>
      </c>
      <c r="B24" s="352"/>
      <c r="C24" s="352"/>
      <c r="D24" s="352"/>
      <c r="E24" s="352"/>
      <c r="F24" s="352"/>
      <c r="G24" s="352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1" ht="12.75" customHeight="1" x14ac:dyDescent="0.2">
      <c r="A25" s="352"/>
      <c r="B25" s="352"/>
      <c r="C25" s="352"/>
      <c r="D25" s="352"/>
      <c r="E25" s="352"/>
      <c r="F25" s="352"/>
      <c r="G25" s="352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ht="12.75" customHeight="1" x14ac:dyDescent="0.2">
      <c r="A26" s="352"/>
      <c r="B26" s="352"/>
      <c r="C26" s="352"/>
      <c r="D26" s="352"/>
      <c r="E26" s="352"/>
      <c r="F26" s="352"/>
      <c r="G26" s="352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ht="9" customHeight="1" x14ac:dyDescent="0.2">
      <c r="A27" s="352"/>
      <c r="B27" s="352"/>
      <c r="C27" s="352"/>
      <c r="D27" s="352"/>
      <c r="E27" s="352"/>
      <c r="F27" s="352"/>
      <c r="G27" s="352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ht="14.1" customHeight="1" x14ac:dyDescent="0.2">
      <c r="B28" s="351" t="s">
        <v>181</v>
      </c>
      <c r="C28" s="351"/>
      <c r="D28" s="351"/>
      <c r="E28" s="351"/>
      <c r="F28" s="351"/>
      <c r="G28" s="351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6.5" x14ac:dyDescent="0.25">
      <c r="B29" s="351"/>
      <c r="C29" s="351"/>
      <c r="D29" s="351"/>
      <c r="E29" s="351"/>
      <c r="F29" s="351"/>
      <c r="G29" s="351"/>
      <c r="H29" s="44"/>
      <c r="I29" s="257"/>
      <c r="J29" s="258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x14ac:dyDescent="0.2"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x14ac:dyDescent="0.2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2:21" x14ac:dyDescent="0.2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</row>
    <row r="34" spans="2:21" x14ac:dyDescent="0.2"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</row>
    <row r="35" spans="2:21" x14ac:dyDescent="0.2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2:21" x14ac:dyDescent="0.2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2:21" x14ac:dyDescent="0.2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</row>
    <row r="38" spans="2:21" x14ac:dyDescent="0.2"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</row>
    <row r="39" spans="2:21" x14ac:dyDescent="0.2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0" spans="2:21" x14ac:dyDescent="0.2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</row>
    <row r="41" spans="2:21" x14ac:dyDescent="0.2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</row>
    <row r="42" spans="2:21" x14ac:dyDescent="0.2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2:21" x14ac:dyDescent="0.2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2:21" x14ac:dyDescent="0.2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2:21" x14ac:dyDescent="0.2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</row>
    <row r="46" spans="2:21" ht="15.75" x14ac:dyDescent="0.25">
      <c r="B46" s="353"/>
      <c r="C46" s="353"/>
      <c r="D46" s="353"/>
      <c r="E46" s="353"/>
      <c r="F46" s="353"/>
      <c r="G46" s="35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2:21" x14ac:dyDescent="0.2"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2:21" x14ac:dyDescent="0.2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2:21" x14ac:dyDescent="0.2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</row>
    <row r="50" spans="2:21" x14ac:dyDescent="0.2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</row>
    <row r="51" spans="2:21" x14ac:dyDescent="0.2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2:21" x14ac:dyDescent="0.2"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</row>
    <row r="53" spans="2:21" x14ac:dyDescent="0.2">
      <c r="B53" s="257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</row>
    <row r="54" spans="2:21" ht="20.25" x14ac:dyDescent="0.3">
      <c r="B54"/>
      <c r="C54" s="292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2:21" x14ac:dyDescent="0.2"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2:21" x14ac:dyDescent="0.2"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2:21" x14ac:dyDescent="0.2">
      <c r="I57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</row>
    <row r="58" spans="2:21" x14ac:dyDescent="0.2"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</sheetData>
  <mergeCells count="12">
    <mergeCell ref="A24:G24"/>
    <mergeCell ref="A1:G1"/>
    <mergeCell ref="A3:D5"/>
    <mergeCell ref="E3:F3"/>
    <mergeCell ref="G3:G4"/>
    <mergeCell ref="E5:F5"/>
    <mergeCell ref="B29:G29"/>
    <mergeCell ref="A25:G25"/>
    <mergeCell ref="B46:G46"/>
    <mergeCell ref="A27:G27"/>
    <mergeCell ref="A26:G26"/>
    <mergeCell ref="B28:G28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5" orientation="portrait" horizontalDpi="1200" verticalDpi="1200" r:id="rId1"/>
  <headerFooter alignWithMargins="0">
    <oddFooter>&amp;C- 8 -</oddFooter>
  </headerFooter>
  <drawing r:id="rId2"/>
  <legacyDrawing r:id="rId3"/>
  <oleObjects>
    <mc:AlternateContent xmlns:mc="http://schemas.openxmlformats.org/markup-compatibility/2006">
      <mc:Choice Requires="x14">
        <oleObject progId="Excel.Chart.8" shapeId="4527" r:id="rId4">
          <objectPr defaultSize="0" autoPict="0" r:id="rId5">
            <anchor moveWithCells="1" sizeWithCells="1">
              <from>
                <xdr:col>1</xdr:col>
                <xdr:colOff>104775</xdr:colOff>
                <xdr:row>28</xdr:row>
                <xdr:rowOff>19050</xdr:rowOff>
              </from>
              <to>
                <xdr:col>7</xdr:col>
                <xdr:colOff>57150</xdr:colOff>
                <xdr:row>50</xdr:row>
                <xdr:rowOff>76200</xdr:rowOff>
              </to>
            </anchor>
          </objectPr>
        </oleObject>
      </mc:Choice>
      <mc:Fallback>
        <oleObject progId="Excel.Chart.8" shapeId="452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78"/>
  <sheetViews>
    <sheetView topLeftCell="A42" zoomScaleNormal="100" workbookViewId="0">
      <selection activeCell="L10" sqref="L10"/>
    </sheetView>
  </sheetViews>
  <sheetFormatPr defaultColWidth="9.140625" defaultRowHeight="12.75" x14ac:dyDescent="0.2"/>
  <cols>
    <col min="1" max="1" width="1.5703125" style="26" customWidth="1"/>
    <col min="2" max="2" width="50.7109375" style="26" customWidth="1"/>
    <col min="3" max="3" width="4.28515625" style="26" customWidth="1"/>
    <col min="4" max="5" width="16.7109375" style="26" customWidth="1"/>
    <col min="6" max="6" width="10.28515625" style="26" customWidth="1"/>
    <col min="7" max="16384" width="9.140625" style="26"/>
  </cols>
  <sheetData>
    <row r="1" spans="1:9" ht="33" customHeight="1" x14ac:dyDescent="0.25">
      <c r="A1" s="361" t="s">
        <v>62</v>
      </c>
      <c r="B1" s="362"/>
      <c r="C1" s="362"/>
      <c r="D1" s="362"/>
      <c r="E1" s="362"/>
      <c r="F1" s="362"/>
    </row>
    <row r="2" spans="1:9" ht="9" customHeight="1" x14ac:dyDescent="0.2">
      <c r="A2" s="33"/>
      <c r="B2" s="33"/>
      <c r="C2" s="33"/>
      <c r="D2" s="33"/>
      <c r="E2" s="33"/>
      <c r="F2" s="33"/>
    </row>
    <row r="3" spans="1:9" ht="15.95" customHeight="1" x14ac:dyDescent="0.2">
      <c r="A3" s="357" t="s">
        <v>0</v>
      </c>
      <c r="B3" s="380"/>
      <c r="C3" s="380"/>
      <c r="D3" s="357" t="s">
        <v>208</v>
      </c>
      <c r="E3" s="358"/>
      <c r="F3" s="363" t="s">
        <v>1</v>
      </c>
    </row>
    <row r="4" spans="1:9" ht="15.95" customHeight="1" x14ac:dyDescent="0.2">
      <c r="A4" s="380"/>
      <c r="B4" s="380"/>
      <c r="C4" s="380"/>
      <c r="D4" s="46">
        <v>2020</v>
      </c>
      <c r="E4" s="46">
        <v>2021</v>
      </c>
      <c r="F4" s="363"/>
    </row>
    <row r="5" spans="1:9" ht="15.95" customHeight="1" x14ac:dyDescent="0.2">
      <c r="A5" s="380"/>
      <c r="B5" s="380"/>
      <c r="C5" s="381"/>
      <c r="D5" s="360" t="s">
        <v>2</v>
      </c>
      <c r="E5" s="360"/>
      <c r="F5" s="49" t="s">
        <v>3</v>
      </c>
    </row>
    <row r="6" spans="1:9" ht="18" customHeight="1" x14ac:dyDescent="0.25">
      <c r="A6" s="3"/>
      <c r="B6" s="137" t="s">
        <v>144</v>
      </c>
      <c r="C6" s="116" t="s">
        <v>16</v>
      </c>
      <c r="D6" s="220">
        <v>61051.197</v>
      </c>
      <c r="E6" s="220">
        <v>70599.08</v>
      </c>
      <c r="F6" s="135">
        <f>E6/D6*100</f>
        <v>115.63914135868623</v>
      </c>
      <c r="H6" s="260"/>
      <c r="I6" s="260"/>
    </row>
    <row r="7" spans="1:9" ht="18" customHeight="1" x14ac:dyDescent="0.25">
      <c r="A7" s="4"/>
      <c r="B7" s="53" t="s">
        <v>116</v>
      </c>
      <c r="C7" s="35" t="s">
        <v>17</v>
      </c>
      <c r="D7" s="221">
        <v>55563.932999999997</v>
      </c>
      <c r="E7" s="215">
        <v>65425.068999999996</v>
      </c>
      <c r="F7" s="89">
        <f t="shared" ref="F7:F16" si="0">E7/D7*100</f>
        <v>117.74736860329884</v>
      </c>
      <c r="H7" s="260"/>
      <c r="I7" s="260"/>
    </row>
    <row r="8" spans="1:9" ht="18" customHeight="1" x14ac:dyDescent="0.25">
      <c r="A8" s="4"/>
      <c r="B8" s="18" t="s">
        <v>95</v>
      </c>
      <c r="C8" s="35" t="s">
        <v>18</v>
      </c>
      <c r="D8" s="221">
        <v>32465.06</v>
      </c>
      <c r="E8" s="215">
        <v>38677.830999999998</v>
      </c>
      <c r="F8" s="89">
        <f t="shared" si="0"/>
        <v>119.13679198498323</v>
      </c>
      <c r="H8" s="260"/>
      <c r="I8" s="260"/>
    </row>
    <row r="9" spans="1:9" ht="18" customHeight="1" x14ac:dyDescent="0.25">
      <c r="A9" s="4"/>
      <c r="B9" s="18" t="s">
        <v>178</v>
      </c>
      <c r="C9" s="35" t="s">
        <v>19</v>
      </c>
      <c r="D9" s="221">
        <v>8808.3760000000002</v>
      </c>
      <c r="E9" s="215">
        <v>9388.1939999999995</v>
      </c>
      <c r="F9" s="89">
        <f t="shared" si="0"/>
        <v>106.58257549405248</v>
      </c>
      <c r="H9" s="260"/>
      <c r="I9" s="260"/>
    </row>
    <row r="10" spans="1:9" ht="18" customHeight="1" x14ac:dyDescent="0.25">
      <c r="A10" s="4"/>
      <c r="B10" s="53" t="s">
        <v>85</v>
      </c>
      <c r="C10" s="35" t="s">
        <v>20</v>
      </c>
      <c r="D10" s="221">
        <v>18829.550999999999</v>
      </c>
      <c r="E10" s="215">
        <v>21692.407999999999</v>
      </c>
      <c r="F10" s="89">
        <f t="shared" si="0"/>
        <v>115.20406407991352</v>
      </c>
      <c r="H10" s="260"/>
      <c r="I10" s="260"/>
    </row>
    <row r="11" spans="1:9" ht="18" customHeight="1" x14ac:dyDescent="0.25">
      <c r="A11" s="4"/>
      <c r="B11" s="53" t="s">
        <v>96</v>
      </c>
      <c r="C11" s="35" t="s">
        <v>21</v>
      </c>
      <c r="D11" s="221">
        <v>3518.3440000000001</v>
      </c>
      <c r="E11" s="215">
        <v>4471.4639999999999</v>
      </c>
      <c r="F11" s="89">
        <f t="shared" si="0"/>
        <v>127.09001734907103</v>
      </c>
      <c r="H11" s="260"/>
      <c r="I11" s="260"/>
    </row>
    <row r="12" spans="1:9" ht="18" customHeight="1" x14ac:dyDescent="0.25">
      <c r="A12" s="4"/>
      <c r="B12" s="53" t="s">
        <v>118</v>
      </c>
      <c r="C12" s="35" t="s">
        <v>22</v>
      </c>
      <c r="D12" s="221">
        <v>750.97799999999995</v>
      </c>
      <c r="E12" s="215">
        <v>583.36599999999999</v>
      </c>
      <c r="F12" s="89">
        <f t="shared" si="0"/>
        <v>77.680837521205675</v>
      </c>
      <c r="H12" s="260"/>
      <c r="I12" s="260"/>
    </row>
    <row r="13" spans="1:9" ht="18" customHeight="1" x14ac:dyDescent="0.25">
      <c r="A13" s="4"/>
      <c r="B13" s="53" t="s">
        <v>152</v>
      </c>
      <c r="C13" s="35" t="s">
        <v>23</v>
      </c>
      <c r="D13" s="222">
        <v>1930.1980000000001</v>
      </c>
      <c r="E13" s="215">
        <v>1770.3889999999999</v>
      </c>
      <c r="F13" s="89">
        <f t="shared" si="0"/>
        <v>91.720590322858058</v>
      </c>
      <c r="H13" s="260"/>
      <c r="I13" s="260"/>
    </row>
    <row r="14" spans="1:9" ht="18" customHeight="1" x14ac:dyDescent="0.25">
      <c r="A14" s="4"/>
      <c r="B14" s="53" t="s">
        <v>56</v>
      </c>
      <c r="C14" s="35" t="s">
        <v>24</v>
      </c>
      <c r="D14" s="221">
        <v>1363.865</v>
      </c>
      <c r="E14" s="215">
        <v>1569.0170000000001</v>
      </c>
      <c r="F14" s="89">
        <f t="shared" si="0"/>
        <v>115.04195796504786</v>
      </c>
      <c r="H14" s="260"/>
      <c r="I14" s="260"/>
    </row>
    <row r="15" spans="1:9" ht="18" customHeight="1" x14ac:dyDescent="0.25">
      <c r="A15" s="4"/>
      <c r="B15" s="119" t="s">
        <v>122</v>
      </c>
      <c r="C15" s="35">
        <v>10</v>
      </c>
      <c r="D15" s="215">
        <v>398.952</v>
      </c>
      <c r="E15" s="215">
        <v>390.2</v>
      </c>
      <c r="F15" s="89">
        <f t="shared" si="0"/>
        <v>97.806252381238849</v>
      </c>
      <c r="H15" s="260"/>
      <c r="I15" s="260"/>
    </row>
    <row r="16" spans="1:9" ht="18" customHeight="1" x14ac:dyDescent="0.25">
      <c r="A16" s="4"/>
      <c r="B16" s="119" t="s">
        <v>94</v>
      </c>
      <c r="C16" s="35">
        <v>11</v>
      </c>
      <c r="D16" s="222">
        <v>964.91300000000001</v>
      </c>
      <c r="E16" s="215">
        <v>1178.817</v>
      </c>
      <c r="F16" s="89">
        <f t="shared" si="0"/>
        <v>122.1682162018752</v>
      </c>
      <c r="H16" s="260"/>
      <c r="I16" s="260"/>
    </row>
    <row r="17" spans="1:9" ht="18" customHeight="1" x14ac:dyDescent="0.25">
      <c r="A17" s="4"/>
      <c r="B17" s="119" t="s">
        <v>83</v>
      </c>
      <c r="C17" s="35">
        <v>12</v>
      </c>
      <c r="D17" s="221">
        <v>2193.201</v>
      </c>
      <c r="E17" s="221">
        <v>1834.605</v>
      </c>
      <c r="F17" s="89">
        <f>E17/D17*100</f>
        <v>83.64965181029919</v>
      </c>
      <c r="H17" s="260"/>
      <c r="I17" s="260"/>
    </row>
    <row r="18" spans="1:9" ht="18" customHeight="1" x14ac:dyDescent="0.25">
      <c r="A18" s="4"/>
      <c r="B18" s="18" t="s">
        <v>154</v>
      </c>
      <c r="C18" s="35">
        <v>13</v>
      </c>
      <c r="D18" s="221">
        <v>8024.2978499999999</v>
      </c>
      <c r="E18" s="215">
        <v>8198.3671300000005</v>
      </c>
      <c r="F18" s="89">
        <f t="shared" ref="F18:F35" si="1">E18/D18*100</f>
        <v>102.16927740288206</v>
      </c>
      <c r="H18" s="260"/>
      <c r="I18" s="260"/>
    </row>
    <row r="19" spans="1:9" ht="18" customHeight="1" x14ac:dyDescent="0.25">
      <c r="A19" s="4"/>
      <c r="B19" s="18" t="s">
        <v>91</v>
      </c>
      <c r="C19" s="35">
        <v>14</v>
      </c>
      <c r="D19" s="221">
        <v>149.33276900000001</v>
      </c>
      <c r="E19" s="222">
        <v>185.355412</v>
      </c>
      <c r="F19" s="89">
        <f t="shared" si="1"/>
        <v>124.12239673932517</v>
      </c>
      <c r="H19" s="260"/>
      <c r="I19" s="260"/>
    </row>
    <row r="20" spans="1:9" ht="18" customHeight="1" x14ac:dyDescent="0.25">
      <c r="A20" s="4"/>
      <c r="B20" s="18" t="s">
        <v>119</v>
      </c>
      <c r="C20" s="35">
        <v>15</v>
      </c>
      <c r="D20" s="221">
        <v>6613.1144420000001</v>
      </c>
      <c r="E20" s="215">
        <v>5818.196105</v>
      </c>
      <c r="F20" s="89">
        <f t="shared" si="1"/>
        <v>87.979667613923922</v>
      </c>
      <c r="H20" s="260"/>
      <c r="I20" s="260"/>
    </row>
    <row r="21" spans="1:9" ht="18" customHeight="1" x14ac:dyDescent="0.25">
      <c r="A21" s="4"/>
      <c r="B21" s="119" t="s">
        <v>92</v>
      </c>
      <c r="C21" s="35">
        <v>16</v>
      </c>
      <c r="D21" s="221">
        <v>284.34817399999997</v>
      </c>
      <c r="E21" s="215">
        <v>348.79842000000002</v>
      </c>
      <c r="F21" s="89">
        <f t="shared" si="1"/>
        <v>122.6659609215567</v>
      </c>
      <c r="H21" s="260"/>
      <c r="I21" s="260"/>
    </row>
    <row r="22" spans="1:9" ht="18" customHeight="1" x14ac:dyDescent="0.25">
      <c r="A22" s="4"/>
      <c r="B22" s="119" t="s">
        <v>93</v>
      </c>
      <c r="C22" s="35">
        <v>17</v>
      </c>
      <c r="D22" s="221">
        <v>0.63185899999999995</v>
      </c>
      <c r="E22" s="223">
        <v>0.575268</v>
      </c>
      <c r="F22" s="89">
        <f t="shared" si="1"/>
        <v>91.043729692858705</v>
      </c>
      <c r="H22" s="260"/>
      <c r="I22" s="260"/>
    </row>
    <row r="23" spans="1:9" ht="18" customHeight="1" x14ac:dyDescent="0.25">
      <c r="A23" s="4"/>
      <c r="B23" s="119" t="s">
        <v>155</v>
      </c>
      <c r="C23" s="35">
        <v>18</v>
      </c>
      <c r="D23" s="222">
        <v>8197.2237870000008</v>
      </c>
      <c r="E23" s="215">
        <v>7038.244506</v>
      </c>
      <c r="F23" s="89">
        <f t="shared" si="1"/>
        <v>85.861319501389858</v>
      </c>
      <c r="H23" s="260"/>
      <c r="I23" s="260"/>
    </row>
    <row r="24" spans="1:9" ht="18" customHeight="1" x14ac:dyDescent="0.25">
      <c r="A24" s="4"/>
      <c r="B24" s="53" t="s">
        <v>136</v>
      </c>
      <c r="C24" s="35">
        <v>19</v>
      </c>
      <c r="D24" s="222">
        <v>1323.5260000000001</v>
      </c>
      <c r="E24" s="215">
        <v>1360.55</v>
      </c>
      <c r="F24" s="89">
        <f t="shared" si="1"/>
        <v>102.79737609990282</v>
      </c>
      <c r="H24" s="260"/>
      <c r="I24" s="260"/>
    </row>
    <row r="25" spans="1:9" ht="18" customHeight="1" x14ac:dyDescent="0.25">
      <c r="A25" s="4"/>
      <c r="B25" s="63" t="s">
        <v>133</v>
      </c>
      <c r="C25" s="35">
        <v>20</v>
      </c>
      <c r="D25" s="222">
        <v>4213.70291</v>
      </c>
      <c r="E25" s="215">
        <v>3056.6473590000001</v>
      </c>
      <c r="F25" s="89">
        <f t="shared" si="1"/>
        <v>72.540647128821902</v>
      </c>
      <c r="H25" s="260"/>
      <c r="I25" s="260"/>
    </row>
    <row r="26" spans="1:9" ht="18" customHeight="1" x14ac:dyDescent="0.25">
      <c r="A26" s="4"/>
      <c r="B26" s="63" t="s">
        <v>134</v>
      </c>
      <c r="C26" s="35">
        <v>21</v>
      </c>
      <c r="D26" s="222">
        <v>828.85900000000004</v>
      </c>
      <c r="E26" s="215">
        <v>776.67600000000004</v>
      </c>
      <c r="F26" s="89">
        <f t="shared" si="1"/>
        <v>93.704236788163016</v>
      </c>
      <c r="H26" s="260"/>
      <c r="I26" s="260"/>
    </row>
    <row r="27" spans="1:9" ht="18" customHeight="1" x14ac:dyDescent="0.25">
      <c r="A27" s="4"/>
      <c r="B27" s="63" t="s">
        <v>137</v>
      </c>
      <c r="C27" s="35">
        <v>22</v>
      </c>
      <c r="D27" s="222">
        <v>1506.276877</v>
      </c>
      <c r="E27" s="215">
        <v>1547.9471470000001</v>
      </c>
      <c r="F27" s="89">
        <f t="shared" si="1"/>
        <v>102.76644159093733</v>
      </c>
      <c r="H27" s="260"/>
      <c r="I27" s="260"/>
    </row>
    <row r="28" spans="1:9" ht="18" customHeight="1" x14ac:dyDescent="0.25">
      <c r="A28" s="4"/>
      <c r="B28" s="63" t="s">
        <v>135</v>
      </c>
      <c r="C28" s="35">
        <v>23</v>
      </c>
      <c r="D28" s="222">
        <v>324.85899999999998</v>
      </c>
      <c r="E28" s="215">
        <v>296.42399999999998</v>
      </c>
      <c r="F28" s="89">
        <f t="shared" si="1"/>
        <v>91.246971763134155</v>
      </c>
      <c r="H28" s="260"/>
      <c r="I28" s="260"/>
    </row>
    <row r="29" spans="1:9" ht="18" customHeight="1" x14ac:dyDescent="0.25">
      <c r="A29" s="4"/>
      <c r="B29" s="138" t="s">
        <v>156</v>
      </c>
      <c r="C29" s="111">
        <v>24</v>
      </c>
      <c r="D29" s="224">
        <v>77272.718636999998</v>
      </c>
      <c r="E29" s="225">
        <v>85835.691636000003</v>
      </c>
      <c r="F29" s="136">
        <f t="shared" si="1"/>
        <v>111.08149570772296</v>
      </c>
      <c r="H29" s="260"/>
      <c r="I29" s="260"/>
    </row>
    <row r="30" spans="1:9" ht="18" customHeight="1" x14ac:dyDescent="0.25">
      <c r="A30" s="4"/>
      <c r="B30" s="138" t="s">
        <v>160</v>
      </c>
      <c r="C30" s="111">
        <v>25</v>
      </c>
      <c r="D30" s="224">
        <v>61854.712786999997</v>
      </c>
      <c r="E30" s="225">
        <v>70805.723506000009</v>
      </c>
      <c r="F30" s="136">
        <f t="shared" si="1"/>
        <v>114.47102462479018</v>
      </c>
      <c r="H30" s="260"/>
      <c r="I30" s="260"/>
    </row>
    <row r="31" spans="1:9" ht="18" customHeight="1" x14ac:dyDescent="0.25">
      <c r="A31" s="4"/>
      <c r="B31" s="115" t="s">
        <v>159</v>
      </c>
      <c r="C31" s="111">
        <v>26</v>
      </c>
      <c r="D31" s="224">
        <v>15019.05385</v>
      </c>
      <c r="E31" s="225">
        <v>14639.76813</v>
      </c>
      <c r="F31" s="93">
        <f t="shared" si="1"/>
        <v>97.47463639329051</v>
      </c>
      <c r="H31" s="260"/>
      <c r="I31" s="260"/>
    </row>
    <row r="32" spans="1:9" ht="18" customHeight="1" x14ac:dyDescent="0.25">
      <c r="A32" s="4"/>
      <c r="B32" s="60" t="s">
        <v>117</v>
      </c>
      <c r="C32" s="111">
        <v>27</v>
      </c>
      <c r="D32" s="224">
        <v>1115.9937689999999</v>
      </c>
      <c r="E32" s="225">
        <v>1365.2964119999999</v>
      </c>
      <c r="F32" s="93">
        <f t="shared" si="1"/>
        <v>122.33907123185739</v>
      </c>
      <c r="H32" s="260"/>
      <c r="I32" s="260"/>
    </row>
    <row r="33" spans="1:9" ht="18" customHeight="1" x14ac:dyDescent="0.25">
      <c r="A33" s="4"/>
      <c r="B33" s="60" t="s">
        <v>67</v>
      </c>
      <c r="C33" s="111">
        <v>28</v>
      </c>
      <c r="D33" s="224">
        <v>8806.3154419999992</v>
      </c>
      <c r="E33" s="225">
        <v>7652.8011049999996</v>
      </c>
      <c r="F33" s="136">
        <f t="shared" si="1"/>
        <v>86.901283009934687</v>
      </c>
      <c r="H33" s="260"/>
      <c r="I33" s="260"/>
    </row>
    <row r="34" spans="1:9" ht="18" customHeight="1" x14ac:dyDescent="0.25">
      <c r="A34" s="4"/>
      <c r="B34" s="60" t="s">
        <v>68</v>
      </c>
      <c r="C34" s="111">
        <v>29</v>
      </c>
      <c r="D34" s="226">
        <v>575.89817400000004</v>
      </c>
      <c r="E34" s="225">
        <v>632.17542000000003</v>
      </c>
      <c r="F34" s="136">
        <f t="shared" si="1"/>
        <v>109.77208272933332</v>
      </c>
      <c r="H34" s="260"/>
      <c r="I34" s="260"/>
    </row>
    <row r="35" spans="1:9" s="37" customFormat="1" ht="18" customHeight="1" x14ac:dyDescent="0.2">
      <c r="A35" s="16"/>
      <c r="B35" s="138" t="s">
        <v>177</v>
      </c>
      <c r="C35" s="111">
        <v>30</v>
      </c>
      <c r="D35" s="226">
        <v>2468.1388590000001</v>
      </c>
      <c r="E35" s="225">
        <v>2264.2632680000002</v>
      </c>
      <c r="F35" s="136">
        <f t="shared" si="1"/>
        <v>91.739703369744646</v>
      </c>
      <c r="H35" s="260"/>
      <c r="I35" s="260"/>
    </row>
    <row r="36" spans="1:9" s="37" customFormat="1" ht="18" customHeight="1" x14ac:dyDescent="0.2">
      <c r="A36" s="16"/>
      <c r="B36" s="115" t="s">
        <v>130</v>
      </c>
      <c r="C36" s="111">
        <v>31</v>
      </c>
      <c r="D36" s="224">
        <v>1075.837</v>
      </c>
      <c r="E36" s="227">
        <v>879.79</v>
      </c>
      <c r="F36" s="136">
        <f>E36/D36*100</f>
        <v>81.777258079058441</v>
      </c>
      <c r="H36" s="260"/>
      <c r="I36" s="260"/>
    </row>
    <row r="37" spans="1:9" s="37" customFormat="1" ht="18" customHeight="1" x14ac:dyDescent="0.2">
      <c r="A37" s="71"/>
      <c r="B37" s="142" t="s">
        <v>97</v>
      </c>
      <c r="C37" s="112">
        <v>32</v>
      </c>
      <c r="D37" s="228">
        <v>976.87060599999995</v>
      </c>
      <c r="E37" s="229">
        <v>1845.4419250000001</v>
      </c>
      <c r="F37" s="141">
        <f>E37/D37*100</f>
        <v>188.91365076041609</v>
      </c>
      <c r="H37" s="260"/>
      <c r="I37" s="260"/>
    </row>
    <row r="38" spans="1:9" ht="3" customHeight="1" x14ac:dyDescent="0.2">
      <c r="A38" s="33"/>
      <c r="B38" s="33"/>
      <c r="C38" s="33"/>
      <c r="D38" s="33"/>
      <c r="E38" s="33"/>
      <c r="F38" s="33"/>
      <c r="H38"/>
      <c r="I38"/>
    </row>
    <row r="39" spans="1:9" ht="12.75" customHeight="1" x14ac:dyDescent="0.2">
      <c r="A39" s="114" t="s">
        <v>55</v>
      </c>
      <c r="B39" s="114"/>
      <c r="C39" s="113" t="s">
        <v>126</v>
      </c>
      <c r="D39" s="113"/>
      <c r="E39" s="113"/>
      <c r="F39" s="113"/>
      <c r="H39"/>
      <c r="I39"/>
    </row>
    <row r="40" spans="1:9" ht="12.75" customHeight="1" x14ac:dyDescent="0.2">
      <c r="A40" s="114" t="s">
        <v>120</v>
      </c>
      <c r="B40" s="114"/>
      <c r="C40" s="113" t="s">
        <v>125</v>
      </c>
      <c r="D40" s="113"/>
      <c r="E40" s="113"/>
      <c r="F40" s="113"/>
      <c r="H40"/>
      <c r="I40"/>
    </row>
    <row r="41" spans="1:9" ht="12.75" customHeight="1" x14ac:dyDescent="0.2">
      <c r="A41" s="114" t="s">
        <v>121</v>
      </c>
      <c r="B41" s="114"/>
      <c r="C41" s="113" t="s">
        <v>127</v>
      </c>
      <c r="D41" s="113"/>
      <c r="E41" s="113"/>
      <c r="F41" s="113"/>
      <c r="H41"/>
      <c r="I41"/>
    </row>
    <row r="42" spans="1:9" ht="12.75" customHeight="1" x14ac:dyDescent="0.2">
      <c r="A42" s="114" t="s">
        <v>123</v>
      </c>
      <c r="B42" s="114"/>
      <c r="C42" s="113" t="s">
        <v>69</v>
      </c>
      <c r="D42" s="113"/>
      <c r="E42" s="113"/>
      <c r="F42" s="113"/>
    </row>
    <row r="43" spans="1:9" ht="12.75" customHeight="1" x14ac:dyDescent="0.2">
      <c r="A43" s="110" t="s">
        <v>124</v>
      </c>
      <c r="B43" s="110"/>
      <c r="C43" s="394" t="s">
        <v>148</v>
      </c>
      <c r="D43" s="394"/>
      <c r="E43" s="394"/>
      <c r="F43" s="394"/>
    </row>
    <row r="44" spans="1:9" ht="12.75" customHeight="1" x14ac:dyDescent="0.2">
      <c r="A44" s="110" t="s">
        <v>81</v>
      </c>
      <c r="B44" s="110"/>
      <c r="C44" s="394" t="s">
        <v>143</v>
      </c>
      <c r="D44" s="394"/>
      <c r="E44" s="394"/>
      <c r="F44" s="394"/>
    </row>
    <row r="45" spans="1:9" ht="6.75" customHeight="1" x14ac:dyDescent="0.2">
      <c r="A45" s="395"/>
      <c r="B45" s="395"/>
      <c r="C45" s="396"/>
      <c r="D45" s="396"/>
      <c r="E45" s="396"/>
      <c r="F45" s="396"/>
    </row>
    <row r="46" spans="1:9" ht="13.5" customHeight="1" x14ac:dyDescent="0.2">
      <c r="A46" s="393" t="s">
        <v>70</v>
      </c>
      <c r="B46" s="351"/>
      <c r="C46" s="351"/>
      <c r="D46" s="351"/>
      <c r="E46" s="351"/>
      <c r="F46" s="351"/>
    </row>
    <row r="47" spans="1:9" ht="12.75" customHeight="1" x14ac:dyDescent="0.2">
      <c r="A47" s="40"/>
      <c r="B47" s="40"/>
      <c r="C47" s="40"/>
      <c r="D47" s="40"/>
      <c r="E47" s="40"/>
      <c r="F47" s="40"/>
    </row>
    <row r="48" spans="1:9" ht="12.75" customHeight="1" x14ac:dyDescent="0.2">
      <c r="A48" s="40"/>
      <c r="B48" s="40"/>
      <c r="C48" s="40"/>
      <c r="D48" s="40"/>
      <c r="E48" s="40"/>
      <c r="F48" s="40"/>
      <c r="H48"/>
      <c r="I48"/>
    </row>
    <row r="49" spans="1:9" ht="12.75" customHeight="1" x14ac:dyDescent="0.2">
      <c r="A49" s="40"/>
      <c r="B49" s="40"/>
      <c r="C49" s="40"/>
      <c r="D49" s="40"/>
      <c r="E49" s="40"/>
      <c r="F49" s="40"/>
      <c r="H49"/>
      <c r="I49"/>
    </row>
    <row r="50" spans="1:9" ht="12.75" customHeight="1" x14ac:dyDescent="0.2">
      <c r="A50" s="40"/>
      <c r="B50" s="40"/>
      <c r="C50" s="40"/>
      <c r="D50" s="40"/>
      <c r="E50" s="40"/>
      <c r="F50" s="40"/>
      <c r="G50"/>
      <c r="H50"/>
      <c r="I50"/>
    </row>
    <row r="51" spans="1:9" ht="12.75" customHeight="1" x14ac:dyDescent="0.2">
      <c r="A51" s="40"/>
      <c r="B51" s="40"/>
      <c r="C51" s="40"/>
      <c r="D51" s="40"/>
      <c r="E51" s="40"/>
      <c r="F51" s="40"/>
      <c r="H51"/>
      <c r="I51"/>
    </row>
    <row r="52" spans="1:9" ht="12.75" customHeight="1" x14ac:dyDescent="0.2">
      <c r="A52" s="40"/>
      <c r="B52" s="40"/>
      <c r="C52" s="40"/>
      <c r="D52" s="40"/>
      <c r="E52" s="40"/>
      <c r="F52" s="40"/>
      <c r="H52"/>
      <c r="I52"/>
    </row>
    <row r="53" spans="1:9" ht="12.75" customHeight="1" x14ac:dyDescent="0.2">
      <c r="A53" s="40"/>
      <c r="B53" s="40"/>
      <c r="C53" s="40"/>
      <c r="D53" s="40"/>
      <c r="E53" s="40"/>
      <c r="F53" s="40"/>
      <c r="H53"/>
      <c r="I53"/>
    </row>
    <row r="78" spans="2:2" x14ac:dyDescent="0.2">
      <c r="B78"/>
    </row>
  </sheetData>
  <mergeCells count="10">
    <mergeCell ref="A46:F46"/>
    <mergeCell ref="C43:F43"/>
    <mergeCell ref="A45:B45"/>
    <mergeCell ref="C45:F45"/>
    <mergeCell ref="C44:F44"/>
    <mergeCell ref="A1:F1"/>
    <mergeCell ref="A3:C5"/>
    <mergeCell ref="D3:E3"/>
    <mergeCell ref="F3:F4"/>
    <mergeCell ref="D5:E5"/>
  </mergeCells>
  <phoneticPr fontId="0" type="noConversion"/>
  <pageMargins left="0.59055118110236227" right="0.78740157480314965" top="0.39370078740157483" bottom="0.19685039370078741" header="0.51181102362204722" footer="0.19685039370078741"/>
  <pageSetup paperSize="9" scale="87" orientation="portrait" horizontalDpi="1200" verticalDpi="1200" r:id="rId1"/>
  <headerFooter alignWithMargins="0">
    <oddFooter>&amp;C- 17 -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7"/>
  <sheetViews>
    <sheetView topLeftCell="A19" workbookViewId="0">
      <selection activeCell="K18" sqref="K18"/>
    </sheetView>
  </sheetViews>
  <sheetFormatPr defaultColWidth="9.140625"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61" t="s">
        <v>210</v>
      </c>
      <c r="B1" s="362"/>
      <c r="C1" s="362"/>
      <c r="D1" s="362"/>
      <c r="E1" s="362"/>
      <c r="F1" s="362"/>
      <c r="G1" s="362"/>
      <c r="H1" s="362"/>
      <c r="I1" s="362"/>
      <c r="J1" s="362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406" t="s">
        <v>0</v>
      </c>
      <c r="B3" s="407"/>
      <c r="C3" s="407"/>
      <c r="D3" s="408"/>
      <c r="E3" s="415" t="s">
        <v>42</v>
      </c>
      <c r="F3" s="417" t="s">
        <v>43</v>
      </c>
      <c r="G3" s="418"/>
      <c r="H3" s="415" t="s">
        <v>42</v>
      </c>
      <c r="I3" s="419" t="s">
        <v>163</v>
      </c>
      <c r="J3" s="417"/>
    </row>
    <row r="4" spans="1:11" ht="20.100000000000001" customHeight="1" x14ac:dyDescent="0.2">
      <c r="A4" s="409"/>
      <c r="B4" s="410"/>
      <c r="C4" s="410"/>
      <c r="D4" s="411"/>
      <c r="E4" s="403"/>
      <c r="F4" s="401" t="s">
        <v>44</v>
      </c>
      <c r="G4" s="420" t="s">
        <v>45</v>
      </c>
      <c r="H4" s="403"/>
      <c r="I4" s="401" t="s">
        <v>44</v>
      </c>
      <c r="J4" s="403" t="s">
        <v>45</v>
      </c>
    </row>
    <row r="5" spans="1:11" ht="20.100000000000001" customHeight="1" x14ac:dyDescent="0.2">
      <c r="A5" s="412"/>
      <c r="B5" s="413"/>
      <c r="C5" s="413"/>
      <c r="D5" s="414"/>
      <c r="E5" s="416"/>
      <c r="F5" s="402"/>
      <c r="G5" s="421"/>
      <c r="H5" s="416"/>
      <c r="I5" s="402"/>
      <c r="J5" s="402"/>
    </row>
    <row r="6" spans="1:11" ht="18.95" customHeight="1" x14ac:dyDescent="0.25">
      <c r="A6" s="160"/>
      <c r="B6" s="161" t="s">
        <v>48</v>
      </c>
      <c r="C6" s="162">
        <v>2020</v>
      </c>
      <c r="D6" s="163" t="s">
        <v>16</v>
      </c>
      <c r="E6" s="164" t="s">
        <v>64</v>
      </c>
      <c r="F6" s="210">
        <v>45557.372000000003</v>
      </c>
      <c r="G6" s="210">
        <v>41212.862000000001</v>
      </c>
      <c r="H6" s="165" t="s">
        <v>8</v>
      </c>
      <c r="I6" s="211">
        <v>21715.764476183998</v>
      </c>
      <c r="J6" s="212">
        <v>21644.433077076999</v>
      </c>
    </row>
    <row r="7" spans="1:11" ht="24.95" customHeight="1" x14ac:dyDescent="0.2">
      <c r="A7" s="25"/>
      <c r="B7" s="53"/>
      <c r="C7" s="166"/>
      <c r="D7" s="35" t="s">
        <v>17</v>
      </c>
      <c r="E7" s="54" t="s">
        <v>6</v>
      </c>
      <c r="F7" s="199">
        <v>2097.8939999999998</v>
      </c>
      <c r="G7" s="199">
        <v>1904.086</v>
      </c>
      <c r="H7" s="167"/>
      <c r="I7" s="201"/>
      <c r="J7" s="203"/>
    </row>
    <row r="8" spans="1:11" ht="24.95" customHeight="1" x14ac:dyDescent="0.2">
      <c r="A8" s="25"/>
      <c r="B8" s="53"/>
      <c r="C8" s="159">
        <v>2021</v>
      </c>
      <c r="D8" s="35" t="s">
        <v>18</v>
      </c>
      <c r="E8" s="54" t="s">
        <v>64</v>
      </c>
      <c r="F8" s="199">
        <v>56355.671000000002</v>
      </c>
      <c r="G8" s="199">
        <v>52130.845000000001</v>
      </c>
      <c r="H8" s="167" t="s">
        <v>8</v>
      </c>
      <c r="I8" s="201">
        <v>21622.283482391002</v>
      </c>
      <c r="J8" s="203">
        <v>21603.034818737</v>
      </c>
    </row>
    <row r="9" spans="1:11" ht="24.95" customHeight="1" x14ac:dyDescent="0.2">
      <c r="A9" s="25"/>
      <c r="B9" s="144"/>
      <c r="C9" s="159"/>
      <c r="D9" s="35" t="s">
        <v>19</v>
      </c>
      <c r="E9" s="54" t="s">
        <v>6</v>
      </c>
      <c r="F9" s="199">
        <v>2606.37</v>
      </c>
      <c r="G9" s="199">
        <v>2413.1260000000002</v>
      </c>
      <c r="H9" s="167"/>
      <c r="I9" s="213"/>
      <c r="J9" s="214"/>
    </row>
    <row r="10" spans="1:11" ht="24.95" customHeight="1" x14ac:dyDescent="0.2">
      <c r="A10" s="25"/>
      <c r="B10" s="398" t="s">
        <v>52</v>
      </c>
      <c r="C10" s="399"/>
      <c r="D10" s="35" t="s">
        <v>20</v>
      </c>
      <c r="E10" s="54" t="s">
        <v>3</v>
      </c>
      <c r="F10" s="204">
        <v>123.7026380714</v>
      </c>
      <c r="G10" s="204">
        <v>126.4916884443</v>
      </c>
      <c r="H10" s="167" t="s">
        <v>3</v>
      </c>
      <c r="I10" s="205">
        <v>99.569524739100004</v>
      </c>
      <c r="J10" s="206">
        <v>99.8087348456</v>
      </c>
    </row>
    <row r="11" spans="1:11" ht="24.95" customHeight="1" x14ac:dyDescent="0.2">
      <c r="A11" s="25"/>
      <c r="B11" s="53" t="s">
        <v>49</v>
      </c>
      <c r="C11" s="166">
        <v>2020</v>
      </c>
      <c r="D11" s="35" t="s">
        <v>21</v>
      </c>
      <c r="E11" s="54" t="s">
        <v>64</v>
      </c>
      <c r="F11" s="199">
        <v>31920.633999999998</v>
      </c>
      <c r="G11" s="199">
        <v>31702.796999999999</v>
      </c>
      <c r="H11" s="167" t="s">
        <v>8</v>
      </c>
      <c r="I11" s="201">
        <v>7875.5359427679996</v>
      </c>
      <c r="J11" s="203">
        <v>7872.8018940740003</v>
      </c>
    </row>
    <row r="12" spans="1:11" ht="24.95" customHeight="1" x14ac:dyDescent="0.2">
      <c r="A12" s="25"/>
      <c r="B12" s="53"/>
      <c r="C12" s="166"/>
      <c r="D12" s="35" t="s">
        <v>22</v>
      </c>
      <c r="E12" s="54" t="s">
        <v>6</v>
      </c>
      <c r="F12" s="199">
        <v>4053.1379999999999</v>
      </c>
      <c r="G12" s="199">
        <v>4026.8760000000002</v>
      </c>
      <c r="H12" s="167"/>
      <c r="I12" s="201"/>
      <c r="J12" s="203"/>
    </row>
    <row r="13" spans="1:11" ht="24.95" customHeight="1" x14ac:dyDescent="0.2">
      <c r="A13" s="25"/>
      <c r="B13" s="53"/>
      <c r="C13" s="159">
        <v>2021</v>
      </c>
      <c r="D13" s="35" t="s">
        <v>23</v>
      </c>
      <c r="E13" s="54" t="s">
        <v>64</v>
      </c>
      <c r="F13" s="199">
        <v>36776.368000000002</v>
      </c>
      <c r="G13" s="199">
        <v>36628.427000000003</v>
      </c>
      <c r="H13" s="167" t="s">
        <v>8</v>
      </c>
      <c r="I13" s="201">
        <v>8517.2929934759995</v>
      </c>
      <c r="J13" s="203">
        <v>8518.0783803840004</v>
      </c>
    </row>
    <row r="14" spans="1:11" ht="24.95" customHeight="1" x14ac:dyDescent="0.2">
      <c r="A14" s="25"/>
      <c r="B14" s="144"/>
      <c r="C14" s="159"/>
      <c r="D14" s="35" t="s">
        <v>24</v>
      </c>
      <c r="E14" s="54" t="s">
        <v>6</v>
      </c>
      <c r="F14" s="199">
        <v>4317.8469999999998</v>
      </c>
      <c r="G14" s="199">
        <v>4300.0810000000001</v>
      </c>
      <c r="H14" s="167"/>
      <c r="I14" s="201"/>
      <c r="J14" s="203"/>
    </row>
    <row r="15" spans="1:11" ht="24.95" customHeight="1" x14ac:dyDescent="0.2">
      <c r="A15" s="25"/>
      <c r="B15" s="398" t="s">
        <v>52</v>
      </c>
      <c r="C15" s="399"/>
      <c r="D15" s="35" t="s">
        <v>25</v>
      </c>
      <c r="E15" s="54" t="s">
        <v>3</v>
      </c>
      <c r="F15" s="204">
        <v>115.2118971071</v>
      </c>
      <c r="G15" s="204">
        <v>115.5368941106</v>
      </c>
      <c r="H15" s="168" t="s">
        <v>3</v>
      </c>
      <c r="I15" s="205">
        <v>108.14874130939999</v>
      </c>
      <c r="J15" s="206">
        <v>108.1962749094</v>
      </c>
    </row>
    <row r="16" spans="1:11" ht="24.95" customHeight="1" x14ac:dyDescent="0.2">
      <c r="A16" s="25"/>
      <c r="B16" s="53" t="s">
        <v>50</v>
      </c>
      <c r="C16" s="166">
        <v>2020</v>
      </c>
      <c r="D16" s="35" t="s">
        <v>26</v>
      </c>
      <c r="E16" s="54" t="s">
        <v>64</v>
      </c>
      <c r="F16" s="199">
        <v>3763.0729999999999</v>
      </c>
      <c r="G16" s="199">
        <v>2966.578</v>
      </c>
      <c r="H16" s="167" t="s">
        <v>35</v>
      </c>
      <c r="I16" s="201">
        <v>31496.739903746002</v>
      </c>
      <c r="J16" s="203">
        <v>31480.304766755999</v>
      </c>
    </row>
    <row r="17" spans="1:10" ht="24.95" customHeight="1" x14ac:dyDescent="0.2">
      <c r="A17" s="25"/>
      <c r="B17" s="144"/>
      <c r="C17" s="159">
        <v>2021</v>
      </c>
      <c r="D17" s="35">
        <v>12</v>
      </c>
      <c r="E17" s="54" t="s">
        <v>64</v>
      </c>
      <c r="F17" s="199">
        <v>4832.3280000000004</v>
      </c>
      <c r="G17" s="199">
        <v>3968.672</v>
      </c>
      <c r="H17" s="167" t="s">
        <v>35</v>
      </c>
      <c r="I17" s="201">
        <v>32340.137329174999</v>
      </c>
      <c r="J17" s="203">
        <v>32489.353515672999</v>
      </c>
    </row>
    <row r="18" spans="1:10" ht="24.95" customHeight="1" x14ac:dyDescent="0.2">
      <c r="A18" s="25"/>
      <c r="B18" s="398" t="s">
        <v>52</v>
      </c>
      <c r="C18" s="399"/>
      <c r="D18" s="35">
        <v>13</v>
      </c>
      <c r="E18" s="54" t="s">
        <v>3</v>
      </c>
      <c r="F18" s="204">
        <v>128.41441024400001</v>
      </c>
      <c r="G18" s="204">
        <v>133.77945902650001</v>
      </c>
      <c r="H18" s="168" t="s">
        <v>3</v>
      </c>
      <c r="I18" s="205">
        <v>102.6777292761</v>
      </c>
      <c r="J18" s="206">
        <v>103.205333482</v>
      </c>
    </row>
    <row r="19" spans="1:10" ht="24.95" customHeight="1" x14ac:dyDescent="0.2">
      <c r="A19" s="25"/>
      <c r="B19" s="53" t="s">
        <v>166</v>
      </c>
      <c r="C19" s="166">
        <v>2020</v>
      </c>
      <c r="D19" s="35">
        <v>14</v>
      </c>
      <c r="E19" s="54" t="s">
        <v>64</v>
      </c>
      <c r="F19" s="199">
        <v>1319.817</v>
      </c>
      <c r="G19" s="199">
        <v>449.10399999999998</v>
      </c>
      <c r="H19" s="167" t="s">
        <v>35</v>
      </c>
      <c r="I19" s="201">
        <v>4393.4588305790003</v>
      </c>
      <c r="J19" s="203">
        <v>6740.2671469309998</v>
      </c>
    </row>
    <row r="20" spans="1:10" ht="24.95" customHeight="1" x14ac:dyDescent="0.2">
      <c r="A20" s="25"/>
      <c r="B20" s="144"/>
      <c r="C20" s="159">
        <v>2021</v>
      </c>
      <c r="D20" s="35">
        <v>15</v>
      </c>
      <c r="E20" s="54" t="s">
        <v>64</v>
      </c>
      <c r="F20" s="199">
        <v>1821.6320000000001</v>
      </c>
      <c r="G20" s="199">
        <v>890.08600000000001</v>
      </c>
      <c r="H20" s="167" t="s">
        <v>35</v>
      </c>
      <c r="I20" s="201">
        <v>5924.1028309399999</v>
      </c>
      <c r="J20" s="203">
        <v>10475.420447457</v>
      </c>
    </row>
    <row r="21" spans="1:10" ht="24.95" customHeight="1" x14ac:dyDescent="0.2">
      <c r="A21" s="25"/>
      <c r="B21" s="398" t="s">
        <v>52</v>
      </c>
      <c r="C21" s="399"/>
      <c r="D21" s="35">
        <v>16</v>
      </c>
      <c r="E21" s="54" t="s">
        <v>3</v>
      </c>
      <c r="F21" s="204">
        <v>138.02155904950001</v>
      </c>
      <c r="G21" s="204">
        <v>198.19151020699999</v>
      </c>
      <c r="H21" s="168" t="s">
        <v>3</v>
      </c>
      <c r="I21" s="205">
        <v>134.8391565595</v>
      </c>
      <c r="J21" s="206">
        <v>155.4155083041</v>
      </c>
    </row>
    <row r="22" spans="1:10" ht="24.95" customHeight="1" x14ac:dyDescent="0.2">
      <c r="A22" s="25"/>
      <c r="B22" s="53" t="s">
        <v>51</v>
      </c>
      <c r="C22" s="166">
        <v>2020</v>
      </c>
      <c r="D22" s="35">
        <v>17</v>
      </c>
      <c r="E22" s="54" t="s">
        <v>64</v>
      </c>
      <c r="F22" s="201">
        <v>8.7360000000000007</v>
      </c>
      <c r="G22" s="215">
        <v>4.2060000000000004</v>
      </c>
      <c r="H22" s="167" t="s">
        <v>8</v>
      </c>
      <c r="I22" s="201">
        <v>42823.529411764997</v>
      </c>
      <c r="J22" s="203">
        <v>43360.824742268</v>
      </c>
    </row>
    <row r="23" spans="1:10" ht="24.95" customHeight="1" x14ac:dyDescent="0.2">
      <c r="A23" s="25"/>
      <c r="B23" s="144"/>
      <c r="C23" s="159">
        <v>2021</v>
      </c>
      <c r="D23" s="35">
        <v>18</v>
      </c>
      <c r="E23" s="54" t="s">
        <v>64</v>
      </c>
      <c r="F23" s="201">
        <v>10.734</v>
      </c>
      <c r="G23" s="215">
        <v>1.5069999999999999</v>
      </c>
      <c r="H23" s="167" t="s">
        <v>8</v>
      </c>
      <c r="I23" s="201">
        <v>42764.940239044001</v>
      </c>
      <c r="J23" s="203">
        <v>43057.142857143001</v>
      </c>
    </row>
    <row r="24" spans="1:10" ht="24.95" customHeight="1" x14ac:dyDescent="0.2">
      <c r="A24" s="25"/>
      <c r="B24" s="398" t="s">
        <v>52</v>
      </c>
      <c r="C24" s="399"/>
      <c r="D24" s="35">
        <v>19</v>
      </c>
      <c r="E24" s="54" t="s">
        <v>3</v>
      </c>
      <c r="F24" s="204">
        <v>122.8708791209</v>
      </c>
      <c r="G24" s="204">
        <v>35.829766999500002</v>
      </c>
      <c r="H24" s="167" t="s">
        <v>3</v>
      </c>
      <c r="I24" s="205">
        <v>99.863184624100001</v>
      </c>
      <c r="J24" s="206">
        <v>99.299639970100003</v>
      </c>
    </row>
    <row r="25" spans="1:10" s="37" customFormat="1" ht="24.95" customHeight="1" x14ac:dyDescent="0.2">
      <c r="A25" s="36"/>
      <c r="B25" s="53" t="s">
        <v>167</v>
      </c>
      <c r="C25" s="166">
        <v>2020</v>
      </c>
      <c r="D25" s="35">
        <v>20</v>
      </c>
      <c r="E25" s="54" t="s">
        <v>64</v>
      </c>
      <c r="F25" s="199">
        <v>217.03299999999999</v>
      </c>
      <c r="G25" s="199">
        <v>176.44399999999999</v>
      </c>
      <c r="H25" s="167" t="s">
        <v>35</v>
      </c>
      <c r="I25" s="201">
        <v>20306.231287424998</v>
      </c>
      <c r="J25" s="203">
        <v>20135.113545589</v>
      </c>
    </row>
    <row r="26" spans="1:10" s="37" customFormat="1" ht="24.95" customHeight="1" x14ac:dyDescent="0.2">
      <c r="A26" s="36"/>
      <c r="B26" s="53"/>
      <c r="C26" s="159">
        <v>2021</v>
      </c>
      <c r="D26" s="35">
        <v>21</v>
      </c>
      <c r="E26" s="54" t="s">
        <v>64</v>
      </c>
      <c r="F26" s="199">
        <v>203.34299999999999</v>
      </c>
      <c r="G26" s="199">
        <v>159.44399999999999</v>
      </c>
      <c r="H26" s="167" t="s">
        <v>35</v>
      </c>
      <c r="I26" s="201">
        <v>20424.16633186</v>
      </c>
      <c r="J26" s="203">
        <v>20407.525918341002</v>
      </c>
    </row>
    <row r="27" spans="1:10" s="37" customFormat="1" ht="24.95" customHeight="1" x14ac:dyDescent="0.2">
      <c r="A27" s="36"/>
      <c r="B27" s="398" t="s">
        <v>52</v>
      </c>
      <c r="C27" s="399"/>
      <c r="D27" s="35">
        <v>22</v>
      </c>
      <c r="E27" s="54" t="s">
        <v>3</v>
      </c>
      <c r="F27" s="205">
        <v>93.692203489799994</v>
      </c>
      <c r="G27" s="216">
        <v>90.365215025699996</v>
      </c>
      <c r="H27" s="167" t="s">
        <v>3</v>
      </c>
      <c r="I27" s="204">
        <v>100.580782533</v>
      </c>
      <c r="J27" s="217">
        <v>101.3529219596</v>
      </c>
    </row>
    <row r="28" spans="1:10" s="37" customFormat="1" ht="24.95" customHeight="1" x14ac:dyDescent="0.2">
      <c r="A28" s="36"/>
      <c r="B28" s="53" t="s">
        <v>168</v>
      </c>
      <c r="C28" s="166">
        <v>2020</v>
      </c>
      <c r="D28" s="35">
        <v>23</v>
      </c>
      <c r="E28" s="54" t="s">
        <v>64</v>
      </c>
      <c r="F28" s="199">
        <v>4172.2430000000004</v>
      </c>
      <c r="G28" s="199">
        <v>3568.3009999999999</v>
      </c>
      <c r="H28" s="167" t="s">
        <v>8</v>
      </c>
      <c r="I28" s="199">
        <v>12204.715449533</v>
      </c>
      <c r="J28" s="207">
        <v>12265.490406363</v>
      </c>
    </row>
    <row r="29" spans="1:10" s="37" customFormat="1" ht="24.95" customHeight="1" x14ac:dyDescent="0.2">
      <c r="A29" s="36"/>
      <c r="B29" s="144"/>
      <c r="C29" s="159">
        <v>2021</v>
      </c>
      <c r="D29" s="35">
        <v>24</v>
      </c>
      <c r="E29" s="54" t="s">
        <v>64</v>
      </c>
      <c r="F29" s="199">
        <v>3895.7919999999999</v>
      </c>
      <c r="G29" s="199">
        <v>3297.4589999999998</v>
      </c>
      <c r="H29" s="167" t="s">
        <v>8</v>
      </c>
      <c r="I29" s="199">
        <v>11553.939552113001</v>
      </c>
      <c r="J29" s="207">
        <v>11569.950386312999</v>
      </c>
    </row>
    <row r="30" spans="1:10" s="37" customFormat="1" ht="24.95" customHeight="1" x14ac:dyDescent="0.2">
      <c r="A30" s="36"/>
      <c r="B30" s="398" t="s">
        <v>52</v>
      </c>
      <c r="C30" s="399"/>
      <c r="D30" s="35">
        <v>25</v>
      </c>
      <c r="E30" s="54" t="s">
        <v>3</v>
      </c>
      <c r="F30" s="205">
        <v>93.374043649900003</v>
      </c>
      <c r="G30" s="216">
        <v>92.409777090000006</v>
      </c>
      <c r="H30" s="168" t="s">
        <v>3</v>
      </c>
      <c r="I30" s="204">
        <v>94.667832280799999</v>
      </c>
      <c r="J30" s="217">
        <v>94.329293024500004</v>
      </c>
    </row>
    <row r="31" spans="1:10" s="37" customFormat="1" ht="24.95" customHeight="1" x14ac:dyDescent="0.2">
      <c r="A31" s="36"/>
      <c r="B31" s="60" t="s">
        <v>169</v>
      </c>
      <c r="C31" s="169">
        <v>2020</v>
      </c>
      <c r="D31" s="111">
        <v>26</v>
      </c>
      <c r="E31" s="62" t="s">
        <v>64</v>
      </c>
      <c r="F31" s="208">
        <v>87040.304999999993</v>
      </c>
      <c r="G31" s="208">
        <v>80129.69</v>
      </c>
      <c r="H31" s="156" t="s">
        <v>128</v>
      </c>
      <c r="I31" s="152" t="s">
        <v>128</v>
      </c>
      <c r="J31" s="153" t="s">
        <v>128</v>
      </c>
    </row>
    <row r="32" spans="1:10" s="37" customFormat="1" ht="24.95" customHeight="1" x14ac:dyDescent="0.2">
      <c r="A32" s="36"/>
      <c r="B32" s="38"/>
      <c r="C32" s="170">
        <v>2021</v>
      </c>
      <c r="D32" s="111">
        <v>27</v>
      </c>
      <c r="E32" s="62" t="s">
        <v>64</v>
      </c>
      <c r="F32" s="208">
        <v>104192.355</v>
      </c>
      <c r="G32" s="208">
        <v>97329.48</v>
      </c>
      <c r="H32" s="156" t="s">
        <v>128</v>
      </c>
      <c r="I32" s="152" t="s">
        <v>128</v>
      </c>
      <c r="J32" s="153" t="s">
        <v>128</v>
      </c>
    </row>
    <row r="33" spans="1:14" s="39" customFormat="1" ht="21" customHeight="1" x14ac:dyDescent="0.2">
      <c r="A33" s="95"/>
      <c r="B33" s="404" t="s">
        <v>52</v>
      </c>
      <c r="C33" s="405"/>
      <c r="D33" s="112">
        <v>28</v>
      </c>
      <c r="E33" s="107" t="s">
        <v>3</v>
      </c>
      <c r="F33" s="218">
        <v>119.7058707457</v>
      </c>
      <c r="G33" s="219">
        <v>121.4649401489</v>
      </c>
      <c r="H33" s="157" t="s">
        <v>128</v>
      </c>
      <c r="I33" s="154" t="s">
        <v>128</v>
      </c>
      <c r="J33" s="155" t="s">
        <v>128</v>
      </c>
    </row>
    <row r="34" spans="1:14" ht="16.7" customHeight="1" x14ac:dyDescent="0.2">
      <c r="A34" s="375" t="s">
        <v>170</v>
      </c>
      <c r="B34" s="375"/>
      <c r="C34" s="375"/>
      <c r="D34" s="375"/>
      <c r="E34" s="375"/>
      <c r="F34" s="375"/>
      <c r="G34" s="375"/>
      <c r="H34" s="375"/>
      <c r="I34" s="375"/>
      <c r="J34" s="375"/>
    </row>
    <row r="35" spans="1:14" ht="12.75" customHeight="1" x14ac:dyDescent="0.2">
      <c r="A35" s="375" t="s">
        <v>145</v>
      </c>
      <c r="B35" s="375"/>
      <c r="C35" s="375"/>
      <c r="D35" s="375"/>
      <c r="E35" s="375"/>
      <c r="F35" s="375"/>
      <c r="G35" s="375"/>
      <c r="H35" s="375"/>
      <c r="I35" s="375"/>
      <c r="J35" s="375"/>
    </row>
    <row r="36" spans="1:14" ht="12.75" customHeight="1" x14ac:dyDescent="0.2">
      <c r="A36" s="375" t="s">
        <v>171</v>
      </c>
      <c r="B36" s="375"/>
      <c r="C36" s="375"/>
      <c r="D36" s="375"/>
      <c r="E36" s="375"/>
      <c r="F36" s="375"/>
      <c r="G36" s="375"/>
      <c r="H36" s="375"/>
      <c r="I36" s="375"/>
      <c r="J36" s="375"/>
    </row>
    <row r="37" spans="1:14" ht="16.7" customHeight="1" x14ac:dyDescent="0.2">
      <c r="A37" s="400"/>
      <c r="B37" s="400"/>
      <c r="C37" s="400"/>
      <c r="D37" s="400"/>
      <c r="E37" s="400"/>
      <c r="F37" s="400"/>
      <c r="G37" s="400"/>
      <c r="H37" s="400"/>
      <c r="I37" s="400"/>
      <c r="J37" s="400"/>
    </row>
    <row r="38" spans="1:14" ht="24.75" customHeight="1" x14ac:dyDescent="0.2">
      <c r="A38" s="171"/>
      <c r="B38" s="397"/>
      <c r="C38" s="397"/>
      <c r="D38" s="397"/>
      <c r="E38" s="397"/>
      <c r="F38" s="397"/>
      <c r="G38" s="397"/>
      <c r="H38" s="397"/>
      <c r="I38" s="397"/>
      <c r="J38" s="397"/>
    </row>
    <row r="39" spans="1:14" x14ac:dyDescent="0.2">
      <c r="A39" s="171"/>
      <c r="B39" s="171"/>
      <c r="C39" s="172"/>
      <c r="D39" s="171"/>
      <c r="E39" s="173"/>
      <c r="F39" s="171"/>
      <c r="G39" s="171"/>
      <c r="H39" s="173"/>
      <c r="I39" s="174"/>
      <c r="J39" s="174"/>
      <c r="M39" s="99"/>
      <c r="N39" s="99"/>
    </row>
    <row r="40" spans="1:14" x14ac:dyDescent="0.2">
      <c r="A40" s="171"/>
      <c r="B40" s="171"/>
      <c r="C40" s="172"/>
      <c r="D40" s="171"/>
      <c r="E40" s="173"/>
      <c r="F40" s="171"/>
      <c r="G40" s="171"/>
      <c r="H40" s="173"/>
      <c r="I40" s="174"/>
      <c r="J40" s="174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4">
    <mergeCell ref="I4:I5"/>
    <mergeCell ref="J4:J5"/>
    <mergeCell ref="B30:C30"/>
    <mergeCell ref="B33:C33"/>
    <mergeCell ref="A1:J1"/>
    <mergeCell ref="A3:D5"/>
    <mergeCell ref="E3:E5"/>
    <mergeCell ref="F3:G3"/>
    <mergeCell ref="H3:H5"/>
    <mergeCell ref="I3:J3"/>
    <mergeCell ref="F4:F5"/>
    <mergeCell ref="G4:G5"/>
    <mergeCell ref="B10:C10"/>
    <mergeCell ref="B15:C15"/>
    <mergeCell ref="B18:C18"/>
    <mergeCell ref="B21:C21"/>
    <mergeCell ref="B38:F38"/>
    <mergeCell ref="G38:J38"/>
    <mergeCell ref="A36:J36"/>
    <mergeCell ref="B24:C24"/>
    <mergeCell ref="B27:C27"/>
    <mergeCell ref="A34:J34"/>
    <mergeCell ref="A35:J35"/>
    <mergeCell ref="A37:J37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&amp;C- 18 -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16"/>
  <sheetViews>
    <sheetView topLeftCell="A25" workbookViewId="0">
      <selection activeCell="K18" sqref="K18"/>
    </sheetView>
  </sheetViews>
  <sheetFormatPr defaultColWidth="9.140625"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1" width="3.42578125" style="26" customWidth="1"/>
    <col min="12" max="12" width="9.140625" style="26"/>
    <col min="13" max="14" width="11.7109375" style="26" bestFit="1" customWidth="1"/>
    <col min="15" max="16" width="9.28515625" style="26" bestFit="1" customWidth="1"/>
    <col min="17" max="16384" width="9.140625" style="26"/>
  </cols>
  <sheetData>
    <row r="1" spans="1:18" ht="35.25" customHeight="1" x14ac:dyDescent="0.25">
      <c r="A1" s="361" t="s">
        <v>211</v>
      </c>
      <c r="B1" s="362"/>
      <c r="C1" s="362"/>
      <c r="D1" s="362"/>
      <c r="E1" s="362"/>
      <c r="F1" s="362"/>
      <c r="G1" s="362"/>
      <c r="H1" s="362"/>
      <c r="I1" s="362"/>
      <c r="J1" s="362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406" t="s">
        <v>0</v>
      </c>
      <c r="B3" s="407"/>
      <c r="C3" s="407"/>
      <c r="D3" s="408"/>
      <c r="E3" s="415" t="s">
        <v>42</v>
      </c>
      <c r="F3" s="417" t="s">
        <v>43</v>
      </c>
      <c r="G3" s="418"/>
      <c r="H3" s="415" t="s">
        <v>42</v>
      </c>
      <c r="I3" s="419" t="s">
        <v>163</v>
      </c>
      <c r="J3" s="417"/>
    </row>
    <row r="4" spans="1:18" ht="20.100000000000001" customHeight="1" x14ac:dyDescent="0.2">
      <c r="A4" s="409"/>
      <c r="B4" s="410"/>
      <c r="C4" s="410"/>
      <c r="D4" s="411"/>
      <c r="E4" s="403"/>
      <c r="F4" s="401" t="s">
        <v>44</v>
      </c>
      <c r="G4" s="420" t="s">
        <v>45</v>
      </c>
      <c r="H4" s="403"/>
      <c r="I4" s="401" t="s">
        <v>44</v>
      </c>
      <c r="J4" s="403" t="s">
        <v>45</v>
      </c>
    </row>
    <row r="5" spans="1:18" ht="24" customHeight="1" x14ac:dyDescent="0.2">
      <c r="A5" s="412"/>
      <c r="B5" s="413"/>
      <c r="C5" s="413"/>
      <c r="D5" s="414"/>
      <c r="E5" s="416"/>
      <c r="F5" s="402"/>
      <c r="G5" s="421"/>
      <c r="H5" s="416"/>
      <c r="I5" s="402"/>
      <c r="J5" s="402"/>
    </row>
    <row r="6" spans="1:18" ht="18.95" customHeight="1" x14ac:dyDescent="0.25">
      <c r="A6" s="160"/>
      <c r="B6" s="161" t="s">
        <v>48</v>
      </c>
      <c r="C6" s="162">
        <v>2020</v>
      </c>
      <c r="D6" s="163" t="s">
        <v>16</v>
      </c>
      <c r="E6" s="164" t="s">
        <v>64</v>
      </c>
      <c r="F6" s="210">
        <v>339646.37199999997</v>
      </c>
      <c r="G6" s="210">
        <v>252036.69699999999</v>
      </c>
      <c r="H6" s="165" t="s">
        <v>8</v>
      </c>
      <c r="I6" s="211">
        <v>21785.496675824001</v>
      </c>
      <c r="J6" s="212">
        <v>21645.273343433</v>
      </c>
      <c r="M6"/>
      <c r="N6"/>
      <c r="O6"/>
      <c r="P6"/>
      <c r="Q6"/>
      <c r="R6"/>
    </row>
    <row r="7" spans="1:18" ht="18" customHeight="1" x14ac:dyDescent="0.2">
      <c r="A7" s="25"/>
      <c r="B7" s="53"/>
      <c r="C7" s="166"/>
      <c r="D7" s="35" t="s">
        <v>17</v>
      </c>
      <c r="E7" s="54" t="s">
        <v>6</v>
      </c>
      <c r="F7" s="199">
        <v>15590.481</v>
      </c>
      <c r="G7" s="199">
        <v>11643.96</v>
      </c>
      <c r="H7" s="167"/>
      <c r="I7" s="201"/>
      <c r="J7" s="203"/>
      <c r="M7"/>
      <c r="N7"/>
      <c r="O7"/>
      <c r="P7"/>
      <c r="Q7"/>
      <c r="R7"/>
    </row>
    <row r="8" spans="1:18" ht="18" customHeight="1" x14ac:dyDescent="0.2">
      <c r="A8" s="25"/>
      <c r="B8" s="53"/>
      <c r="C8" s="159">
        <v>2021</v>
      </c>
      <c r="D8" s="35" t="s">
        <v>18</v>
      </c>
      <c r="E8" s="54" t="s">
        <v>64</v>
      </c>
      <c r="F8" s="199">
        <v>397694.12699999998</v>
      </c>
      <c r="G8" s="199">
        <v>302556.821</v>
      </c>
      <c r="H8" s="167" t="s">
        <v>8</v>
      </c>
      <c r="I8" s="201">
        <v>21688.987165514998</v>
      </c>
      <c r="J8" s="203">
        <v>21582.067250788001</v>
      </c>
      <c r="M8"/>
      <c r="N8"/>
      <c r="O8"/>
      <c r="P8"/>
      <c r="Q8"/>
      <c r="R8"/>
    </row>
    <row r="9" spans="1:18" ht="18" customHeight="1" x14ac:dyDescent="0.2">
      <c r="A9" s="25"/>
      <c r="B9" s="144"/>
      <c r="C9" s="159"/>
      <c r="D9" s="35" t="s">
        <v>19</v>
      </c>
      <c r="E9" s="54" t="s">
        <v>6</v>
      </c>
      <c r="F9" s="199">
        <v>18336.223999999998</v>
      </c>
      <c r="G9" s="199">
        <v>14018.898999999999</v>
      </c>
      <c r="H9" s="167"/>
      <c r="I9" s="213"/>
      <c r="J9" s="214"/>
      <c r="M9"/>
      <c r="N9"/>
      <c r="O9"/>
      <c r="P9"/>
      <c r="Q9"/>
      <c r="R9"/>
    </row>
    <row r="10" spans="1:18" ht="18" customHeight="1" x14ac:dyDescent="0.2">
      <c r="A10" s="25"/>
      <c r="B10" s="398" t="s">
        <v>52</v>
      </c>
      <c r="C10" s="399"/>
      <c r="D10" s="35" t="s">
        <v>20</v>
      </c>
      <c r="E10" s="54" t="s">
        <v>3</v>
      </c>
      <c r="F10" s="204">
        <v>117.0906447957</v>
      </c>
      <c r="G10" s="204">
        <v>120.0447492771</v>
      </c>
      <c r="H10" s="167" t="s">
        <v>3</v>
      </c>
      <c r="I10" s="205">
        <v>99.557001101500006</v>
      </c>
      <c r="J10" s="206">
        <v>99.707991247600006</v>
      </c>
      <c r="M10"/>
      <c r="N10"/>
      <c r="O10"/>
      <c r="P10"/>
      <c r="Q10"/>
      <c r="R10"/>
    </row>
    <row r="11" spans="1:18" ht="15.95" customHeight="1" x14ac:dyDescent="0.2">
      <c r="A11" s="25"/>
      <c r="B11" s="53" t="s">
        <v>49</v>
      </c>
      <c r="C11" s="166">
        <v>2020</v>
      </c>
      <c r="D11" s="35" t="s">
        <v>21</v>
      </c>
      <c r="E11" s="54" t="s">
        <v>64</v>
      </c>
      <c r="F11" s="199">
        <v>179010.53400000001</v>
      </c>
      <c r="G11" s="199">
        <v>176717.50399999999</v>
      </c>
      <c r="H11" s="167" t="s">
        <v>8</v>
      </c>
      <c r="I11" s="201">
        <v>7920.2337809239998</v>
      </c>
      <c r="J11" s="203">
        <v>7915.0235512449999</v>
      </c>
      <c r="M11"/>
      <c r="N11"/>
      <c r="O11"/>
      <c r="P11"/>
      <c r="Q11"/>
      <c r="R11"/>
    </row>
    <row r="12" spans="1:18" ht="15.95" customHeight="1" x14ac:dyDescent="0.2">
      <c r="A12" s="25"/>
      <c r="B12" s="53"/>
      <c r="C12" s="166"/>
      <c r="D12" s="35" t="s">
        <v>22</v>
      </c>
      <c r="E12" s="54" t="s">
        <v>6</v>
      </c>
      <c r="F12" s="199">
        <v>22601.672999999999</v>
      </c>
      <c r="G12" s="199">
        <v>22326.845000000001</v>
      </c>
      <c r="H12" s="167"/>
      <c r="I12" s="201"/>
      <c r="J12" s="203"/>
      <c r="M12"/>
      <c r="N12"/>
      <c r="O12"/>
      <c r="P12"/>
      <c r="Q12"/>
      <c r="R12"/>
    </row>
    <row r="13" spans="1:18" ht="15.95" customHeight="1" x14ac:dyDescent="0.2">
      <c r="A13" s="25"/>
      <c r="B13" s="53"/>
      <c r="C13" s="159">
        <v>2021</v>
      </c>
      <c r="D13" s="35" t="s">
        <v>23</v>
      </c>
      <c r="E13" s="54" t="s">
        <v>64</v>
      </c>
      <c r="F13" s="199">
        <v>205526.35699999999</v>
      </c>
      <c r="G13" s="199">
        <v>203092.603</v>
      </c>
      <c r="H13" s="167" t="s">
        <v>8</v>
      </c>
      <c r="I13" s="201">
        <v>8227.4562282400002</v>
      </c>
      <c r="J13" s="203">
        <v>8224.5832391950007</v>
      </c>
      <c r="M13"/>
      <c r="N13"/>
      <c r="O13"/>
      <c r="P13"/>
      <c r="Q13"/>
      <c r="R13"/>
    </row>
    <row r="14" spans="1:18" ht="15.95" customHeight="1" x14ac:dyDescent="0.2">
      <c r="A14" s="25"/>
      <c r="B14" s="144"/>
      <c r="C14" s="159"/>
      <c r="D14" s="35" t="s">
        <v>24</v>
      </c>
      <c r="E14" s="54" t="s">
        <v>6</v>
      </c>
      <c r="F14" s="199">
        <v>24980.546999999999</v>
      </c>
      <c r="G14" s="199">
        <v>24693.361000000001</v>
      </c>
      <c r="H14" s="167"/>
      <c r="I14" s="201"/>
      <c r="J14" s="203"/>
      <c r="M14"/>
      <c r="N14"/>
      <c r="O14"/>
      <c r="P14"/>
      <c r="Q14"/>
      <c r="R14"/>
    </row>
    <row r="15" spans="1:18" ht="15.95" customHeight="1" x14ac:dyDescent="0.2">
      <c r="A15" s="25"/>
      <c r="B15" s="398" t="s">
        <v>52</v>
      </c>
      <c r="C15" s="399"/>
      <c r="D15" s="35" t="s">
        <v>25</v>
      </c>
      <c r="E15" s="54" t="s">
        <v>3</v>
      </c>
      <c r="F15" s="204">
        <v>114.812437239</v>
      </c>
      <c r="G15" s="204">
        <v>114.9250065234</v>
      </c>
      <c r="H15" s="168" t="s">
        <v>3</v>
      </c>
      <c r="I15" s="205">
        <v>103.87895680619999</v>
      </c>
      <c r="J15" s="206">
        <v>103.911039379</v>
      </c>
      <c r="M15"/>
      <c r="N15"/>
      <c r="O15"/>
      <c r="P15"/>
      <c r="Q15"/>
      <c r="R15"/>
    </row>
    <row r="16" spans="1:18" ht="18" customHeight="1" x14ac:dyDescent="0.2">
      <c r="A16" s="25"/>
      <c r="B16" s="53" t="s">
        <v>50</v>
      </c>
      <c r="C16" s="166">
        <v>2020</v>
      </c>
      <c r="D16" s="35" t="s">
        <v>26</v>
      </c>
      <c r="E16" s="54" t="s">
        <v>64</v>
      </c>
      <c r="F16" s="199">
        <v>32098.596000000001</v>
      </c>
      <c r="G16" s="199">
        <v>20071.925999999999</v>
      </c>
      <c r="H16" s="167" t="s">
        <v>35</v>
      </c>
      <c r="I16" s="201">
        <v>32040.506561604001</v>
      </c>
      <c r="J16" s="203">
        <v>31848.875955216001</v>
      </c>
      <c r="M16"/>
      <c r="N16"/>
      <c r="O16"/>
      <c r="P16"/>
      <c r="Q16"/>
      <c r="R16"/>
    </row>
    <row r="17" spans="1:18" ht="18" customHeight="1" x14ac:dyDescent="0.2">
      <c r="A17" s="25"/>
      <c r="B17" s="144"/>
      <c r="C17" s="159">
        <v>2021</v>
      </c>
      <c r="D17" s="35">
        <v>12</v>
      </c>
      <c r="E17" s="54" t="s">
        <v>64</v>
      </c>
      <c r="F17" s="199">
        <v>38784.993999999999</v>
      </c>
      <c r="G17" s="199">
        <v>25565.948</v>
      </c>
      <c r="H17" s="167" t="s">
        <v>35</v>
      </c>
      <c r="I17" s="201">
        <v>33125.445402152</v>
      </c>
      <c r="J17" s="203">
        <v>33355.749723079003</v>
      </c>
      <c r="M17"/>
      <c r="N17"/>
      <c r="O17"/>
      <c r="P17"/>
      <c r="Q17"/>
      <c r="R17"/>
    </row>
    <row r="18" spans="1:18" ht="18" customHeight="1" x14ac:dyDescent="0.2">
      <c r="A18" s="25"/>
      <c r="B18" s="398" t="s">
        <v>52</v>
      </c>
      <c r="C18" s="399"/>
      <c r="D18" s="35">
        <v>13</v>
      </c>
      <c r="E18" s="54" t="s">
        <v>3</v>
      </c>
      <c r="F18" s="204">
        <v>120.83081141620001</v>
      </c>
      <c r="G18" s="204">
        <v>127.3716732515</v>
      </c>
      <c r="H18" s="168" t="s">
        <v>3</v>
      </c>
      <c r="I18" s="205">
        <v>103.38614758929999</v>
      </c>
      <c r="J18" s="206">
        <v>104.731324804</v>
      </c>
      <c r="M18"/>
      <c r="N18"/>
      <c r="O18"/>
      <c r="P18"/>
      <c r="Q18"/>
      <c r="R18"/>
    </row>
    <row r="19" spans="1:18" ht="18" customHeight="1" x14ac:dyDescent="0.2">
      <c r="A19" s="25"/>
      <c r="B19" s="53" t="s">
        <v>166</v>
      </c>
      <c r="C19" s="166">
        <v>2020</v>
      </c>
      <c r="D19" s="35">
        <v>14</v>
      </c>
      <c r="E19" s="54" t="s">
        <v>64</v>
      </c>
      <c r="F19" s="199">
        <v>9930.7029999999995</v>
      </c>
      <c r="G19" s="199">
        <v>3883.8530000000001</v>
      </c>
      <c r="H19" s="167" t="s">
        <v>35</v>
      </c>
      <c r="I19" s="201">
        <v>5002.2354833359996</v>
      </c>
      <c r="J19" s="203">
        <v>8318.5967512549996</v>
      </c>
      <c r="M19"/>
      <c r="N19"/>
      <c r="O19"/>
      <c r="P19"/>
      <c r="Q19"/>
      <c r="R19"/>
    </row>
    <row r="20" spans="1:18" ht="18" customHeight="1" x14ac:dyDescent="0.2">
      <c r="A20" s="25"/>
      <c r="B20" s="144"/>
      <c r="C20" s="159">
        <v>2021</v>
      </c>
      <c r="D20" s="35">
        <v>15</v>
      </c>
      <c r="E20" s="54" t="s">
        <v>64</v>
      </c>
      <c r="F20" s="199">
        <v>11262.178</v>
      </c>
      <c r="G20" s="199">
        <v>4798.0889999999999</v>
      </c>
      <c r="H20" s="167" t="s">
        <v>35</v>
      </c>
      <c r="I20" s="201">
        <v>5501.3264620760001</v>
      </c>
      <c r="J20" s="203">
        <v>9796.2367468440007</v>
      </c>
      <c r="M20"/>
      <c r="N20"/>
      <c r="O20"/>
      <c r="P20"/>
      <c r="Q20"/>
      <c r="R20"/>
    </row>
    <row r="21" spans="1:18" ht="18" customHeight="1" x14ac:dyDescent="0.2">
      <c r="A21" s="25"/>
      <c r="B21" s="398" t="s">
        <v>52</v>
      </c>
      <c r="C21" s="399"/>
      <c r="D21" s="35">
        <v>16</v>
      </c>
      <c r="E21" s="54" t="s">
        <v>3</v>
      </c>
      <c r="F21" s="204">
        <v>113.4076610689</v>
      </c>
      <c r="G21" s="204">
        <v>123.5394079024</v>
      </c>
      <c r="H21" s="168" t="s">
        <v>3</v>
      </c>
      <c r="I21" s="205">
        <v>109.977358731</v>
      </c>
      <c r="J21" s="206">
        <v>117.76309201869999</v>
      </c>
      <c r="M21"/>
      <c r="N21"/>
      <c r="O21"/>
      <c r="P21"/>
      <c r="Q21"/>
      <c r="R21"/>
    </row>
    <row r="22" spans="1:18" ht="18" customHeight="1" x14ac:dyDescent="0.2">
      <c r="A22" s="25"/>
      <c r="B22" s="53" t="s">
        <v>51</v>
      </c>
      <c r="C22" s="166">
        <v>2020</v>
      </c>
      <c r="D22" s="35">
        <v>17</v>
      </c>
      <c r="E22" s="54" t="s">
        <v>64</v>
      </c>
      <c r="F22" s="201">
        <v>214.75299999999999</v>
      </c>
      <c r="G22" s="215">
        <v>114.24</v>
      </c>
      <c r="H22" s="167" t="s">
        <v>8</v>
      </c>
      <c r="I22" s="201">
        <v>42719.912472648</v>
      </c>
      <c r="J22" s="203">
        <v>42850.712678169999</v>
      </c>
      <c r="M22"/>
      <c r="N22"/>
      <c r="O22"/>
      <c r="P22"/>
      <c r="Q22"/>
      <c r="R22"/>
    </row>
    <row r="23" spans="1:18" ht="18" customHeight="1" x14ac:dyDescent="0.2">
      <c r="A23" s="25"/>
      <c r="B23" s="144"/>
      <c r="C23" s="159">
        <v>2021</v>
      </c>
      <c r="D23" s="35">
        <v>18</v>
      </c>
      <c r="E23" s="54" t="s">
        <v>64</v>
      </c>
      <c r="F23" s="199">
        <v>416.63299999999998</v>
      </c>
      <c r="G23" s="215">
        <v>14.180999999999999</v>
      </c>
      <c r="H23" s="167" t="s">
        <v>8</v>
      </c>
      <c r="I23" s="201">
        <v>42543.959971408003</v>
      </c>
      <c r="J23" s="203">
        <v>43103.343465045997</v>
      </c>
      <c r="M23"/>
      <c r="N23"/>
      <c r="O23"/>
      <c r="P23"/>
      <c r="Q23"/>
      <c r="R23"/>
    </row>
    <row r="24" spans="1:18" ht="18" customHeight="1" x14ac:dyDescent="0.2">
      <c r="A24" s="25"/>
      <c r="B24" s="398" t="s">
        <v>52</v>
      </c>
      <c r="C24" s="399"/>
      <c r="D24" s="35">
        <v>19</v>
      </c>
      <c r="E24" s="54" t="s">
        <v>3</v>
      </c>
      <c r="F24" s="205">
        <v>194.00567163209999</v>
      </c>
      <c r="G24" s="216">
        <v>12.413340336099999</v>
      </c>
      <c r="H24" s="167" t="s">
        <v>3</v>
      </c>
      <c r="I24" s="204">
        <v>99.588125323599996</v>
      </c>
      <c r="J24" s="217">
        <v>100.58956029220001</v>
      </c>
      <c r="M24"/>
      <c r="N24"/>
      <c r="O24"/>
      <c r="P24"/>
      <c r="Q24"/>
      <c r="R24"/>
    </row>
    <row r="25" spans="1:18" s="37" customFormat="1" ht="18" customHeight="1" x14ac:dyDescent="0.2">
      <c r="A25" s="36"/>
      <c r="B25" s="53" t="s">
        <v>167</v>
      </c>
      <c r="C25" s="166">
        <v>2020</v>
      </c>
      <c r="D25" s="35">
        <v>20</v>
      </c>
      <c r="E25" s="54" t="s">
        <v>64</v>
      </c>
      <c r="F25" s="199">
        <v>1398.357</v>
      </c>
      <c r="G25" s="199">
        <v>1129.384</v>
      </c>
      <c r="H25" s="167" t="s">
        <v>35</v>
      </c>
      <c r="I25" s="201">
        <v>20289.862011927002</v>
      </c>
      <c r="J25" s="203">
        <v>20099.377113365001</v>
      </c>
      <c r="M25"/>
      <c r="N25"/>
      <c r="O25"/>
      <c r="P25"/>
      <c r="Q25"/>
      <c r="R25"/>
    </row>
    <row r="26" spans="1:18" s="37" customFormat="1" ht="18" customHeight="1" x14ac:dyDescent="0.2">
      <c r="A26" s="36"/>
      <c r="B26" s="53"/>
      <c r="C26" s="159">
        <v>2021</v>
      </c>
      <c r="D26" s="35">
        <v>21</v>
      </c>
      <c r="E26" s="54" t="s">
        <v>64</v>
      </c>
      <c r="F26" s="199">
        <v>1262.3389999999999</v>
      </c>
      <c r="G26" s="199">
        <v>1002.43</v>
      </c>
      <c r="H26" s="167" t="s">
        <v>35</v>
      </c>
      <c r="I26" s="201">
        <v>20237.575349493</v>
      </c>
      <c r="J26" s="203">
        <v>20133.563638554999</v>
      </c>
      <c r="M26"/>
      <c r="N26"/>
      <c r="O26"/>
      <c r="P26"/>
      <c r="Q26"/>
      <c r="R26"/>
    </row>
    <row r="27" spans="1:18" s="37" customFormat="1" ht="18" customHeight="1" x14ac:dyDescent="0.2">
      <c r="A27" s="36"/>
      <c r="B27" s="398" t="s">
        <v>52</v>
      </c>
      <c r="C27" s="399"/>
      <c r="D27" s="35">
        <v>22</v>
      </c>
      <c r="E27" s="54" t="s">
        <v>3</v>
      </c>
      <c r="F27" s="205">
        <v>90.273013257700001</v>
      </c>
      <c r="G27" s="216">
        <v>88.759004908899996</v>
      </c>
      <c r="H27" s="167" t="s">
        <v>3</v>
      </c>
      <c r="I27" s="204">
        <v>99.7423015376</v>
      </c>
      <c r="J27" s="217">
        <v>100.1700874858</v>
      </c>
      <c r="M27"/>
      <c r="N27"/>
      <c r="O27"/>
      <c r="P27"/>
      <c r="Q27"/>
      <c r="R27"/>
    </row>
    <row r="28" spans="1:18" s="37" customFormat="1" ht="18" customHeight="1" x14ac:dyDescent="0.2">
      <c r="A28" s="36"/>
      <c r="B28" s="53" t="s">
        <v>168</v>
      </c>
      <c r="C28" s="166">
        <v>2020</v>
      </c>
      <c r="D28" s="35">
        <v>23</v>
      </c>
      <c r="E28" s="54" t="s">
        <v>64</v>
      </c>
      <c r="F28" s="199">
        <v>29332.649000000001</v>
      </c>
      <c r="G28" s="199">
        <v>22302.161</v>
      </c>
      <c r="H28" s="167" t="s">
        <v>8</v>
      </c>
      <c r="I28" s="199">
        <v>11392.784470547</v>
      </c>
      <c r="J28" s="207">
        <v>11581.850039442001</v>
      </c>
      <c r="M28"/>
      <c r="N28"/>
      <c r="O28"/>
      <c r="P28"/>
      <c r="Q28"/>
      <c r="R28"/>
    </row>
    <row r="29" spans="1:18" s="37" customFormat="1" ht="18" customHeight="1" x14ac:dyDescent="0.2">
      <c r="A29" s="36"/>
      <c r="B29" s="144"/>
      <c r="C29" s="159">
        <v>2021</v>
      </c>
      <c r="D29" s="35">
        <v>24</v>
      </c>
      <c r="E29" s="54" t="s">
        <v>64</v>
      </c>
      <c r="F29" s="199">
        <v>27070.282999999999</v>
      </c>
      <c r="G29" s="199">
        <v>19025.685000000001</v>
      </c>
      <c r="H29" s="167" t="s">
        <v>8</v>
      </c>
      <c r="I29" s="199">
        <v>10230.840806078</v>
      </c>
      <c r="J29" s="207">
        <v>10454.546203858999</v>
      </c>
      <c r="M29"/>
      <c r="N29"/>
      <c r="O29"/>
      <c r="P29"/>
      <c r="Q29"/>
      <c r="R29"/>
    </row>
    <row r="30" spans="1:18" s="37" customFormat="1" ht="18" customHeight="1" x14ac:dyDescent="0.2">
      <c r="A30" s="36"/>
      <c r="B30" s="398" t="s">
        <v>52</v>
      </c>
      <c r="C30" s="399"/>
      <c r="D30" s="35">
        <v>25</v>
      </c>
      <c r="E30" s="54" t="s">
        <v>3</v>
      </c>
      <c r="F30" s="205">
        <v>92.287208700400001</v>
      </c>
      <c r="G30" s="216">
        <v>85.308706183200002</v>
      </c>
      <c r="H30" s="168" t="s">
        <v>3</v>
      </c>
      <c r="I30" s="204">
        <v>89.801056383800002</v>
      </c>
      <c r="J30" s="217">
        <v>90.266634158200006</v>
      </c>
      <c r="M30"/>
      <c r="N30"/>
      <c r="O30"/>
      <c r="P30"/>
      <c r="Q30"/>
      <c r="R30"/>
    </row>
    <row r="31" spans="1:18" s="37" customFormat="1" ht="18" customHeight="1" x14ac:dyDescent="0.2">
      <c r="A31" s="36"/>
      <c r="B31" s="60" t="s">
        <v>169</v>
      </c>
      <c r="C31" s="169">
        <v>2020</v>
      </c>
      <c r="D31" s="111">
        <v>26</v>
      </c>
      <c r="E31" s="62" t="s">
        <v>64</v>
      </c>
      <c r="F31" s="208">
        <v>592792.77099999995</v>
      </c>
      <c r="G31" s="208">
        <v>476818.679</v>
      </c>
      <c r="H31" s="156" t="s">
        <v>128</v>
      </c>
      <c r="I31" s="152" t="s">
        <v>128</v>
      </c>
      <c r="J31" s="153" t="s">
        <v>128</v>
      </c>
      <c r="M31"/>
      <c r="N31"/>
      <c r="O31"/>
      <c r="P31"/>
      <c r="Q31"/>
      <c r="R31"/>
    </row>
    <row r="32" spans="1:18" s="37" customFormat="1" ht="18" customHeight="1" x14ac:dyDescent="0.2">
      <c r="A32" s="36"/>
      <c r="B32" s="38"/>
      <c r="C32" s="170">
        <v>2021</v>
      </c>
      <c r="D32" s="111">
        <v>27</v>
      </c>
      <c r="E32" s="62" t="s">
        <v>64</v>
      </c>
      <c r="F32" s="208">
        <v>683654.96200000006</v>
      </c>
      <c r="G32" s="208">
        <v>556945.53899999999</v>
      </c>
      <c r="H32" s="156" t="s">
        <v>128</v>
      </c>
      <c r="I32" s="152" t="s">
        <v>128</v>
      </c>
      <c r="J32" s="153" t="s">
        <v>128</v>
      </c>
      <c r="M32"/>
      <c r="N32"/>
      <c r="O32"/>
      <c r="P32"/>
      <c r="Q32"/>
      <c r="R32"/>
    </row>
    <row r="33" spans="1:18" s="37" customFormat="1" ht="21" customHeight="1" x14ac:dyDescent="0.2">
      <c r="A33" s="95"/>
      <c r="B33" s="404" t="s">
        <v>52</v>
      </c>
      <c r="C33" s="405"/>
      <c r="D33" s="112">
        <v>28</v>
      </c>
      <c r="E33" s="107" t="s">
        <v>3</v>
      </c>
      <c r="F33" s="218">
        <v>115.32781697839999</v>
      </c>
      <c r="G33" s="219">
        <v>116.8044717057</v>
      </c>
      <c r="H33" s="157" t="s">
        <v>128</v>
      </c>
      <c r="I33" s="154" t="s">
        <v>128</v>
      </c>
      <c r="J33" s="155" t="s">
        <v>128</v>
      </c>
      <c r="L33" s="100"/>
      <c r="M33"/>
      <c r="N33"/>
      <c r="O33"/>
      <c r="P33"/>
      <c r="Q33"/>
      <c r="R33"/>
    </row>
    <row r="34" spans="1:18" s="195" customFormat="1" ht="16.7" customHeight="1" x14ac:dyDescent="0.2">
      <c r="A34" s="423" t="s">
        <v>172</v>
      </c>
      <c r="B34" s="423"/>
      <c r="C34" s="423"/>
      <c r="D34" s="423"/>
      <c r="E34" s="423"/>
      <c r="F34" s="423"/>
      <c r="G34" s="423"/>
      <c r="H34" s="423"/>
      <c r="I34" s="423"/>
      <c r="J34" s="423"/>
      <c r="L34" s="196"/>
      <c r="M34" s="197"/>
      <c r="N34" s="197"/>
      <c r="O34" s="197"/>
      <c r="P34" s="197"/>
      <c r="Q34" s="197"/>
      <c r="R34" s="197"/>
    </row>
    <row r="35" spans="1:18" s="195" customFormat="1" ht="12.75" customHeight="1" x14ac:dyDescent="0.2">
      <c r="A35" s="369" t="s">
        <v>171</v>
      </c>
      <c r="B35" s="369"/>
      <c r="C35" s="369"/>
      <c r="D35" s="369"/>
      <c r="E35" s="369"/>
      <c r="F35" s="369"/>
      <c r="G35" s="369"/>
      <c r="H35" s="369"/>
      <c r="I35" s="369"/>
      <c r="J35" s="369"/>
      <c r="L35" s="196"/>
      <c r="M35" s="197"/>
      <c r="N35" s="197"/>
      <c r="O35" s="197"/>
      <c r="P35" s="197"/>
      <c r="Q35" s="197"/>
      <c r="R35" s="197"/>
    </row>
    <row r="36" spans="1:18" x14ac:dyDescent="0.2">
      <c r="A36" s="424" t="s">
        <v>65</v>
      </c>
      <c r="B36" s="424"/>
      <c r="C36" s="424"/>
      <c r="D36" s="424"/>
      <c r="E36" s="424"/>
      <c r="F36" s="424"/>
      <c r="G36" s="424"/>
      <c r="H36" s="424"/>
      <c r="I36" s="424"/>
      <c r="J36" s="424"/>
      <c r="M36"/>
      <c r="N36"/>
      <c r="O36"/>
      <c r="P36"/>
      <c r="Q36"/>
      <c r="R36"/>
    </row>
    <row r="37" spans="1:18" customFormat="1" ht="15.75" customHeight="1" x14ac:dyDescent="0.2">
      <c r="A37" s="425" t="s">
        <v>220</v>
      </c>
      <c r="B37" s="425"/>
      <c r="C37" s="425"/>
      <c r="D37" s="425"/>
      <c r="E37" s="425"/>
      <c r="F37" s="426" t="s">
        <v>219</v>
      </c>
      <c r="G37" s="426"/>
      <c r="H37" s="426"/>
      <c r="I37" s="426"/>
      <c r="J37" s="426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15.75" x14ac:dyDescent="0.25">
      <c r="A48" s="184"/>
      <c r="B48" s="53"/>
      <c r="C48" s="143"/>
      <c r="D48" s="185"/>
      <c r="E48" s="186"/>
      <c r="F48" s="187"/>
      <c r="G48" s="187"/>
      <c r="H48" s="188"/>
      <c r="I48" s="189"/>
      <c r="J48" s="189"/>
      <c r="M48" s="275"/>
      <c r="N48" s="279"/>
      <c r="O48" s="279"/>
      <c r="P48" s="276"/>
      <c r="Q48" s="276"/>
      <c r="R48"/>
    </row>
    <row r="49" spans="1:19" ht="19.5" x14ac:dyDescent="0.25">
      <c r="A49" s="190"/>
      <c r="B49" s="291"/>
      <c r="C49" s="143"/>
      <c r="D49" s="185"/>
      <c r="E49" s="186"/>
      <c r="F49" s="187"/>
      <c r="G49" s="187"/>
      <c r="H49" s="188"/>
      <c r="I49" s="189"/>
      <c r="J49" s="189"/>
      <c r="M49" s="275"/>
      <c r="N49" s="279"/>
      <c r="O49" s="279"/>
      <c r="P49" s="276"/>
      <c r="Q49" s="276"/>
      <c r="R49"/>
    </row>
    <row r="50" spans="1:19" ht="15.75" x14ac:dyDescent="0.25">
      <c r="A50" s="190"/>
      <c r="B50" s="53"/>
      <c r="C50" s="143"/>
      <c r="D50" s="185"/>
      <c r="E50" s="186"/>
      <c r="F50" s="187"/>
      <c r="G50" s="187"/>
      <c r="H50" s="188"/>
      <c r="I50" s="187"/>
      <c r="J50" s="187"/>
      <c r="M50"/>
      <c r="N50"/>
      <c r="O50"/>
      <c r="P50"/>
      <c r="Q50"/>
      <c r="R50" s="276"/>
    </row>
    <row r="51" spans="1:19" ht="15.75" x14ac:dyDescent="0.25">
      <c r="A51" s="190"/>
      <c r="B51" s="60"/>
      <c r="C51" s="143"/>
      <c r="D51" s="191"/>
      <c r="E51" s="192"/>
      <c r="F51" s="193"/>
      <c r="G51" s="193"/>
      <c r="H51" s="186"/>
      <c r="I51" s="194"/>
      <c r="J51" s="194"/>
      <c r="L51" s="281"/>
      <c r="M51"/>
      <c r="N51"/>
      <c r="O51"/>
      <c r="P51"/>
      <c r="Q51"/>
      <c r="R51" s="276"/>
    </row>
    <row r="52" spans="1:19" ht="22.5" x14ac:dyDescent="0.45">
      <c r="A52" s="369"/>
      <c r="B52" s="369"/>
      <c r="C52" s="369"/>
      <c r="D52" s="369"/>
      <c r="E52" s="369"/>
      <c r="F52" s="369"/>
      <c r="G52" s="369"/>
      <c r="H52" s="369"/>
      <c r="I52" s="369"/>
      <c r="J52" s="369"/>
      <c r="L52"/>
      <c r="M52"/>
      <c r="N52"/>
      <c r="O52"/>
      <c r="P52"/>
      <c r="Q52"/>
      <c r="R52" s="276"/>
      <c r="S52" s="269"/>
    </row>
    <row r="53" spans="1:19" ht="18" x14ac:dyDescent="0.2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L53"/>
      <c r="M53"/>
      <c r="N53"/>
      <c r="O53"/>
      <c r="P53"/>
      <c r="Q53"/>
      <c r="R53" s="277"/>
      <c r="S53" s="277"/>
    </row>
    <row r="54" spans="1:19" ht="18" x14ac:dyDescent="0.25">
      <c r="L54"/>
      <c r="M54"/>
      <c r="N54"/>
      <c r="O54"/>
      <c r="P54"/>
      <c r="Q54"/>
      <c r="R54" s="277"/>
      <c r="S54" s="277"/>
    </row>
    <row r="55" spans="1:19" ht="18" x14ac:dyDescent="0.25">
      <c r="L55"/>
      <c r="M55"/>
      <c r="N55"/>
      <c r="O55"/>
      <c r="P55"/>
      <c r="Q55"/>
      <c r="R55" s="277"/>
      <c r="S55" s="268"/>
    </row>
    <row r="56" spans="1:19" ht="18" x14ac:dyDescent="0.25">
      <c r="L56"/>
      <c r="M56"/>
      <c r="N56"/>
      <c r="O56"/>
      <c r="P56"/>
      <c r="Q56"/>
      <c r="R56" s="277"/>
      <c r="S56" s="268"/>
    </row>
    <row r="57" spans="1:19" ht="18" x14ac:dyDescent="0.25">
      <c r="L57"/>
      <c r="M57"/>
      <c r="N57"/>
      <c r="O57"/>
      <c r="P57"/>
      <c r="Q57"/>
      <c r="R57" s="277"/>
      <c r="S57" s="268"/>
    </row>
    <row r="58" spans="1:19" x14ac:dyDescent="0.2">
      <c r="M58" s="257"/>
      <c r="N58" s="257"/>
      <c r="O58" s="257"/>
      <c r="P58" s="257"/>
      <c r="Q58" s="257"/>
      <c r="R58" s="257"/>
    </row>
    <row r="59" spans="1:19" x14ac:dyDescent="0.2">
      <c r="M59" s="257"/>
      <c r="N59" s="257"/>
      <c r="O59" s="257"/>
      <c r="P59" s="257"/>
      <c r="Q59" s="257"/>
      <c r="R59" s="257"/>
    </row>
    <row r="60" spans="1:19" x14ac:dyDescent="0.2">
      <c r="M60" s="257"/>
      <c r="N60"/>
      <c r="O60"/>
      <c r="P60"/>
      <c r="Q60"/>
      <c r="R60"/>
    </row>
    <row r="61" spans="1:19" x14ac:dyDescent="0.2">
      <c r="M61" s="257"/>
      <c r="N61"/>
      <c r="O61"/>
      <c r="P61"/>
      <c r="Q61"/>
      <c r="R61"/>
    </row>
    <row r="62" spans="1:19" x14ac:dyDescent="0.2">
      <c r="M62" s="257"/>
      <c r="N62"/>
      <c r="O62"/>
      <c r="P62"/>
      <c r="Q62"/>
      <c r="R62"/>
    </row>
    <row r="63" spans="1:19" x14ac:dyDescent="0.2">
      <c r="M63" s="257"/>
      <c r="N63"/>
      <c r="O63"/>
      <c r="P63"/>
      <c r="Q63"/>
      <c r="R63"/>
    </row>
    <row r="64" spans="1:19" x14ac:dyDescent="0.2">
      <c r="M64" s="257"/>
      <c r="N64"/>
      <c r="O64"/>
      <c r="P64"/>
      <c r="Q64"/>
      <c r="R64"/>
    </row>
    <row r="65" spans="13:18" x14ac:dyDescent="0.2">
      <c r="M65" s="257"/>
      <c r="N65"/>
      <c r="O65"/>
      <c r="P65"/>
      <c r="Q65"/>
      <c r="R65"/>
    </row>
    <row r="66" spans="13:18" x14ac:dyDescent="0.2">
      <c r="M66" s="257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I4:I5"/>
    <mergeCell ref="J4:J5"/>
    <mergeCell ref="B30:C30"/>
    <mergeCell ref="B33:C33"/>
    <mergeCell ref="A1:J1"/>
    <mergeCell ref="A3:D5"/>
    <mergeCell ref="E3:E5"/>
    <mergeCell ref="F3:G3"/>
    <mergeCell ref="H3:H5"/>
    <mergeCell ref="I3:J3"/>
    <mergeCell ref="F4:F5"/>
    <mergeCell ref="G4:G5"/>
    <mergeCell ref="B10:C10"/>
    <mergeCell ref="B15:C15"/>
    <mergeCell ref="B18:C18"/>
    <mergeCell ref="B21:C21"/>
    <mergeCell ref="B24:C24"/>
    <mergeCell ref="B27:C27"/>
    <mergeCell ref="A52:J52"/>
    <mergeCell ref="A53:J53"/>
    <mergeCell ref="A34:J34"/>
    <mergeCell ref="A36:J36"/>
    <mergeCell ref="A37:E37"/>
    <mergeCell ref="F37:J37"/>
    <mergeCell ref="A35:J3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&amp;C- 19 -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57"/>
  <sheetViews>
    <sheetView topLeftCell="A19" workbookViewId="0">
      <selection activeCell="K18" sqref="K18"/>
    </sheetView>
  </sheetViews>
  <sheetFormatPr defaultColWidth="9.140625" defaultRowHeight="12.75" x14ac:dyDescent="0.2"/>
  <cols>
    <col min="1" max="1" width="1.5703125" style="26" customWidth="1"/>
    <col min="2" max="2" width="19.85546875" style="26" customWidth="1"/>
    <col min="3" max="3" width="8.5703125" style="42" bestFit="1" customWidth="1"/>
    <col min="4" max="4" width="3.4257812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1" ht="35.25" customHeight="1" x14ac:dyDescent="0.25">
      <c r="A1" s="361" t="s">
        <v>212</v>
      </c>
      <c r="B1" s="362"/>
      <c r="C1" s="362"/>
      <c r="D1" s="362"/>
      <c r="E1" s="362"/>
      <c r="F1" s="362"/>
      <c r="G1" s="362"/>
      <c r="H1" s="362"/>
      <c r="I1" s="362"/>
      <c r="J1" s="362"/>
      <c r="K1" s="32"/>
    </row>
    <row r="2" spans="1:11" ht="9" customHeight="1" x14ac:dyDescent="0.2">
      <c r="B2" s="33"/>
      <c r="C2" s="34"/>
      <c r="D2" s="33"/>
      <c r="E2" s="33"/>
      <c r="F2" s="33"/>
      <c r="G2" s="33"/>
      <c r="H2" s="33"/>
    </row>
    <row r="3" spans="1:11" ht="27" customHeight="1" x14ac:dyDescent="0.2">
      <c r="A3" s="406" t="s">
        <v>0</v>
      </c>
      <c r="B3" s="407"/>
      <c r="C3" s="407"/>
      <c r="D3" s="408"/>
      <c r="E3" s="415" t="s">
        <v>42</v>
      </c>
      <c r="F3" s="417" t="s">
        <v>43</v>
      </c>
      <c r="G3" s="418"/>
      <c r="H3" s="415" t="s">
        <v>42</v>
      </c>
      <c r="I3" s="419" t="s">
        <v>163</v>
      </c>
      <c r="J3" s="417"/>
    </row>
    <row r="4" spans="1:11" ht="20.100000000000001" customHeight="1" x14ac:dyDescent="0.2">
      <c r="A4" s="409"/>
      <c r="B4" s="410"/>
      <c r="C4" s="410"/>
      <c r="D4" s="411"/>
      <c r="E4" s="403"/>
      <c r="F4" s="401" t="s">
        <v>44</v>
      </c>
      <c r="G4" s="420" t="s">
        <v>45</v>
      </c>
      <c r="H4" s="403"/>
      <c r="I4" s="401" t="s">
        <v>44</v>
      </c>
      <c r="J4" s="403" t="s">
        <v>45</v>
      </c>
    </row>
    <row r="5" spans="1:11" ht="20.100000000000001" customHeight="1" x14ac:dyDescent="0.2">
      <c r="A5" s="412"/>
      <c r="B5" s="413"/>
      <c r="C5" s="413"/>
      <c r="D5" s="414"/>
      <c r="E5" s="416"/>
      <c r="F5" s="402"/>
      <c r="G5" s="421"/>
      <c r="H5" s="416"/>
      <c r="I5" s="402"/>
      <c r="J5" s="402"/>
    </row>
    <row r="6" spans="1:11" ht="18.95" customHeight="1" x14ac:dyDescent="0.2">
      <c r="A6" s="70"/>
      <c r="B6" s="126" t="s">
        <v>48</v>
      </c>
      <c r="C6" s="166">
        <v>2020</v>
      </c>
      <c r="D6" s="116" t="s">
        <v>16</v>
      </c>
      <c r="E6" s="54" t="s">
        <v>64</v>
      </c>
      <c r="F6" s="199">
        <v>4454.95</v>
      </c>
      <c r="G6" s="199">
        <v>1093.258</v>
      </c>
      <c r="H6" s="175" t="s">
        <v>8</v>
      </c>
      <c r="I6" s="201">
        <v>22159.189825062</v>
      </c>
      <c r="J6" s="202">
        <v>22516.332331013</v>
      </c>
    </row>
    <row r="7" spans="1:11" ht="24.95" customHeight="1" x14ac:dyDescent="0.2">
      <c r="A7" s="70"/>
      <c r="B7" s="53"/>
      <c r="C7" s="166"/>
      <c r="D7" s="35" t="s">
        <v>17</v>
      </c>
      <c r="E7" s="54" t="s">
        <v>6</v>
      </c>
      <c r="F7" s="199">
        <v>201.04300000000001</v>
      </c>
      <c r="G7" s="199">
        <v>48.554000000000002</v>
      </c>
      <c r="H7" s="167"/>
      <c r="I7" s="201"/>
      <c r="J7" s="203"/>
    </row>
    <row r="8" spans="1:11" ht="24.95" customHeight="1" x14ac:dyDescent="0.2">
      <c r="A8" s="70"/>
      <c r="B8" s="53"/>
      <c r="C8" s="159">
        <v>2021</v>
      </c>
      <c r="D8" s="35" t="s">
        <v>18</v>
      </c>
      <c r="E8" s="54" t="s">
        <v>64</v>
      </c>
      <c r="F8" s="199">
        <v>4560.3149999999996</v>
      </c>
      <c r="G8" s="199">
        <v>880.49</v>
      </c>
      <c r="H8" s="167" t="s">
        <v>8</v>
      </c>
      <c r="I8" s="201">
        <v>22222.024598471999</v>
      </c>
      <c r="J8" s="203">
        <v>22411.739252169999</v>
      </c>
    </row>
    <row r="9" spans="1:11" ht="24.95" customHeight="1" x14ac:dyDescent="0.2">
      <c r="A9" s="70"/>
      <c r="B9" s="53"/>
      <c r="C9" s="159"/>
      <c r="D9" s="35" t="s">
        <v>19</v>
      </c>
      <c r="E9" s="54" t="s">
        <v>6</v>
      </c>
      <c r="F9" s="199">
        <v>205.21600000000001</v>
      </c>
      <c r="G9" s="199">
        <v>39.286999999999999</v>
      </c>
      <c r="H9" s="167"/>
      <c r="I9" s="176"/>
      <c r="J9" s="177"/>
    </row>
    <row r="10" spans="1:11" ht="24.95" customHeight="1" x14ac:dyDescent="0.2">
      <c r="A10" s="70"/>
      <c r="B10" s="398" t="s">
        <v>52</v>
      </c>
      <c r="C10" s="399"/>
      <c r="D10" s="35" t="s">
        <v>20</v>
      </c>
      <c r="E10" s="54" t="s">
        <v>3</v>
      </c>
      <c r="F10" s="204">
        <v>102.36512194300001</v>
      </c>
      <c r="G10" s="204">
        <v>80.538171227700005</v>
      </c>
      <c r="H10" s="168" t="s">
        <v>3</v>
      </c>
      <c r="I10" s="205">
        <v>100.2835607886</v>
      </c>
      <c r="J10" s="206">
        <v>99.535479058899995</v>
      </c>
    </row>
    <row r="11" spans="1:11" ht="24.95" customHeight="1" x14ac:dyDescent="0.2">
      <c r="A11" s="70"/>
      <c r="B11" s="53" t="s">
        <v>49</v>
      </c>
      <c r="C11" s="166">
        <v>2020</v>
      </c>
      <c r="D11" s="35" t="s">
        <v>21</v>
      </c>
      <c r="E11" s="54" t="s">
        <v>64</v>
      </c>
      <c r="F11" s="176" t="s">
        <v>129</v>
      </c>
      <c r="G11" s="176" t="s">
        <v>129</v>
      </c>
      <c r="H11" s="167" t="s">
        <v>8</v>
      </c>
      <c r="I11" s="176" t="s">
        <v>129</v>
      </c>
      <c r="J11" s="177" t="s">
        <v>129</v>
      </c>
    </row>
    <row r="12" spans="1:11" ht="24.95" customHeight="1" x14ac:dyDescent="0.2">
      <c r="A12" s="70"/>
      <c r="B12" s="53"/>
      <c r="C12" s="166"/>
      <c r="D12" s="35" t="s">
        <v>22</v>
      </c>
      <c r="E12" s="54" t="s">
        <v>6</v>
      </c>
      <c r="F12" s="176" t="s">
        <v>129</v>
      </c>
      <c r="G12" s="176" t="s">
        <v>129</v>
      </c>
      <c r="H12" s="167"/>
      <c r="I12" s="176" t="s">
        <v>129</v>
      </c>
      <c r="J12" s="177" t="s">
        <v>129</v>
      </c>
    </row>
    <row r="13" spans="1:11" ht="24.95" customHeight="1" x14ac:dyDescent="0.2">
      <c r="A13" s="70"/>
      <c r="B13" s="53"/>
      <c r="C13" s="159">
        <v>2021</v>
      </c>
      <c r="D13" s="35" t="s">
        <v>23</v>
      </c>
      <c r="E13" s="54" t="s">
        <v>64</v>
      </c>
      <c r="F13" s="176" t="s">
        <v>129</v>
      </c>
      <c r="G13" s="176" t="s">
        <v>129</v>
      </c>
      <c r="H13" s="167" t="s">
        <v>8</v>
      </c>
      <c r="I13" s="176" t="s">
        <v>129</v>
      </c>
      <c r="J13" s="177" t="s">
        <v>129</v>
      </c>
    </row>
    <row r="14" spans="1:11" ht="24.95" customHeight="1" x14ac:dyDescent="0.2">
      <c r="A14" s="70"/>
      <c r="B14" s="53"/>
      <c r="C14" s="159"/>
      <c r="D14" s="35" t="s">
        <v>24</v>
      </c>
      <c r="E14" s="54" t="s">
        <v>6</v>
      </c>
      <c r="F14" s="176" t="s">
        <v>129</v>
      </c>
      <c r="G14" s="176" t="s">
        <v>129</v>
      </c>
      <c r="H14" s="167"/>
      <c r="I14" s="176" t="s">
        <v>129</v>
      </c>
      <c r="J14" s="177" t="s">
        <v>129</v>
      </c>
    </row>
    <row r="15" spans="1:11" ht="24.95" customHeight="1" x14ac:dyDescent="0.2">
      <c r="A15" s="70"/>
      <c r="B15" s="398" t="s">
        <v>52</v>
      </c>
      <c r="C15" s="399"/>
      <c r="D15" s="35" t="s">
        <v>25</v>
      </c>
      <c r="E15" s="54" t="s">
        <v>3</v>
      </c>
      <c r="F15" s="178" t="s">
        <v>129</v>
      </c>
      <c r="G15" s="178" t="s">
        <v>129</v>
      </c>
      <c r="H15" s="168" t="s">
        <v>3</v>
      </c>
      <c r="I15" s="178" t="s">
        <v>129</v>
      </c>
      <c r="J15" s="179" t="s">
        <v>129</v>
      </c>
    </row>
    <row r="16" spans="1:11" ht="24.95" customHeight="1" x14ac:dyDescent="0.2">
      <c r="A16" s="70"/>
      <c r="B16" s="53" t="s">
        <v>50</v>
      </c>
      <c r="C16" s="166">
        <v>2020</v>
      </c>
      <c r="D16" s="35" t="s">
        <v>26</v>
      </c>
      <c r="E16" s="54" t="s">
        <v>64</v>
      </c>
      <c r="F16" s="199">
        <v>6332.52</v>
      </c>
      <c r="G16" s="199">
        <v>3982.3270000000002</v>
      </c>
      <c r="H16" s="167" t="s">
        <v>35</v>
      </c>
      <c r="I16" s="201">
        <v>35099.158620536997</v>
      </c>
      <c r="J16" s="203">
        <v>34855.338590672</v>
      </c>
    </row>
    <row r="17" spans="1:13" ht="24.95" customHeight="1" x14ac:dyDescent="0.2">
      <c r="A17" s="70"/>
      <c r="B17" s="53"/>
      <c r="C17" s="159">
        <v>2021</v>
      </c>
      <c r="D17" s="35">
        <v>12</v>
      </c>
      <c r="E17" s="54" t="s">
        <v>64</v>
      </c>
      <c r="F17" s="199">
        <v>5588.95</v>
      </c>
      <c r="G17" s="199">
        <v>4018.3780000000002</v>
      </c>
      <c r="H17" s="167" t="s">
        <v>35</v>
      </c>
      <c r="I17" s="201">
        <v>34873.613996991997</v>
      </c>
      <c r="J17" s="203">
        <v>34750.233491300001</v>
      </c>
    </row>
    <row r="18" spans="1:13" ht="24.95" customHeight="1" x14ac:dyDescent="0.2">
      <c r="A18" s="70"/>
      <c r="B18" s="398" t="s">
        <v>52</v>
      </c>
      <c r="C18" s="399"/>
      <c r="D18" s="35">
        <v>13</v>
      </c>
      <c r="E18" s="54" t="s">
        <v>3</v>
      </c>
      <c r="F18" s="204">
        <v>88.257913121499996</v>
      </c>
      <c r="G18" s="204">
        <v>100.9052747301</v>
      </c>
      <c r="H18" s="168" t="s">
        <v>3</v>
      </c>
      <c r="I18" s="205">
        <v>99.357407321400004</v>
      </c>
      <c r="J18" s="206">
        <v>99.698453368599999</v>
      </c>
    </row>
    <row r="19" spans="1:13" ht="24.95" customHeight="1" x14ac:dyDescent="0.2">
      <c r="A19" s="70"/>
      <c r="B19" s="53" t="s">
        <v>131</v>
      </c>
      <c r="C19" s="166">
        <v>2020</v>
      </c>
      <c r="D19" s="35">
        <v>14</v>
      </c>
      <c r="E19" s="54" t="s">
        <v>64</v>
      </c>
      <c r="F19" s="199">
        <v>990.64</v>
      </c>
      <c r="G19" s="199">
        <v>736.42399999999998</v>
      </c>
      <c r="H19" s="167" t="s">
        <v>35</v>
      </c>
      <c r="I19" s="201">
        <v>17025.401299281999</v>
      </c>
      <c r="J19" s="203">
        <v>16919.174746129</v>
      </c>
    </row>
    <row r="20" spans="1:13" ht="24.95" customHeight="1" x14ac:dyDescent="0.2">
      <c r="A20" s="70"/>
      <c r="B20" s="53"/>
      <c r="C20" s="159">
        <v>2021</v>
      </c>
      <c r="D20" s="35">
        <v>15</v>
      </c>
      <c r="E20" s="54" t="s">
        <v>64</v>
      </c>
      <c r="F20" s="199">
        <v>1160.356</v>
      </c>
      <c r="G20" s="199">
        <v>853.33399999999995</v>
      </c>
      <c r="H20" s="167" t="s">
        <v>35</v>
      </c>
      <c r="I20" s="201">
        <v>17000.805825384999</v>
      </c>
      <c r="J20" s="203">
        <v>16930.222407395999</v>
      </c>
    </row>
    <row r="21" spans="1:13" ht="24.95" customHeight="1" x14ac:dyDescent="0.2">
      <c r="A21" s="70"/>
      <c r="B21" s="398" t="s">
        <v>52</v>
      </c>
      <c r="C21" s="399"/>
      <c r="D21" s="35">
        <v>16</v>
      </c>
      <c r="E21" s="54" t="s">
        <v>3</v>
      </c>
      <c r="F21" s="204">
        <v>117.13195509969999</v>
      </c>
      <c r="G21" s="204">
        <v>115.8753652787</v>
      </c>
      <c r="H21" s="168" t="s">
        <v>3</v>
      </c>
      <c r="I21" s="205">
        <v>99.855536598100002</v>
      </c>
      <c r="J21" s="206">
        <v>100.0652966911</v>
      </c>
    </row>
    <row r="22" spans="1:13" ht="24.95" customHeight="1" x14ac:dyDescent="0.2">
      <c r="A22" s="70"/>
      <c r="B22" s="53" t="s">
        <v>51</v>
      </c>
      <c r="C22" s="166">
        <v>2020</v>
      </c>
      <c r="D22" s="35">
        <v>17</v>
      </c>
      <c r="E22" s="54" t="s">
        <v>64</v>
      </c>
      <c r="F22" s="199">
        <v>2386.3649999999998</v>
      </c>
      <c r="G22" s="199">
        <v>664.86599999999999</v>
      </c>
      <c r="H22" s="167" t="s">
        <v>8</v>
      </c>
      <c r="I22" s="201">
        <v>40416.611993177001</v>
      </c>
      <c r="J22" s="203">
        <v>40415.735514341999</v>
      </c>
      <c r="L22" s="261"/>
      <c r="M22" s="261"/>
    </row>
    <row r="23" spans="1:13" ht="24.95" customHeight="1" x14ac:dyDescent="0.2">
      <c r="A23" s="70"/>
      <c r="B23" s="53"/>
      <c r="C23" s="159">
        <v>2021</v>
      </c>
      <c r="D23" s="35">
        <v>18</v>
      </c>
      <c r="E23" s="54" t="s">
        <v>64</v>
      </c>
      <c r="F23" s="199">
        <v>2767.6350000000002</v>
      </c>
      <c r="G23" s="199">
        <v>903.005</v>
      </c>
      <c r="H23" s="167" t="s">
        <v>8</v>
      </c>
      <c r="I23" s="201">
        <v>40095.862673395997</v>
      </c>
      <c r="J23" s="203">
        <v>40094.145840466001</v>
      </c>
      <c r="L23" s="261"/>
      <c r="M23" s="261"/>
    </row>
    <row r="24" spans="1:13" ht="24.95" customHeight="1" x14ac:dyDescent="0.2">
      <c r="A24" s="70"/>
      <c r="B24" s="398" t="s">
        <v>52</v>
      </c>
      <c r="C24" s="399"/>
      <c r="D24" s="35">
        <v>19</v>
      </c>
      <c r="E24" s="54" t="s">
        <v>3</v>
      </c>
      <c r="F24" s="204">
        <v>115.97701944169999</v>
      </c>
      <c r="G24" s="204">
        <v>135.81759331960001</v>
      </c>
      <c r="H24" s="168" t="s">
        <v>3</v>
      </c>
      <c r="I24" s="205">
        <v>99.206392362000003</v>
      </c>
      <c r="J24" s="206">
        <v>99.204295876900005</v>
      </c>
      <c r="L24" s="259"/>
      <c r="M24" s="259"/>
    </row>
    <row r="25" spans="1:13" s="37" customFormat="1" ht="24.95" customHeight="1" x14ac:dyDescent="0.2">
      <c r="A25" s="180"/>
      <c r="B25" s="53" t="s">
        <v>164</v>
      </c>
      <c r="C25" s="166">
        <v>2020</v>
      </c>
      <c r="D25" s="35">
        <v>20</v>
      </c>
      <c r="E25" s="54" t="s">
        <v>64</v>
      </c>
      <c r="F25" s="199">
        <v>239.51</v>
      </c>
      <c r="G25" s="199">
        <v>123.096</v>
      </c>
      <c r="H25" s="167" t="s">
        <v>35</v>
      </c>
      <c r="I25" s="201">
        <v>20667.011821554999</v>
      </c>
      <c r="J25" s="203">
        <v>20512.581236460999</v>
      </c>
    </row>
    <row r="26" spans="1:13" s="37" customFormat="1" ht="24.95" customHeight="1" x14ac:dyDescent="0.2">
      <c r="A26" s="180"/>
      <c r="B26" s="53"/>
      <c r="C26" s="159">
        <v>2021</v>
      </c>
      <c r="D26" s="35">
        <v>21</v>
      </c>
      <c r="E26" s="54" t="s">
        <v>64</v>
      </c>
      <c r="F26" s="199">
        <v>248.846</v>
      </c>
      <c r="G26" s="199">
        <v>135.81899999999999</v>
      </c>
      <c r="H26" s="167" t="s">
        <v>35</v>
      </c>
      <c r="I26" s="201">
        <v>20923.736651812</v>
      </c>
      <c r="J26" s="203">
        <v>20341.320952524002</v>
      </c>
    </row>
    <row r="27" spans="1:13" s="37" customFormat="1" ht="24.95" customHeight="1" x14ac:dyDescent="0.2">
      <c r="A27" s="180"/>
      <c r="B27" s="398" t="s">
        <v>52</v>
      </c>
      <c r="C27" s="399"/>
      <c r="D27" s="35">
        <v>22</v>
      </c>
      <c r="E27" s="54" t="s">
        <v>3</v>
      </c>
      <c r="F27" s="204">
        <v>103.89795833159999</v>
      </c>
      <c r="G27" s="204">
        <v>110.3358354455</v>
      </c>
      <c r="H27" s="168" t="s">
        <v>3</v>
      </c>
      <c r="I27" s="205">
        <v>101.2421961746</v>
      </c>
      <c r="J27" s="206">
        <v>99.165096376899996</v>
      </c>
    </row>
    <row r="28" spans="1:13" s="37" customFormat="1" ht="24.95" customHeight="1" x14ac:dyDescent="0.2">
      <c r="A28" s="180"/>
      <c r="B28" s="53" t="s">
        <v>165</v>
      </c>
      <c r="C28" s="166">
        <v>2020</v>
      </c>
      <c r="D28" s="35">
        <v>23</v>
      </c>
      <c r="E28" s="54" t="s">
        <v>64</v>
      </c>
      <c r="F28" s="199">
        <v>2520.3719999999998</v>
      </c>
      <c r="G28" s="199">
        <v>814.995</v>
      </c>
      <c r="H28" s="167" t="s">
        <v>8</v>
      </c>
      <c r="I28" s="199">
        <v>9617.9783856390004</v>
      </c>
      <c r="J28" s="207">
        <v>9673.1867114519991</v>
      </c>
    </row>
    <row r="29" spans="1:13" s="37" customFormat="1" ht="24.95" customHeight="1" x14ac:dyDescent="0.2">
      <c r="A29" s="180"/>
      <c r="B29" s="53"/>
      <c r="C29" s="159">
        <v>2021</v>
      </c>
      <c r="D29" s="35">
        <v>24</v>
      </c>
      <c r="E29" s="54" t="s">
        <v>64</v>
      </c>
      <c r="F29" s="199">
        <v>2710.5430000000001</v>
      </c>
      <c r="G29" s="199">
        <v>624.149</v>
      </c>
      <c r="H29" s="167" t="s">
        <v>8</v>
      </c>
      <c r="I29" s="199">
        <v>10528.752107271001</v>
      </c>
      <c r="J29" s="207">
        <v>10227.759115117</v>
      </c>
    </row>
    <row r="30" spans="1:13" s="37" customFormat="1" ht="24.95" customHeight="1" x14ac:dyDescent="0.2">
      <c r="A30" s="180"/>
      <c r="B30" s="398" t="s">
        <v>52</v>
      </c>
      <c r="C30" s="399"/>
      <c r="D30" s="35">
        <v>25</v>
      </c>
      <c r="E30" s="54" t="s">
        <v>3</v>
      </c>
      <c r="F30" s="204">
        <v>107.54535441589999</v>
      </c>
      <c r="G30" s="204">
        <v>76.583169221899993</v>
      </c>
      <c r="H30" s="168" t="s">
        <v>3</v>
      </c>
      <c r="I30" s="205">
        <v>109.4694922895</v>
      </c>
      <c r="J30" s="206">
        <v>105.7330890037</v>
      </c>
    </row>
    <row r="31" spans="1:13" s="37" customFormat="1" ht="24.95" customHeight="1" x14ac:dyDescent="0.2">
      <c r="A31" s="180"/>
      <c r="B31" s="60" t="s">
        <v>158</v>
      </c>
      <c r="C31" s="169">
        <v>2020</v>
      </c>
      <c r="D31" s="111">
        <v>26</v>
      </c>
      <c r="E31" s="62" t="s">
        <v>64</v>
      </c>
      <c r="F31" s="208">
        <v>16924.357</v>
      </c>
      <c r="G31" s="208">
        <v>7414.9660000000003</v>
      </c>
      <c r="H31" s="156" t="s">
        <v>128</v>
      </c>
      <c r="I31" s="152" t="s">
        <v>128</v>
      </c>
      <c r="J31" s="153" t="s">
        <v>128</v>
      </c>
    </row>
    <row r="32" spans="1:13" s="37" customFormat="1" ht="24.95" customHeight="1" x14ac:dyDescent="0.2">
      <c r="A32" s="180"/>
      <c r="B32" s="53"/>
      <c r="C32" s="170">
        <v>2021</v>
      </c>
      <c r="D32" s="111">
        <v>27</v>
      </c>
      <c r="E32" s="62" t="s">
        <v>64</v>
      </c>
      <c r="F32" s="208">
        <v>17036.645</v>
      </c>
      <c r="G32" s="208">
        <v>7415.1750000000002</v>
      </c>
      <c r="H32" s="156" t="s">
        <v>128</v>
      </c>
      <c r="I32" s="152" t="s">
        <v>128</v>
      </c>
      <c r="J32" s="153" t="s">
        <v>128</v>
      </c>
    </row>
    <row r="33" spans="1:14" s="39" customFormat="1" ht="21" customHeight="1" x14ac:dyDescent="0.2">
      <c r="A33" s="181"/>
      <c r="B33" s="427" t="s">
        <v>52</v>
      </c>
      <c r="C33" s="428"/>
      <c r="D33" s="112">
        <v>28</v>
      </c>
      <c r="E33" s="107" t="s">
        <v>3</v>
      </c>
      <c r="F33" s="209">
        <v>100.6634698145</v>
      </c>
      <c r="G33" s="209">
        <v>100.0028186238</v>
      </c>
      <c r="H33" s="157" t="s">
        <v>128</v>
      </c>
      <c r="I33" s="182" t="s">
        <v>128</v>
      </c>
      <c r="J33" s="183" t="s">
        <v>128</v>
      </c>
    </row>
    <row r="34" spans="1:14" ht="16.7" customHeight="1" x14ac:dyDescent="0.2">
      <c r="A34" s="429" t="s">
        <v>157</v>
      </c>
      <c r="B34" s="429"/>
      <c r="C34" s="429"/>
      <c r="D34" s="429"/>
      <c r="E34" s="429"/>
      <c r="F34" s="429"/>
      <c r="G34" s="429"/>
      <c r="H34" s="429"/>
      <c r="I34" s="429"/>
      <c r="J34" s="429"/>
    </row>
    <row r="35" spans="1:14" ht="12.75" customHeight="1" x14ac:dyDescent="0.2">
      <c r="A35" s="375"/>
      <c r="B35" s="375"/>
      <c r="C35" s="375"/>
      <c r="D35" s="375"/>
      <c r="E35" s="375"/>
      <c r="F35" s="375"/>
      <c r="G35" s="375"/>
      <c r="H35" s="375"/>
      <c r="I35" s="375"/>
      <c r="J35" s="375"/>
    </row>
    <row r="36" spans="1:14" ht="12.75" customHeigh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4" ht="16.7" customHeight="1" x14ac:dyDescent="0.2">
      <c r="A37" s="400" t="s">
        <v>65</v>
      </c>
      <c r="B37" s="400"/>
      <c r="C37" s="400"/>
      <c r="D37" s="400"/>
      <c r="E37" s="400"/>
      <c r="F37" s="400"/>
      <c r="G37" s="400"/>
      <c r="H37" s="400"/>
      <c r="I37" s="400"/>
      <c r="J37" s="400"/>
    </row>
    <row r="38" spans="1:14" ht="24.75" customHeight="1" x14ac:dyDescent="0.2">
      <c r="A38" s="171"/>
      <c r="B38" s="397" t="s">
        <v>161</v>
      </c>
      <c r="C38" s="397"/>
      <c r="D38" s="397"/>
      <c r="E38" s="397"/>
      <c r="F38" s="397"/>
      <c r="G38" s="397" t="s">
        <v>162</v>
      </c>
      <c r="H38" s="397"/>
      <c r="I38" s="397"/>
      <c r="J38" s="397"/>
    </row>
    <row r="39" spans="1:14" x14ac:dyDescent="0.2">
      <c r="A39" s="171"/>
      <c r="B39" s="171"/>
      <c r="C39" s="172"/>
      <c r="D39" s="171"/>
      <c r="E39" s="173"/>
      <c r="F39" s="171"/>
      <c r="G39" s="171"/>
      <c r="H39" s="173"/>
      <c r="I39" s="174"/>
      <c r="J39" s="174"/>
      <c r="M39" s="99"/>
      <c r="N39" s="99"/>
    </row>
    <row r="40" spans="1:14" x14ac:dyDescent="0.2">
      <c r="A40" s="171"/>
      <c r="B40" s="171"/>
      <c r="C40" s="172"/>
      <c r="D40" s="171"/>
      <c r="E40" s="173"/>
      <c r="F40" s="171"/>
      <c r="G40" s="171"/>
      <c r="H40" s="173"/>
      <c r="I40" s="174"/>
      <c r="J40" s="174"/>
      <c r="M40" s="109"/>
      <c r="N40" s="99"/>
    </row>
    <row r="41" spans="1:14" x14ac:dyDescent="0.2">
      <c r="A41" s="40"/>
      <c r="B41" s="40"/>
      <c r="C41" s="41"/>
      <c r="D41" s="40"/>
      <c r="E41" s="31"/>
      <c r="F41" s="40"/>
      <c r="G41" s="40"/>
      <c r="H41" s="31"/>
      <c r="M41" s="109"/>
      <c r="N41" s="99"/>
    </row>
    <row r="42" spans="1:14" x14ac:dyDescent="0.2">
      <c r="A42" s="40"/>
      <c r="B42" s="40"/>
      <c r="C42" s="41"/>
      <c r="D42" s="40"/>
      <c r="E42" s="31"/>
      <c r="F42" s="40"/>
      <c r="G42" s="40"/>
      <c r="H42" s="31"/>
      <c r="M42" s="109"/>
      <c r="N42" s="99"/>
    </row>
    <row r="43" spans="1:14" x14ac:dyDescent="0.2">
      <c r="A43" s="40"/>
      <c r="B43" s="40"/>
      <c r="C43" s="41"/>
      <c r="D43" s="40"/>
      <c r="E43" s="31"/>
      <c r="F43" s="40"/>
      <c r="G43" s="40"/>
      <c r="H43" s="31"/>
      <c r="M43" s="109"/>
      <c r="N43" s="99"/>
    </row>
    <row r="44" spans="1:14" x14ac:dyDescent="0.2">
      <c r="A44" s="40"/>
      <c r="B44" s="40"/>
      <c r="C44" s="41"/>
      <c r="D44" s="40"/>
      <c r="E44" s="31"/>
      <c r="F44" s="40"/>
      <c r="G44" s="40"/>
      <c r="H44" s="31"/>
    </row>
    <row r="45" spans="1:14" x14ac:dyDescent="0.2">
      <c r="A45" s="40"/>
      <c r="B45" s="40"/>
      <c r="C45" s="41"/>
      <c r="D45" s="40"/>
      <c r="E45" s="31"/>
      <c r="F45" s="40"/>
      <c r="G45" s="40"/>
      <c r="H45" s="31"/>
    </row>
    <row r="46" spans="1:14" x14ac:dyDescent="0.2">
      <c r="A46" s="40"/>
      <c r="B46" s="40"/>
      <c r="C46" s="41"/>
      <c r="D46" s="40"/>
      <c r="E46" s="31"/>
      <c r="F46" s="40"/>
      <c r="G46" s="40"/>
      <c r="H46" s="31"/>
    </row>
    <row r="47" spans="1:14" x14ac:dyDescent="0.2">
      <c r="A47" s="40"/>
      <c r="B47" s="40"/>
      <c r="C47" s="41"/>
      <c r="D47" s="40"/>
      <c r="E47" s="31"/>
      <c r="F47" s="40"/>
      <c r="G47" s="40"/>
      <c r="H47" s="31"/>
    </row>
    <row r="48" spans="1:14" ht="14.25" customHeight="1" x14ac:dyDescent="0.2">
      <c r="A48" s="40"/>
      <c r="B48" s="40"/>
      <c r="C48" s="41"/>
      <c r="D48" s="40"/>
      <c r="E48" s="31"/>
      <c r="F48" s="40"/>
      <c r="G48" s="40"/>
      <c r="H48" s="31"/>
    </row>
    <row r="49" spans="1:8" ht="13.5" customHeight="1" x14ac:dyDescent="0.2">
      <c r="A49" s="40"/>
      <c r="B49" s="40"/>
      <c r="C49" s="41"/>
      <c r="D49" s="40"/>
      <c r="E49" s="31"/>
      <c r="F49" s="40"/>
      <c r="G49" s="40"/>
      <c r="H49" s="31"/>
    </row>
    <row r="50" spans="1:8" x14ac:dyDescent="0.2">
      <c r="A50" s="40"/>
      <c r="B50" s="40"/>
      <c r="C50" s="41"/>
      <c r="D50" s="40"/>
      <c r="E50" s="31"/>
      <c r="F50" s="40"/>
      <c r="G50" s="40"/>
      <c r="H50" s="31"/>
    </row>
    <row r="51" spans="1:8" x14ac:dyDescent="0.2">
      <c r="A51" s="40"/>
      <c r="B51" s="40"/>
      <c r="C51" s="41"/>
      <c r="D51" s="40"/>
      <c r="E51" s="31"/>
      <c r="F51" s="40"/>
      <c r="G51" s="40"/>
      <c r="H51" s="31"/>
    </row>
    <row r="53" spans="1:8" x14ac:dyDescent="0.2">
      <c r="F53" s="43"/>
      <c r="G53" s="43"/>
      <c r="H53" s="43"/>
    </row>
    <row r="54" spans="1:8" x14ac:dyDescent="0.2">
      <c r="F54" s="96"/>
      <c r="G54" s="96"/>
      <c r="H54" s="43"/>
    </row>
    <row r="55" spans="1:8" x14ac:dyDescent="0.2">
      <c r="F55" s="96"/>
      <c r="G55" s="96"/>
    </row>
    <row r="56" spans="1:8" x14ac:dyDescent="0.2">
      <c r="F56" s="96"/>
      <c r="G56" s="96"/>
    </row>
    <row r="57" spans="1:8" x14ac:dyDescent="0.2">
      <c r="F57" s="96"/>
      <c r="G57" s="96"/>
    </row>
  </sheetData>
  <mergeCells count="23">
    <mergeCell ref="B21:C21"/>
    <mergeCell ref="G4:G5"/>
    <mergeCell ref="I4:I5"/>
    <mergeCell ref="J4:J5"/>
    <mergeCell ref="B10:C10"/>
    <mergeCell ref="B15:C15"/>
    <mergeCell ref="B18:C18"/>
    <mergeCell ref="A37:J37"/>
    <mergeCell ref="B38:F38"/>
    <mergeCell ref="G38:J38"/>
    <mergeCell ref="A1:J1"/>
    <mergeCell ref="A3:D5"/>
    <mergeCell ref="E3:E5"/>
    <mergeCell ref="F3:G3"/>
    <mergeCell ref="H3:H5"/>
    <mergeCell ref="I3:J3"/>
    <mergeCell ref="F4:F5"/>
    <mergeCell ref="B24:C24"/>
    <mergeCell ref="B27:C27"/>
    <mergeCell ref="B30:C30"/>
    <mergeCell ref="B33:C33"/>
    <mergeCell ref="A34:J34"/>
    <mergeCell ref="A35:J35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&amp;C- 20 -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16"/>
  <sheetViews>
    <sheetView topLeftCell="A4" workbookViewId="0">
      <selection activeCell="K18" sqref="K18"/>
    </sheetView>
  </sheetViews>
  <sheetFormatPr defaultColWidth="9.140625" defaultRowHeight="12.75" x14ac:dyDescent="0.2"/>
  <cols>
    <col min="1" max="1" width="1.5703125" style="26" customWidth="1"/>
    <col min="2" max="2" width="19.85546875" style="26" customWidth="1"/>
    <col min="3" max="3" width="8.5703125" style="42" customWidth="1"/>
    <col min="4" max="4" width="3.7109375" style="26" customWidth="1"/>
    <col min="5" max="5" width="8.28515625" style="26" customWidth="1"/>
    <col min="6" max="7" width="11.28515625" style="26" customWidth="1"/>
    <col min="8" max="8" width="9" style="26" customWidth="1"/>
    <col min="9" max="9" width="11.28515625" style="26" customWidth="1"/>
    <col min="10" max="10" width="12.140625" style="26" customWidth="1"/>
    <col min="11" max="16384" width="9.140625" style="26"/>
  </cols>
  <sheetData>
    <row r="1" spans="1:18" ht="35.25" customHeight="1" x14ac:dyDescent="0.25">
      <c r="A1" s="361" t="s">
        <v>213</v>
      </c>
      <c r="B1" s="362"/>
      <c r="C1" s="362"/>
      <c r="D1" s="362"/>
      <c r="E1" s="362"/>
      <c r="F1" s="362"/>
      <c r="G1" s="362"/>
      <c r="H1" s="362"/>
      <c r="I1" s="362"/>
      <c r="J1" s="362"/>
      <c r="K1" s="32"/>
    </row>
    <row r="2" spans="1:18" ht="9" customHeight="1" x14ac:dyDescent="0.2">
      <c r="B2" s="33"/>
      <c r="C2" s="34"/>
      <c r="D2" s="33"/>
      <c r="E2" s="33"/>
      <c r="F2" s="33"/>
      <c r="G2" s="33"/>
      <c r="H2" s="33"/>
    </row>
    <row r="3" spans="1:18" ht="27" customHeight="1" x14ac:dyDescent="0.2">
      <c r="A3" s="406" t="s">
        <v>0</v>
      </c>
      <c r="B3" s="407"/>
      <c r="C3" s="407"/>
      <c r="D3" s="408"/>
      <c r="E3" s="415" t="s">
        <v>42</v>
      </c>
      <c r="F3" s="417" t="s">
        <v>43</v>
      </c>
      <c r="G3" s="418"/>
      <c r="H3" s="415" t="s">
        <v>42</v>
      </c>
      <c r="I3" s="419" t="s">
        <v>163</v>
      </c>
      <c r="J3" s="417"/>
    </row>
    <row r="4" spans="1:18" ht="20.100000000000001" customHeight="1" x14ac:dyDescent="0.2">
      <c r="A4" s="409"/>
      <c r="B4" s="410"/>
      <c r="C4" s="410"/>
      <c r="D4" s="411"/>
      <c r="E4" s="403"/>
      <c r="F4" s="401" t="s">
        <v>44</v>
      </c>
      <c r="G4" s="420" t="s">
        <v>45</v>
      </c>
      <c r="H4" s="403"/>
      <c r="I4" s="401" t="s">
        <v>44</v>
      </c>
      <c r="J4" s="403" t="s">
        <v>45</v>
      </c>
    </row>
    <row r="5" spans="1:18" ht="24" customHeight="1" x14ac:dyDescent="0.2">
      <c r="A5" s="412"/>
      <c r="B5" s="413"/>
      <c r="C5" s="413"/>
      <c r="D5" s="414"/>
      <c r="E5" s="416"/>
      <c r="F5" s="402"/>
      <c r="G5" s="421"/>
      <c r="H5" s="416"/>
      <c r="I5" s="402"/>
      <c r="J5" s="402"/>
    </row>
    <row r="6" spans="1:18" ht="18.95" customHeight="1" x14ac:dyDescent="0.2">
      <c r="A6" s="70"/>
      <c r="B6" s="126" t="s">
        <v>48</v>
      </c>
      <c r="C6" s="166">
        <v>2020</v>
      </c>
      <c r="D6" s="116" t="s">
        <v>16</v>
      </c>
      <c r="E6" s="54" t="s">
        <v>64</v>
      </c>
      <c r="F6" s="199">
        <v>36541.237999999998</v>
      </c>
      <c r="G6" s="199">
        <v>7538.3230000000003</v>
      </c>
      <c r="H6" s="175" t="s">
        <v>8</v>
      </c>
      <c r="I6" s="201">
        <v>22183.796299669</v>
      </c>
      <c r="J6" s="202">
        <v>22429.010077448002</v>
      </c>
      <c r="M6"/>
      <c r="N6"/>
      <c r="O6"/>
      <c r="P6"/>
      <c r="Q6"/>
      <c r="R6"/>
    </row>
    <row r="7" spans="1:18" ht="24.95" customHeight="1" x14ac:dyDescent="0.2">
      <c r="A7" s="70"/>
      <c r="B7" s="53"/>
      <c r="C7" s="166"/>
      <c r="D7" s="35" t="s">
        <v>17</v>
      </c>
      <c r="E7" s="54" t="s">
        <v>6</v>
      </c>
      <c r="F7" s="199">
        <v>1647.204</v>
      </c>
      <c r="G7" s="199">
        <v>336.09699999999998</v>
      </c>
      <c r="H7" s="167"/>
      <c r="I7" s="201"/>
      <c r="J7" s="203"/>
      <c r="M7"/>
      <c r="N7"/>
      <c r="O7"/>
      <c r="P7"/>
      <c r="Q7"/>
      <c r="R7"/>
    </row>
    <row r="8" spans="1:18" ht="24.95" customHeight="1" x14ac:dyDescent="0.2">
      <c r="A8" s="70"/>
      <c r="B8" s="53"/>
      <c r="C8" s="159">
        <v>2021</v>
      </c>
      <c r="D8" s="35" t="s">
        <v>18</v>
      </c>
      <c r="E8" s="54" t="s">
        <v>64</v>
      </c>
      <c r="F8" s="199">
        <v>38466.822</v>
      </c>
      <c r="G8" s="199">
        <v>7284.7719999999999</v>
      </c>
      <c r="H8" s="167" t="s">
        <v>8</v>
      </c>
      <c r="I8" s="201">
        <v>22226.009873392999</v>
      </c>
      <c r="J8" s="203">
        <v>22407.099135676999</v>
      </c>
      <c r="M8"/>
      <c r="N8"/>
      <c r="O8"/>
      <c r="P8"/>
      <c r="Q8"/>
      <c r="R8"/>
    </row>
    <row r="9" spans="1:18" ht="24.95" customHeight="1" x14ac:dyDescent="0.2">
      <c r="A9" s="70"/>
      <c r="B9" s="53"/>
      <c r="C9" s="159"/>
      <c r="D9" s="35" t="s">
        <v>19</v>
      </c>
      <c r="E9" s="54" t="s">
        <v>6</v>
      </c>
      <c r="F9" s="199">
        <v>1730.712</v>
      </c>
      <c r="G9" s="199">
        <v>325.11</v>
      </c>
      <c r="H9" s="167"/>
      <c r="I9" s="176"/>
      <c r="J9" s="177"/>
      <c r="M9"/>
      <c r="N9"/>
      <c r="O9"/>
      <c r="P9"/>
      <c r="Q9"/>
      <c r="R9"/>
    </row>
    <row r="10" spans="1:18" ht="24.95" customHeight="1" x14ac:dyDescent="0.2">
      <c r="A10" s="70"/>
      <c r="B10" s="398" t="s">
        <v>52</v>
      </c>
      <c r="C10" s="399"/>
      <c r="D10" s="35" t="s">
        <v>20</v>
      </c>
      <c r="E10" s="54" t="s">
        <v>3</v>
      </c>
      <c r="F10" s="204">
        <v>105.2696189439</v>
      </c>
      <c r="G10" s="204">
        <v>96.636506554600004</v>
      </c>
      <c r="H10" s="168" t="s">
        <v>3</v>
      </c>
      <c r="I10" s="205">
        <v>100.19029012510001</v>
      </c>
      <c r="J10" s="206">
        <v>99.902309813499997</v>
      </c>
      <c r="M10"/>
      <c r="N10"/>
      <c r="O10"/>
      <c r="P10"/>
      <c r="Q10"/>
      <c r="R10"/>
    </row>
    <row r="11" spans="1:18" ht="24.95" customHeight="1" x14ac:dyDescent="0.2">
      <c r="A11" s="70"/>
      <c r="B11" s="53" t="s">
        <v>49</v>
      </c>
      <c r="C11" s="166">
        <v>2020</v>
      </c>
      <c r="D11" s="35" t="s">
        <v>21</v>
      </c>
      <c r="E11" s="54" t="s">
        <v>64</v>
      </c>
      <c r="F11" s="176" t="s">
        <v>129</v>
      </c>
      <c r="G11" s="176" t="s">
        <v>129</v>
      </c>
      <c r="H11" s="167" t="s">
        <v>8</v>
      </c>
      <c r="I11" s="176" t="s">
        <v>129</v>
      </c>
      <c r="J11" s="177" t="s">
        <v>129</v>
      </c>
      <c r="M11"/>
      <c r="N11"/>
      <c r="O11"/>
      <c r="P11"/>
      <c r="Q11"/>
      <c r="R11"/>
    </row>
    <row r="12" spans="1:18" ht="24.95" customHeight="1" x14ac:dyDescent="0.2">
      <c r="A12" s="70"/>
      <c r="B12" s="53"/>
      <c r="C12" s="166"/>
      <c r="D12" s="35" t="s">
        <v>22</v>
      </c>
      <c r="E12" s="54" t="s">
        <v>6</v>
      </c>
      <c r="F12" s="176" t="s">
        <v>129</v>
      </c>
      <c r="G12" s="176" t="s">
        <v>129</v>
      </c>
      <c r="H12" s="167"/>
      <c r="I12" s="176" t="s">
        <v>129</v>
      </c>
      <c r="J12" s="177" t="s">
        <v>129</v>
      </c>
      <c r="M12"/>
      <c r="N12"/>
      <c r="O12"/>
      <c r="P12"/>
      <c r="Q12"/>
      <c r="R12"/>
    </row>
    <row r="13" spans="1:18" ht="24.95" customHeight="1" x14ac:dyDescent="0.2">
      <c r="A13" s="70"/>
      <c r="B13" s="53"/>
      <c r="C13" s="159">
        <v>2021</v>
      </c>
      <c r="D13" s="35" t="s">
        <v>23</v>
      </c>
      <c r="E13" s="54" t="s">
        <v>64</v>
      </c>
      <c r="F13" s="176" t="s">
        <v>129</v>
      </c>
      <c r="G13" s="176" t="s">
        <v>129</v>
      </c>
      <c r="H13" s="167" t="s">
        <v>8</v>
      </c>
      <c r="I13" s="176" t="s">
        <v>129</v>
      </c>
      <c r="J13" s="177" t="s">
        <v>129</v>
      </c>
      <c r="M13"/>
      <c r="N13"/>
      <c r="O13"/>
      <c r="P13"/>
      <c r="Q13"/>
      <c r="R13"/>
    </row>
    <row r="14" spans="1:18" ht="24.95" customHeight="1" x14ac:dyDescent="0.2">
      <c r="A14" s="70"/>
      <c r="B14" s="53"/>
      <c r="C14" s="159"/>
      <c r="D14" s="35" t="s">
        <v>24</v>
      </c>
      <c r="E14" s="54" t="s">
        <v>6</v>
      </c>
      <c r="F14" s="176" t="s">
        <v>129</v>
      </c>
      <c r="G14" s="176" t="s">
        <v>129</v>
      </c>
      <c r="H14" s="167"/>
      <c r="I14" s="176" t="s">
        <v>129</v>
      </c>
      <c r="J14" s="177" t="s">
        <v>129</v>
      </c>
      <c r="M14"/>
      <c r="N14"/>
      <c r="O14"/>
      <c r="P14"/>
      <c r="Q14"/>
      <c r="R14"/>
    </row>
    <row r="15" spans="1:18" ht="24.95" customHeight="1" x14ac:dyDescent="0.2">
      <c r="A15" s="70"/>
      <c r="B15" s="398" t="s">
        <v>52</v>
      </c>
      <c r="C15" s="399"/>
      <c r="D15" s="35" t="s">
        <v>25</v>
      </c>
      <c r="E15" s="54" t="s">
        <v>3</v>
      </c>
      <c r="F15" s="178" t="s">
        <v>129</v>
      </c>
      <c r="G15" s="178" t="s">
        <v>129</v>
      </c>
      <c r="H15" s="168" t="s">
        <v>3</v>
      </c>
      <c r="I15" s="178" t="s">
        <v>129</v>
      </c>
      <c r="J15" s="179" t="s">
        <v>129</v>
      </c>
      <c r="M15"/>
      <c r="N15"/>
      <c r="O15"/>
      <c r="P15"/>
      <c r="Q15"/>
      <c r="R15"/>
    </row>
    <row r="16" spans="1:18" ht="24.95" customHeight="1" x14ac:dyDescent="0.2">
      <c r="A16" s="70"/>
      <c r="B16" s="53" t="s">
        <v>50</v>
      </c>
      <c r="C16" s="166">
        <v>2020</v>
      </c>
      <c r="D16" s="35" t="s">
        <v>26</v>
      </c>
      <c r="E16" s="54" t="s">
        <v>64</v>
      </c>
      <c r="F16" s="199">
        <v>35534.620000000003</v>
      </c>
      <c r="G16" s="199">
        <v>24289.255000000001</v>
      </c>
      <c r="H16" s="167" t="s">
        <v>35</v>
      </c>
      <c r="I16" s="201">
        <v>34368.496900177</v>
      </c>
      <c r="J16" s="203">
        <v>34282.501273813003</v>
      </c>
      <c r="M16"/>
      <c r="N16"/>
      <c r="O16"/>
      <c r="P16"/>
      <c r="Q16"/>
      <c r="R16"/>
    </row>
    <row r="17" spans="1:18" ht="24.95" customHeight="1" x14ac:dyDescent="0.2">
      <c r="A17" s="70"/>
      <c r="B17" s="53"/>
      <c r="C17" s="159">
        <v>2021</v>
      </c>
      <c r="D17" s="35">
        <v>12</v>
      </c>
      <c r="E17" s="54" t="s">
        <v>64</v>
      </c>
      <c r="F17" s="199">
        <v>29964.643</v>
      </c>
      <c r="G17" s="199">
        <v>19108.25</v>
      </c>
      <c r="H17" s="167" t="s">
        <v>35</v>
      </c>
      <c r="I17" s="201">
        <v>33934.620293517997</v>
      </c>
      <c r="J17" s="203">
        <v>33539.721266587003</v>
      </c>
      <c r="M17"/>
      <c r="N17"/>
      <c r="O17"/>
      <c r="P17"/>
      <c r="Q17"/>
      <c r="R17"/>
    </row>
    <row r="18" spans="1:18" ht="24.95" customHeight="1" x14ac:dyDescent="0.2">
      <c r="A18" s="70"/>
      <c r="B18" s="398" t="s">
        <v>52</v>
      </c>
      <c r="C18" s="399"/>
      <c r="D18" s="35">
        <v>13</v>
      </c>
      <c r="E18" s="54" t="s">
        <v>3</v>
      </c>
      <c r="F18" s="204">
        <v>84.325210175300001</v>
      </c>
      <c r="G18" s="204">
        <v>78.669559852700004</v>
      </c>
      <c r="H18" s="168" t="s">
        <v>3</v>
      </c>
      <c r="I18" s="205">
        <v>98.737574680899996</v>
      </c>
      <c r="J18" s="206">
        <v>97.833355269799995</v>
      </c>
      <c r="M18"/>
      <c r="N18"/>
      <c r="O18"/>
      <c r="P18"/>
      <c r="Q18"/>
      <c r="R18"/>
    </row>
    <row r="19" spans="1:18" ht="24.95" customHeight="1" x14ac:dyDescent="0.2">
      <c r="A19" s="70"/>
      <c r="B19" s="53" t="s">
        <v>131</v>
      </c>
      <c r="C19" s="166">
        <v>2020</v>
      </c>
      <c r="D19" s="35">
        <v>14</v>
      </c>
      <c r="E19" s="54" t="s">
        <v>64</v>
      </c>
      <c r="F19" s="199">
        <v>6281.8469999999998</v>
      </c>
      <c r="G19" s="199">
        <v>4171.0309999999999</v>
      </c>
      <c r="H19" s="167" t="s">
        <v>35</v>
      </c>
      <c r="I19" s="201">
        <v>16963.614563896001</v>
      </c>
      <c r="J19" s="203">
        <v>16898.464118884</v>
      </c>
      <c r="M19"/>
      <c r="N19"/>
      <c r="O19"/>
      <c r="P19"/>
      <c r="Q19"/>
      <c r="R19"/>
    </row>
    <row r="20" spans="1:18" ht="24.95" customHeight="1" x14ac:dyDescent="0.2">
      <c r="A20" s="70"/>
      <c r="B20" s="53"/>
      <c r="C20" s="159">
        <v>2021</v>
      </c>
      <c r="D20" s="35">
        <v>15</v>
      </c>
      <c r="E20" s="54" t="s">
        <v>64</v>
      </c>
      <c r="F20" s="199">
        <v>7063.1229999999996</v>
      </c>
      <c r="G20" s="199">
        <v>4794.2160000000003</v>
      </c>
      <c r="H20" s="167" t="s">
        <v>35</v>
      </c>
      <c r="I20" s="201">
        <v>16892.816313253999</v>
      </c>
      <c r="J20" s="203">
        <v>16914.454256470999</v>
      </c>
      <c r="M20"/>
      <c r="N20"/>
      <c r="O20"/>
      <c r="P20"/>
      <c r="Q20"/>
      <c r="R20"/>
    </row>
    <row r="21" spans="1:18" ht="24.95" customHeight="1" x14ac:dyDescent="0.2">
      <c r="A21" s="70"/>
      <c r="B21" s="398" t="s">
        <v>52</v>
      </c>
      <c r="C21" s="399"/>
      <c r="D21" s="35">
        <v>16</v>
      </c>
      <c r="E21" s="54" t="s">
        <v>3</v>
      </c>
      <c r="F21" s="204">
        <v>112.4370427997</v>
      </c>
      <c r="G21" s="204">
        <v>114.9407904185</v>
      </c>
      <c r="H21" s="168" t="s">
        <v>3</v>
      </c>
      <c r="I21" s="205">
        <v>99.582646432000004</v>
      </c>
      <c r="J21" s="206">
        <v>100.0946247983</v>
      </c>
      <c r="M21"/>
      <c r="N21"/>
      <c r="O21"/>
      <c r="P21"/>
      <c r="Q21"/>
      <c r="R21"/>
    </row>
    <row r="22" spans="1:18" ht="24.95" customHeight="1" x14ac:dyDescent="0.2">
      <c r="A22" s="70"/>
      <c r="B22" s="53" t="s">
        <v>51</v>
      </c>
      <c r="C22" s="166">
        <v>2020</v>
      </c>
      <c r="D22" s="35">
        <v>17</v>
      </c>
      <c r="E22" s="54" t="s">
        <v>64</v>
      </c>
      <c r="F22" s="199">
        <v>23271.857</v>
      </c>
      <c r="G22" s="199">
        <v>5927.9210000000003</v>
      </c>
      <c r="H22" s="167" t="s">
        <v>8</v>
      </c>
      <c r="I22" s="201">
        <v>40410.798872530999</v>
      </c>
      <c r="J22" s="203">
        <v>40425.300137767998</v>
      </c>
      <c r="L22" s="261"/>
      <c r="M22" s="262"/>
      <c r="N22"/>
      <c r="O22"/>
      <c r="P22"/>
      <c r="Q22"/>
      <c r="R22"/>
    </row>
    <row r="23" spans="1:18" ht="24.95" customHeight="1" x14ac:dyDescent="0.2">
      <c r="A23" s="70"/>
      <c r="B23" s="53"/>
      <c r="C23" s="159">
        <v>2021</v>
      </c>
      <c r="D23" s="35">
        <v>18</v>
      </c>
      <c r="E23" s="54" t="s">
        <v>64</v>
      </c>
      <c r="F23" s="199">
        <v>21374.077000000001</v>
      </c>
      <c r="G23" s="199">
        <v>5212.3159999999998</v>
      </c>
      <c r="H23" s="167" t="s">
        <v>8</v>
      </c>
      <c r="I23" s="201">
        <v>40426.106455873</v>
      </c>
      <c r="J23" s="203">
        <v>40400.801316448</v>
      </c>
      <c r="L23" s="261"/>
      <c r="M23" s="262"/>
      <c r="N23"/>
      <c r="O23"/>
      <c r="P23"/>
      <c r="Q23"/>
      <c r="R23"/>
    </row>
    <row r="24" spans="1:18" ht="24.95" customHeight="1" x14ac:dyDescent="0.2">
      <c r="A24" s="70"/>
      <c r="B24" s="398" t="s">
        <v>52</v>
      </c>
      <c r="C24" s="399"/>
      <c r="D24" s="35">
        <v>19</v>
      </c>
      <c r="E24" s="54" t="s">
        <v>3</v>
      </c>
      <c r="F24" s="204">
        <v>91.845171616499997</v>
      </c>
      <c r="G24" s="204">
        <v>87.928229812799998</v>
      </c>
      <c r="H24" s="168" t="s">
        <v>3</v>
      </c>
      <c r="I24" s="205">
        <v>100.0378799325</v>
      </c>
      <c r="J24" s="206">
        <v>99.939397305100002</v>
      </c>
      <c r="L24" s="259"/>
      <c r="M24" s="260"/>
      <c r="N24"/>
      <c r="O24"/>
      <c r="P24"/>
      <c r="Q24"/>
      <c r="R24"/>
    </row>
    <row r="25" spans="1:18" s="37" customFormat="1" ht="24.95" customHeight="1" x14ac:dyDescent="0.2">
      <c r="A25" s="180"/>
      <c r="B25" s="53" t="s">
        <v>164</v>
      </c>
      <c r="C25" s="166">
        <v>2020</v>
      </c>
      <c r="D25" s="35">
        <v>20</v>
      </c>
      <c r="E25" s="54" t="s">
        <v>64</v>
      </c>
      <c r="F25" s="199">
        <v>1540.0550000000001</v>
      </c>
      <c r="G25" s="199">
        <v>789.41700000000003</v>
      </c>
      <c r="H25" s="167" t="s">
        <v>35</v>
      </c>
      <c r="I25" s="201">
        <v>20816.054822663998</v>
      </c>
      <c r="J25" s="203">
        <v>20468.716778593</v>
      </c>
      <c r="M25"/>
      <c r="N25"/>
      <c r="O25"/>
      <c r="P25"/>
      <c r="Q25"/>
      <c r="R25"/>
    </row>
    <row r="26" spans="1:18" s="37" customFormat="1" ht="24.95" customHeight="1" x14ac:dyDescent="0.2">
      <c r="A26" s="180"/>
      <c r="B26" s="53"/>
      <c r="C26" s="159">
        <v>2021</v>
      </c>
      <c r="D26" s="35">
        <v>21</v>
      </c>
      <c r="E26" s="54" t="s">
        <v>64</v>
      </c>
      <c r="F26" s="199">
        <v>1540.509</v>
      </c>
      <c r="G26" s="199">
        <v>811.25800000000004</v>
      </c>
      <c r="H26" s="167" t="s">
        <v>35</v>
      </c>
      <c r="I26" s="201">
        <v>20668.817839078001</v>
      </c>
      <c r="J26" s="203">
        <v>20237.93843237</v>
      </c>
      <c r="M26"/>
      <c r="N26"/>
      <c r="O26"/>
      <c r="P26"/>
      <c r="Q26"/>
      <c r="R26"/>
    </row>
    <row r="27" spans="1:18" s="37" customFormat="1" ht="24.95" customHeight="1" x14ac:dyDescent="0.2">
      <c r="A27" s="180"/>
      <c r="B27" s="398" t="s">
        <v>52</v>
      </c>
      <c r="C27" s="399"/>
      <c r="D27" s="35">
        <v>22</v>
      </c>
      <c r="E27" s="54" t="s">
        <v>3</v>
      </c>
      <c r="F27" s="204">
        <v>100.02947946659999</v>
      </c>
      <c r="G27" s="204">
        <v>102.7667253175</v>
      </c>
      <c r="H27" s="168" t="s">
        <v>3</v>
      </c>
      <c r="I27" s="205">
        <v>99.292675846400002</v>
      </c>
      <c r="J27" s="206">
        <v>98.872531440399996</v>
      </c>
      <c r="M27"/>
      <c r="N27"/>
      <c r="O27"/>
      <c r="P27"/>
      <c r="Q27"/>
      <c r="R27"/>
    </row>
    <row r="28" spans="1:18" s="37" customFormat="1" ht="24.95" customHeight="1" x14ac:dyDescent="0.2">
      <c r="A28" s="180"/>
      <c r="B28" s="53" t="s">
        <v>165</v>
      </c>
      <c r="C28" s="166">
        <v>2020</v>
      </c>
      <c r="D28" s="35">
        <v>23</v>
      </c>
      <c r="E28" s="54" t="s">
        <v>64</v>
      </c>
      <c r="F28" s="199">
        <v>16928.538</v>
      </c>
      <c r="G28" s="199">
        <v>4700.2860000000001</v>
      </c>
      <c r="H28" s="167" t="s">
        <v>8</v>
      </c>
      <c r="I28" s="199">
        <v>8951.6884353019996</v>
      </c>
      <c r="J28" s="207">
        <v>9227.3923012890009</v>
      </c>
      <c r="M28"/>
      <c r="N28"/>
      <c r="O28"/>
      <c r="P28"/>
      <c r="Q28"/>
      <c r="R28"/>
    </row>
    <row r="29" spans="1:18" s="37" customFormat="1" ht="24.95" customHeight="1" x14ac:dyDescent="0.2">
      <c r="A29" s="180"/>
      <c r="B29" s="53"/>
      <c r="C29" s="159">
        <v>2021</v>
      </c>
      <c r="D29" s="35">
        <v>24</v>
      </c>
      <c r="E29" s="54" t="s">
        <v>64</v>
      </c>
      <c r="F29" s="199">
        <v>18081.018</v>
      </c>
      <c r="G29" s="199">
        <v>4405.1000000000004</v>
      </c>
      <c r="H29" s="167" t="s">
        <v>8</v>
      </c>
      <c r="I29" s="199">
        <v>9412.4808299180004</v>
      </c>
      <c r="J29" s="207">
        <v>9348.1683947830006</v>
      </c>
      <c r="M29"/>
      <c r="N29"/>
      <c r="O29"/>
      <c r="P29"/>
      <c r="Q29"/>
      <c r="R29"/>
    </row>
    <row r="30" spans="1:18" s="37" customFormat="1" ht="24.95" customHeight="1" x14ac:dyDescent="0.2">
      <c r="A30" s="180"/>
      <c r="B30" s="398" t="s">
        <v>52</v>
      </c>
      <c r="C30" s="399"/>
      <c r="D30" s="35">
        <v>25</v>
      </c>
      <c r="E30" s="54" t="s">
        <v>3</v>
      </c>
      <c r="F30" s="204">
        <v>106.8079121776</v>
      </c>
      <c r="G30" s="204">
        <v>93.719828963599994</v>
      </c>
      <c r="H30" s="168" t="s">
        <v>3</v>
      </c>
      <c r="I30" s="205">
        <v>105.14754728059999</v>
      </c>
      <c r="J30" s="206">
        <v>101.30888651470001</v>
      </c>
      <c r="M30"/>
      <c r="N30"/>
      <c r="O30"/>
      <c r="P30"/>
      <c r="Q30"/>
      <c r="R30"/>
    </row>
    <row r="31" spans="1:18" s="37" customFormat="1" ht="24.95" customHeight="1" x14ac:dyDescent="0.2">
      <c r="A31" s="180"/>
      <c r="B31" s="60" t="s">
        <v>158</v>
      </c>
      <c r="C31" s="169">
        <v>2020</v>
      </c>
      <c r="D31" s="111">
        <v>26</v>
      </c>
      <c r="E31" s="62" t="s">
        <v>64</v>
      </c>
      <c r="F31" s="208">
        <v>120098.155</v>
      </c>
      <c r="G31" s="208">
        <v>47416.233</v>
      </c>
      <c r="H31" s="156" t="s">
        <v>128</v>
      </c>
      <c r="I31" s="152" t="s">
        <v>128</v>
      </c>
      <c r="J31" s="153" t="s">
        <v>128</v>
      </c>
      <c r="M31"/>
      <c r="N31"/>
      <c r="O31"/>
      <c r="P31"/>
      <c r="Q31"/>
      <c r="R31"/>
    </row>
    <row r="32" spans="1:18" s="37" customFormat="1" ht="24.95" customHeight="1" x14ac:dyDescent="0.2">
      <c r="A32" s="180"/>
      <c r="B32" s="53"/>
      <c r="C32" s="170">
        <v>2021</v>
      </c>
      <c r="D32" s="111">
        <v>27</v>
      </c>
      <c r="E32" s="62" t="s">
        <v>64</v>
      </c>
      <c r="F32" s="208">
        <v>116490.192</v>
      </c>
      <c r="G32" s="208">
        <v>41615.911999999997</v>
      </c>
      <c r="H32" s="156" t="s">
        <v>128</v>
      </c>
      <c r="I32" s="152" t="s">
        <v>128</v>
      </c>
      <c r="J32" s="153" t="s">
        <v>128</v>
      </c>
      <c r="M32"/>
      <c r="N32"/>
      <c r="O32"/>
      <c r="P32"/>
      <c r="Q32"/>
      <c r="R32"/>
    </row>
    <row r="33" spans="1:18" s="37" customFormat="1" ht="21" customHeight="1" x14ac:dyDescent="0.2">
      <c r="A33" s="181"/>
      <c r="B33" s="427" t="s">
        <v>52</v>
      </c>
      <c r="C33" s="428"/>
      <c r="D33" s="112">
        <v>28</v>
      </c>
      <c r="E33" s="107" t="s">
        <v>3</v>
      </c>
      <c r="F33" s="209">
        <v>96.995821459499993</v>
      </c>
      <c r="G33" s="209">
        <v>87.767225203199999</v>
      </c>
      <c r="H33" s="157" t="s">
        <v>128</v>
      </c>
      <c r="I33" s="182" t="s">
        <v>128</v>
      </c>
      <c r="J33" s="183" t="s">
        <v>128</v>
      </c>
      <c r="L33" s="100"/>
      <c r="M33"/>
      <c r="N33"/>
      <c r="O33"/>
      <c r="P33"/>
      <c r="Q33"/>
      <c r="R33"/>
    </row>
    <row r="34" spans="1:18" ht="16.7" customHeight="1" x14ac:dyDescent="0.2">
      <c r="A34" s="429" t="s">
        <v>157</v>
      </c>
      <c r="B34" s="429"/>
      <c r="C34" s="429"/>
      <c r="D34" s="429"/>
      <c r="E34" s="429"/>
      <c r="F34" s="429"/>
      <c r="G34" s="429"/>
      <c r="H34" s="429"/>
      <c r="I34" s="429"/>
      <c r="J34" s="429"/>
      <c r="M34"/>
      <c r="N34"/>
      <c r="O34"/>
      <c r="P34"/>
      <c r="Q34"/>
      <c r="R34"/>
    </row>
    <row r="35" spans="1:18" ht="4.5" customHeight="1" x14ac:dyDescent="0.2">
      <c r="A35" s="430"/>
      <c r="B35" s="430"/>
      <c r="C35" s="430"/>
      <c r="D35" s="430"/>
      <c r="E35" s="430"/>
      <c r="F35" s="430"/>
      <c r="G35" s="430"/>
      <c r="H35" s="430"/>
      <c r="I35" s="430"/>
      <c r="J35" s="430"/>
      <c r="M35"/>
      <c r="N35"/>
      <c r="O35"/>
      <c r="P35"/>
      <c r="Q35"/>
      <c r="R35"/>
    </row>
    <row r="36" spans="1:18" x14ac:dyDescent="0.2">
      <c r="A36" s="424"/>
      <c r="B36" s="424"/>
      <c r="C36" s="424"/>
      <c r="D36" s="424"/>
      <c r="E36" s="424"/>
      <c r="F36" s="424"/>
      <c r="G36" s="424"/>
      <c r="H36" s="424"/>
      <c r="I36" s="424"/>
      <c r="J36" s="424"/>
      <c r="M36"/>
      <c r="N36"/>
      <c r="O36"/>
      <c r="P36"/>
      <c r="Q36"/>
      <c r="R36"/>
    </row>
    <row r="37" spans="1:18" customFormat="1" ht="15.75" customHeight="1" x14ac:dyDescent="0.2">
      <c r="A37" s="425"/>
      <c r="B37" s="425"/>
      <c r="C37" s="425"/>
      <c r="D37" s="425"/>
      <c r="E37" s="425"/>
      <c r="F37" s="425"/>
      <c r="G37" s="425"/>
      <c r="H37" s="425"/>
      <c r="I37" s="425"/>
      <c r="J37" s="425"/>
    </row>
    <row r="38" spans="1:18" customFormat="1" ht="9" customHeight="1" x14ac:dyDescent="0.2"/>
    <row r="39" spans="1:18" customFormat="1" ht="20.100000000000001" customHeight="1" x14ac:dyDescent="0.2"/>
    <row r="40" spans="1:18" customFormat="1" ht="20.100000000000001" customHeight="1" x14ac:dyDescent="0.2"/>
    <row r="41" spans="1:18" customFormat="1" ht="20.100000000000001" customHeight="1" x14ac:dyDescent="0.2"/>
    <row r="42" spans="1:18" customFormat="1" ht="26.1" customHeight="1" x14ac:dyDescent="0.2"/>
    <row r="43" spans="1:18" customFormat="1" ht="26.1" customHeight="1" x14ac:dyDescent="0.2"/>
    <row r="44" spans="1:18" customFormat="1" ht="26.1" customHeight="1" x14ac:dyDescent="0.2"/>
    <row r="45" spans="1:18" customFormat="1" ht="26.1" customHeight="1" x14ac:dyDescent="0.2"/>
    <row r="46" spans="1:18" customFormat="1" ht="26.1" customHeight="1" x14ac:dyDescent="0.2"/>
    <row r="47" spans="1:18" customFormat="1" ht="26.1" customHeight="1" x14ac:dyDescent="0.2"/>
    <row r="48" spans="1:18" ht="26.1" customHeight="1" x14ac:dyDescent="0.25">
      <c r="A48" s="184"/>
      <c r="B48" s="53"/>
      <c r="C48" s="143"/>
      <c r="D48" s="185"/>
      <c r="E48" s="186"/>
      <c r="F48" s="187"/>
      <c r="G48" s="187"/>
      <c r="H48" s="188"/>
      <c r="I48" s="189"/>
      <c r="J48" s="189"/>
      <c r="M48"/>
      <c r="N48"/>
      <c r="O48"/>
      <c r="P48"/>
      <c r="Q48"/>
      <c r="R48"/>
    </row>
    <row r="49" spans="1:18" ht="26.1" customHeight="1" x14ac:dyDescent="0.25">
      <c r="A49" s="190"/>
      <c r="B49" s="53"/>
      <c r="C49" s="143"/>
      <c r="D49" s="185"/>
      <c r="E49" s="186"/>
      <c r="F49" s="187"/>
      <c r="G49" s="187"/>
      <c r="H49" s="188"/>
      <c r="I49" s="189"/>
      <c r="J49" s="189"/>
      <c r="M49"/>
      <c r="N49"/>
      <c r="O49"/>
      <c r="P49"/>
      <c r="Q49"/>
      <c r="R49"/>
    </row>
    <row r="50" spans="1:18" ht="26.1" customHeight="1" x14ac:dyDescent="0.25">
      <c r="A50" s="190"/>
      <c r="B50" s="53"/>
      <c r="C50" s="143"/>
      <c r="D50" s="185"/>
      <c r="E50" s="186"/>
      <c r="F50" s="187"/>
      <c r="G50" s="187"/>
      <c r="H50" s="188"/>
      <c r="I50" s="187"/>
      <c r="J50" s="187"/>
      <c r="M50"/>
      <c r="N50"/>
      <c r="O50"/>
      <c r="P50"/>
      <c r="Q50"/>
      <c r="R50"/>
    </row>
    <row r="51" spans="1:18" ht="26.1" customHeight="1" x14ac:dyDescent="0.2">
      <c r="A51" s="190"/>
      <c r="B51" s="60"/>
      <c r="C51" s="143"/>
      <c r="D51" s="191"/>
      <c r="E51" s="192"/>
      <c r="F51" s="193"/>
      <c r="G51" s="193"/>
      <c r="H51" s="186"/>
      <c r="I51" s="194"/>
      <c r="J51" s="194"/>
      <c r="M51"/>
      <c r="N51"/>
      <c r="O51"/>
      <c r="P51"/>
      <c r="Q51"/>
      <c r="R51"/>
    </row>
    <row r="52" spans="1:18" x14ac:dyDescent="0.2">
      <c r="A52" s="369"/>
      <c r="B52" s="369"/>
      <c r="C52" s="369"/>
      <c r="D52" s="369"/>
      <c r="E52" s="369"/>
      <c r="F52" s="369"/>
      <c r="G52" s="369"/>
      <c r="H52" s="369"/>
      <c r="I52" s="369"/>
      <c r="J52" s="369"/>
      <c r="M52"/>
      <c r="N52"/>
      <c r="O52"/>
      <c r="P52"/>
      <c r="Q52"/>
      <c r="R52"/>
    </row>
    <row r="53" spans="1:18" x14ac:dyDescent="0.2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M53"/>
      <c r="N53"/>
      <c r="O53"/>
      <c r="P53"/>
      <c r="Q53"/>
      <c r="R53"/>
    </row>
    <row r="54" spans="1:18" x14ac:dyDescent="0.2">
      <c r="M54"/>
      <c r="N54"/>
      <c r="O54"/>
      <c r="P54"/>
      <c r="Q54"/>
      <c r="R54"/>
    </row>
    <row r="55" spans="1:18" x14ac:dyDescent="0.2">
      <c r="M55"/>
      <c r="N55"/>
      <c r="O55"/>
      <c r="P55"/>
      <c r="Q55"/>
      <c r="R55"/>
    </row>
    <row r="56" spans="1:18" x14ac:dyDescent="0.2">
      <c r="M56"/>
      <c r="N56"/>
      <c r="O56"/>
      <c r="P56"/>
      <c r="Q56"/>
      <c r="R56"/>
    </row>
    <row r="57" spans="1:18" x14ac:dyDescent="0.2">
      <c r="M57"/>
      <c r="N57"/>
      <c r="O57"/>
      <c r="P57"/>
      <c r="Q57"/>
      <c r="R57"/>
    </row>
    <row r="58" spans="1:18" x14ac:dyDescent="0.2">
      <c r="M58"/>
      <c r="N58"/>
      <c r="O58"/>
      <c r="P58"/>
      <c r="Q58"/>
      <c r="R58"/>
    </row>
    <row r="59" spans="1:18" x14ac:dyDescent="0.2">
      <c r="M59"/>
      <c r="N59"/>
      <c r="O59"/>
      <c r="P59"/>
      <c r="Q59"/>
      <c r="R59"/>
    </row>
    <row r="60" spans="1:18" x14ac:dyDescent="0.2">
      <c r="M60"/>
      <c r="N60"/>
      <c r="O60"/>
      <c r="P60"/>
      <c r="Q60"/>
      <c r="R60"/>
    </row>
    <row r="61" spans="1:18" x14ac:dyDescent="0.2">
      <c r="M61"/>
      <c r="N61"/>
      <c r="O61"/>
      <c r="P61"/>
      <c r="Q61"/>
      <c r="R61"/>
    </row>
    <row r="62" spans="1:18" x14ac:dyDescent="0.2">
      <c r="M62"/>
      <c r="N62"/>
      <c r="O62"/>
      <c r="P62"/>
      <c r="Q62"/>
      <c r="R62"/>
    </row>
    <row r="63" spans="1:18" x14ac:dyDescent="0.2">
      <c r="M63"/>
      <c r="N63"/>
      <c r="O63"/>
      <c r="P63"/>
      <c r="Q63"/>
      <c r="R63"/>
    </row>
    <row r="64" spans="1:18" x14ac:dyDescent="0.2">
      <c r="M64"/>
      <c r="N64"/>
      <c r="O64"/>
      <c r="P64"/>
      <c r="Q64"/>
      <c r="R64"/>
    </row>
    <row r="65" spans="13:18" x14ac:dyDescent="0.2">
      <c r="M65"/>
      <c r="N65"/>
      <c r="O65"/>
      <c r="P65"/>
      <c r="Q65"/>
      <c r="R65"/>
    </row>
    <row r="66" spans="13:18" x14ac:dyDescent="0.2">
      <c r="M66"/>
      <c r="N66"/>
      <c r="O66"/>
      <c r="P66"/>
      <c r="Q66"/>
      <c r="R66"/>
    </row>
    <row r="67" spans="13:18" x14ac:dyDescent="0.2">
      <c r="M67"/>
      <c r="N67"/>
      <c r="O67"/>
      <c r="P67"/>
      <c r="Q67"/>
      <c r="R67"/>
    </row>
    <row r="68" spans="13:18" x14ac:dyDescent="0.2">
      <c r="M68"/>
      <c r="N68"/>
      <c r="O68"/>
      <c r="P68"/>
      <c r="Q68"/>
      <c r="R68"/>
    </row>
    <row r="69" spans="13:18" x14ac:dyDescent="0.2">
      <c r="M69"/>
      <c r="N69"/>
      <c r="O69"/>
      <c r="P69"/>
      <c r="Q69"/>
      <c r="R69"/>
    </row>
    <row r="70" spans="13:18" x14ac:dyDescent="0.2">
      <c r="M70"/>
      <c r="N70"/>
      <c r="O70"/>
      <c r="P70"/>
      <c r="Q70"/>
      <c r="R70"/>
    </row>
    <row r="71" spans="13:18" x14ac:dyDescent="0.2">
      <c r="M71"/>
      <c r="N71"/>
      <c r="O71"/>
      <c r="P71"/>
      <c r="Q71"/>
      <c r="R71"/>
    </row>
    <row r="72" spans="13:18" x14ac:dyDescent="0.2">
      <c r="M72"/>
      <c r="N72"/>
      <c r="O72"/>
      <c r="P72"/>
      <c r="Q72"/>
      <c r="R72"/>
    </row>
    <row r="73" spans="13:18" x14ac:dyDescent="0.2">
      <c r="M73"/>
      <c r="N73"/>
      <c r="O73"/>
      <c r="P73"/>
      <c r="Q73"/>
      <c r="R73"/>
    </row>
    <row r="74" spans="13:18" x14ac:dyDescent="0.2">
      <c r="M74"/>
      <c r="N74"/>
      <c r="O74"/>
      <c r="P74"/>
      <c r="Q74"/>
      <c r="R74"/>
    </row>
    <row r="75" spans="13:18" x14ac:dyDescent="0.2">
      <c r="M75"/>
      <c r="N75"/>
      <c r="O75"/>
      <c r="P75"/>
      <c r="Q75"/>
      <c r="R75"/>
    </row>
    <row r="76" spans="13:18" x14ac:dyDescent="0.2">
      <c r="M76"/>
      <c r="N76"/>
      <c r="O76"/>
      <c r="P76"/>
      <c r="Q76"/>
      <c r="R76"/>
    </row>
    <row r="77" spans="13:18" x14ac:dyDescent="0.2">
      <c r="M77"/>
      <c r="N77"/>
      <c r="O77"/>
      <c r="P77"/>
      <c r="Q77"/>
      <c r="R77"/>
    </row>
    <row r="78" spans="13:18" x14ac:dyDescent="0.2">
      <c r="M78"/>
      <c r="N78"/>
      <c r="O78"/>
      <c r="P78"/>
      <c r="Q78"/>
      <c r="R78"/>
    </row>
    <row r="79" spans="13:18" x14ac:dyDescent="0.2">
      <c r="M79"/>
      <c r="N79"/>
      <c r="O79"/>
      <c r="P79"/>
      <c r="Q79"/>
      <c r="R79"/>
    </row>
    <row r="80" spans="13:18" x14ac:dyDescent="0.2">
      <c r="M80"/>
      <c r="N80"/>
      <c r="O80"/>
      <c r="P80"/>
      <c r="Q80"/>
      <c r="R80"/>
    </row>
    <row r="81" spans="13:18" x14ac:dyDescent="0.2">
      <c r="M81"/>
      <c r="N81"/>
      <c r="O81"/>
      <c r="P81"/>
      <c r="Q81"/>
      <c r="R81"/>
    </row>
    <row r="82" spans="13:18" x14ac:dyDescent="0.2">
      <c r="M82"/>
      <c r="N82"/>
      <c r="O82"/>
      <c r="P82"/>
      <c r="Q82"/>
      <c r="R82"/>
    </row>
    <row r="83" spans="13:18" x14ac:dyDescent="0.2">
      <c r="M83"/>
      <c r="N83"/>
      <c r="O83"/>
      <c r="P83"/>
      <c r="Q83"/>
      <c r="R83"/>
    </row>
    <row r="84" spans="13:18" x14ac:dyDescent="0.2">
      <c r="M84"/>
      <c r="N84"/>
      <c r="O84"/>
      <c r="P84"/>
      <c r="Q84"/>
      <c r="R84"/>
    </row>
    <row r="85" spans="13:18" x14ac:dyDescent="0.2">
      <c r="M85"/>
      <c r="N85"/>
      <c r="O85"/>
      <c r="P85"/>
      <c r="Q85"/>
      <c r="R85"/>
    </row>
    <row r="86" spans="13:18" x14ac:dyDescent="0.2">
      <c r="M86"/>
      <c r="N86"/>
      <c r="O86"/>
      <c r="P86"/>
      <c r="Q86"/>
      <c r="R86"/>
    </row>
    <row r="87" spans="13:18" x14ac:dyDescent="0.2">
      <c r="M87"/>
      <c r="N87"/>
      <c r="O87"/>
      <c r="P87"/>
      <c r="Q87"/>
      <c r="R87"/>
    </row>
    <row r="88" spans="13:18" x14ac:dyDescent="0.2">
      <c r="M88"/>
      <c r="N88"/>
      <c r="O88"/>
      <c r="P88"/>
      <c r="Q88"/>
      <c r="R88"/>
    </row>
    <row r="89" spans="13:18" x14ac:dyDescent="0.2">
      <c r="M89"/>
      <c r="N89"/>
      <c r="O89"/>
      <c r="P89"/>
      <c r="Q89"/>
      <c r="R89"/>
    </row>
    <row r="90" spans="13:18" x14ac:dyDescent="0.2">
      <c r="M90"/>
      <c r="N90"/>
      <c r="O90"/>
      <c r="P90"/>
      <c r="Q90"/>
      <c r="R90"/>
    </row>
    <row r="91" spans="13:18" x14ac:dyDescent="0.2">
      <c r="M91"/>
      <c r="N91"/>
      <c r="O91"/>
      <c r="P91"/>
      <c r="Q91"/>
      <c r="R91"/>
    </row>
    <row r="92" spans="13:18" x14ac:dyDescent="0.2">
      <c r="M92"/>
      <c r="N92"/>
      <c r="O92"/>
      <c r="P92"/>
      <c r="Q92"/>
      <c r="R92"/>
    </row>
    <row r="93" spans="13:18" x14ac:dyDescent="0.2">
      <c r="M93"/>
      <c r="N93"/>
      <c r="O93"/>
      <c r="P93"/>
      <c r="Q93"/>
      <c r="R93"/>
    </row>
    <row r="94" spans="13:18" x14ac:dyDescent="0.2">
      <c r="M94"/>
      <c r="N94"/>
      <c r="O94"/>
      <c r="P94"/>
      <c r="Q94"/>
      <c r="R94"/>
    </row>
    <row r="95" spans="13:18" x14ac:dyDescent="0.2">
      <c r="M95"/>
      <c r="N95"/>
      <c r="O95"/>
      <c r="P95"/>
      <c r="Q95"/>
      <c r="R95"/>
    </row>
    <row r="96" spans="13:18" x14ac:dyDescent="0.2">
      <c r="M96"/>
      <c r="N96"/>
      <c r="O96"/>
      <c r="P96"/>
      <c r="Q96"/>
      <c r="R96"/>
    </row>
    <row r="97" spans="13:18" x14ac:dyDescent="0.2">
      <c r="M97"/>
      <c r="N97"/>
      <c r="O97"/>
      <c r="P97"/>
      <c r="Q97"/>
      <c r="R97"/>
    </row>
    <row r="98" spans="13:18" x14ac:dyDescent="0.2">
      <c r="M98"/>
      <c r="N98"/>
      <c r="O98"/>
      <c r="P98"/>
      <c r="Q98"/>
      <c r="R98"/>
    </row>
    <row r="99" spans="13:18" x14ac:dyDescent="0.2">
      <c r="M99"/>
      <c r="N99"/>
      <c r="O99"/>
      <c r="P99"/>
      <c r="Q99"/>
      <c r="R99"/>
    </row>
    <row r="100" spans="13:18" x14ac:dyDescent="0.2">
      <c r="M100"/>
      <c r="N100"/>
      <c r="O100"/>
      <c r="P100"/>
      <c r="Q100"/>
      <c r="R100"/>
    </row>
    <row r="101" spans="13:18" x14ac:dyDescent="0.2">
      <c r="M101"/>
      <c r="N101"/>
      <c r="O101"/>
      <c r="P101"/>
      <c r="Q101"/>
      <c r="R101"/>
    </row>
    <row r="102" spans="13:18" x14ac:dyDescent="0.2">
      <c r="M102"/>
      <c r="N102"/>
      <c r="O102"/>
      <c r="P102"/>
      <c r="Q102"/>
      <c r="R102"/>
    </row>
    <row r="103" spans="13:18" x14ac:dyDescent="0.2">
      <c r="M103"/>
      <c r="N103"/>
      <c r="O103"/>
      <c r="P103"/>
      <c r="Q103"/>
      <c r="R103"/>
    </row>
    <row r="104" spans="13:18" x14ac:dyDescent="0.2">
      <c r="M104"/>
      <c r="N104"/>
      <c r="O104"/>
      <c r="P104"/>
      <c r="Q104"/>
      <c r="R104"/>
    </row>
    <row r="105" spans="13:18" x14ac:dyDescent="0.2">
      <c r="M105"/>
      <c r="N105"/>
      <c r="O105"/>
      <c r="P105"/>
      <c r="Q105"/>
      <c r="R105"/>
    </row>
    <row r="106" spans="13:18" x14ac:dyDescent="0.2">
      <c r="M106"/>
      <c r="N106"/>
      <c r="O106"/>
      <c r="P106"/>
      <c r="Q106"/>
      <c r="R106"/>
    </row>
    <row r="107" spans="13:18" x14ac:dyDescent="0.2">
      <c r="M107"/>
      <c r="N107"/>
      <c r="O107"/>
      <c r="P107"/>
      <c r="Q107"/>
      <c r="R107"/>
    </row>
    <row r="108" spans="13:18" x14ac:dyDescent="0.2">
      <c r="M108"/>
      <c r="N108"/>
      <c r="O108"/>
      <c r="P108"/>
      <c r="Q108"/>
      <c r="R108"/>
    </row>
    <row r="109" spans="13:18" x14ac:dyDescent="0.2">
      <c r="M109"/>
      <c r="N109"/>
      <c r="O109"/>
      <c r="P109"/>
      <c r="Q109"/>
      <c r="R109"/>
    </row>
    <row r="110" spans="13:18" x14ac:dyDescent="0.2">
      <c r="M110"/>
      <c r="N110"/>
      <c r="O110"/>
      <c r="P110"/>
      <c r="Q110"/>
      <c r="R110"/>
    </row>
    <row r="111" spans="13:18" x14ac:dyDescent="0.2">
      <c r="M111"/>
      <c r="N111"/>
      <c r="O111"/>
      <c r="P111"/>
      <c r="Q111"/>
      <c r="R111"/>
    </row>
    <row r="112" spans="13:18" x14ac:dyDescent="0.2">
      <c r="M112"/>
      <c r="N112"/>
      <c r="O112"/>
      <c r="P112"/>
      <c r="Q112"/>
      <c r="R112"/>
    </row>
    <row r="113" spans="13:18" x14ac:dyDescent="0.2">
      <c r="M113"/>
      <c r="N113"/>
      <c r="O113"/>
      <c r="P113"/>
      <c r="Q113"/>
      <c r="R113"/>
    </row>
    <row r="114" spans="13:18" x14ac:dyDescent="0.2">
      <c r="M114"/>
      <c r="N114"/>
      <c r="O114"/>
      <c r="P114"/>
      <c r="Q114"/>
      <c r="R114"/>
    </row>
    <row r="115" spans="13:18" x14ac:dyDescent="0.2">
      <c r="M115"/>
      <c r="N115"/>
      <c r="O115"/>
      <c r="P115"/>
      <c r="Q115"/>
      <c r="R115"/>
    </row>
    <row r="116" spans="13:18" x14ac:dyDescent="0.2">
      <c r="M116"/>
      <c r="N116"/>
      <c r="O116"/>
      <c r="P116"/>
      <c r="Q116"/>
      <c r="R116"/>
    </row>
  </sheetData>
  <mergeCells count="25">
    <mergeCell ref="I4:I5"/>
    <mergeCell ref="J4:J5"/>
    <mergeCell ref="B30:C30"/>
    <mergeCell ref="B33:C33"/>
    <mergeCell ref="A1:J1"/>
    <mergeCell ref="A3:D5"/>
    <mergeCell ref="E3:E5"/>
    <mergeCell ref="F3:G3"/>
    <mergeCell ref="H3:H5"/>
    <mergeCell ref="I3:J3"/>
    <mergeCell ref="F4:F5"/>
    <mergeCell ref="G4:G5"/>
    <mergeCell ref="B10:C10"/>
    <mergeCell ref="B15:C15"/>
    <mergeCell ref="B18:C18"/>
    <mergeCell ref="B21:C21"/>
    <mergeCell ref="B24:C24"/>
    <mergeCell ref="B27:C27"/>
    <mergeCell ref="A52:J52"/>
    <mergeCell ref="A53:J53"/>
    <mergeCell ref="A34:J34"/>
    <mergeCell ref="A35:J35"/>
    <mergeCell ref="A36:J36"/>
    <mergeCell ref="A37:E37"/>
    <mergeCell ref="F37:J37"/>
  </mergeCells>
  <phoneticPr fontId="0" type="noConversion"/>
  <pageMargins left="0.98425196850393704" right="0.39370078740157483" top="0.39370078740157483" bottom="0.39370078740157483" header="0.51181102362204722" footer="0.11811023622047245"/>
  <pageSetup paperSize="9" scale="90" orientation="portrait" horizontalDpi="1200" verticalDpi="1200" r:id="rId1"/>
  <headerFooter alignWithMargins="0">
    <oddFooter>&amp;C- 21 -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0"/>
  <sheetViews>
    <sheetView zoomScaleNormal="100" workbookViewId="0">
      <selection activeCell="K18" sqref="K18"/>
    </sheetView>
  </sheetViews>
  <sheetFormatPr defaultColWidth="9.140625" defaultRowHeight="12.75" x14ac:dyDescent="0.2"/>
  <cols>
    <col min="1" max="1" width="1.5703125" style="44" customWidth="1"/>
    <col min="2" max="2" width="20.7109375" style="44" customWidth="1"/>
    <col min="3" max="3" width="25" style="44" customWidth="1"/>
    <col min="4" max="4" width="3" style="44" customWidth="1"/>
    <col min="5" max="5" width="10" style="44" customWidth="1"/>
    <col min="6" max="6" width="13" style="44" customWidth="1"/>
    <col min="7" max="7" width="12.7109375" style="44" customWidth="1"/>
    <col min="8" max="8" width="15.5703125" style="44" customWidth="1"/>
    <col min="9" max="16384" width="9.140625" style="44"/>
  </cols>
  <sheetData>
    <row r="1" spans="1:13" ht="35.25" customHeight="1" x14ac:dyDescent="0.25">
      <c r="A1" s="361" t="s">
        <v>214</v>
      </c>
      <c r="B1" s="361"/>
      <c r="C1" s="361"/>
      <c r="D1" s="361"/>
      <c r="E1" s="361"/>
      <c r="F1" s="361"/>
      <c r="G1" s="361"/>
      <c r="H1" s="361"/>
    </row>
    <row r="2" spans="1:13" ht="9" customHeight="1" x14ac:dyDescent="0.2">
      <c r="A2" s="33"/>
      <c r="B2" s="33"/>
      <c r="C2" s="33"/>
      <c r="D2" s="33"/>
      <c r="E2" s="33"/>
      <c r="F2" s="33"/>
      <c r="G2" s="33"/>
      <c r="H2" s="33"/>
    </row>
    <row r="3" spans="1:13" ht="15.75" customHeight="1" x14ac:dyDescent="0.2">
      <c r="A3" s="431" t="s">
        <v>0</v>
      </c>
      <c r="B3" s="432"/>
      <c r="C3" s="432"/>
      <c r="D3" s="433"/>
      <c r="E3" s="437" t="s">
        <v>42</v>
      </c>
      <c r="F3" s="440">
        <v>2020</v>
      </c>
      <c r="G3" s="441">
        <v>2021</v>
      </c>
      <c r="H3" s="444" t="s">
        <v>34</v>
      </c>
    </row>
    <row r="4" spans="1:13" ht="15.95" customHeight="1" x14ac:dyDescent="0.2">
      <c r="A4" s="434"/>
      <c r="B4" s="435"/>
      <c r="C4" s="435"/>
      <c r="D4" s="436"/>
      <c r="E4" s="438"/>
      <c r="F4" s="438"/>
      <c r="G4" s="442"/>
      <c r="H4" s="445"/>
    </row>
    <row r="5" spans="1:13" ht="20.100000000000001" customHeight="1" x14ac:dyDescent="0.2">
      <c r="A5" s="434"/>
      <c r="B5" s="435"/>
      <c r="C5" s="435"/>
      <c r="D5" s="436"/>
      <c r="E5" s="439"/>
      <c r="F5" s="439"/>
      <c r="G5" s="443"/>
      <c r="H5" s="294" t="s">
        <v>3</v>
      </c>
    </row>
    <row r="6" spans="1:13" ht="35.1" customHeight="1" x14ac:dyDescent="0.25">
      <c r="A6" s="50"/>
      <c r="B6" s="457" t="s">
        <v>185</v>
      </c>
      <c r="C6" s="295" t="s">
        <v>173</v>
      </c>
      <c r="D6" s="116" t="s">
        <v>16</v>
      </c>
      <c r="E6" s="296" t="s">
        <v>6</v>
      </c>
      <c r="F6" s="297">
        <v>8255.1</v>
      </c>
      <c r="G6" s="298">
        <v>6405.8</v>
      </c>
      <c r="H6" s="299">
        <f>G6/F6*100</f>
        <v>77.598090877154718</v>
      </c>
    </row>
    <row r="7" spans="1:13" ht="35.1" customHeight="1" x14ac:dyDescent="0.25">
      <c r="A7" s="51"/>
      <c r="B7" s="410"/>
      <c r="C7" s="300" t="s">
        <v>174</v>
      </c>
      <c r="D7" s="35" t="s">
        <v>17</v>
      </c>
      <c r="E7" s="301" t="s">
        <v>6</v>
      </c>
      <c r="F7" s="302">
        <v>240.5</v>
      </c>
      <c r="G7" s="303">
        <v>914.4</v>
      </c>
      <c r="H7" s="304">
        <f>G7/F7*100</f>
        <v>380.2079002079002</v>
      </c>
    </row>
    <row r="8" spans="1:13" ht="35.1" customHeight="1" x14ac:dyDescent="0.25">
      <c r="A8" s="51"/>
      <c r="B8" s="398" t="s">
        <v>186</v>
      </c>
      <c r="C8" s="300" t="s">
        <v>173</v>
      </c>
      <c r="D8" s="35" t="s">
        <v>18</v>
      </c>
      <c r="E8" s="301" t="s">
        <v>6</v>
      </c>
      <c r="F8" s="305">
        <v>66.3</v>
      </c>
      <c r="G8" s="303">
        <v>43.9</v>
      </c>
      <c r="H8" s="304">
        <f>G8/F8*100</f>
        <v>66.214177978883853</v>
      </c>
    </row>
    <row r="9" spans="1:13" ht="35.1" customHeight="1" x14ac:dyDescent="0.25">
      <c r="A9" s="64"/>
      <c r="B9" s="413"/>
      <c r="C9" s="306" t="s">
        <v>174</v>
      </c>
      <c r="D9" s="94" t="s">
        <v>19</v>
      </c>
      <c r="E9" s="307" t="s">
        <v>6</v>
      </c>
      <c r="F9" s="308">
        <v>10816.3</v>
      </c>
      <c r="G9" s="309">
        <v>24021.7</v>
      </c>
      <c r="H9" s="310">
        <f>G9/F9*100</f>
        <v>222.08795983839207</v>
      </c>
    </row>
    <row r="10" spans="1:13" x14ac:dyDescent="0.2">
      <c r="A10" s="458"/>
      <c r="B10" s="458"/>
      <c r="C10" s="458"/>
      <c r="D10" s="458"/>
      <c r="E10" s="458"/>
      <c r="F10" s="458"/>
      <c r="G10" s="458"/>
      <c r="H10" s="458"/>
    </row>
    <row r="11" spans="1:13" ht="35.25" customHeight="1" x14ac:dyDescent="0.25">
      <c r="A11" s="459" t="s">
        <v>203</v>
      </c>
      <c r="B11" s="459"/>
      <c r="C11" s="459"/>
      <c r="D11" s="459"/>
      <c r="E11" s="459"/>
      <c r="F11" s="459"/>
      <c r="G11" s="459"/>
      <c r="H11" s="459"/>
      <c r="I11" s="184"/>
      <c r="J11" s="184"/>
      <c r="K11" s="257"/>
      <c r="L11" s="257"/>
      <c r="M11" s="257"/>
    </row>
    <row r="12" spans="1:13" ht="9" customHeight="1" x14ac:dyDescent="0.2">
      <c r="A12" s="311"/>
      <c r="B12" s="311"/>
      <c r="C12" s="311"/>
      <c r="D12" s="311"/>
      <c r="E12" s="311"/>
      <c r="F12" s="311"/>
      <c r="G12" s="311"/>
      <c r="H12" s="311"/>
      <c r="I12" s="184"/>
      <c r="J12" s="184"/>
      <c r="K12" s="257"/>
      <c r="L12" s="257"/>
      <c r="M12" s="257"/>
    </row>
    <row r="13" spans="1:13" s="313" customFormat="1" ht="52.35" customHeight="1" x14ac:dyDescent="0.25">
      <c r="A13" s="453" t="s">
        <v>0</v>
      </c>
      <c r="B13" s="454"/>
      <c r="C13" s="454"/>
      <c r="D13" s="454"/>
      <c r="E13" s="293" t="s">
        <v>187</v>
      </c>
      <c r="F13" s="293" t="s">
        <v>188</v>
      </c>
      <c r="G13" s="419" t="s">
        <v>189</v>
      </c>
      <c r="H13" s="419"/>
      <c r="I13" s="446"/>
      <c r="J13" s="312"/>
      <c r="K13" s="257"/>
      <c r="L13" s="257"/>
      <c r="M13" s="257"/>
    </row>
    <row r="14" spans="1:13" s="313" customFormat="1" ht="27.95" customHeight="1" x14ac:dyDescent="0.25">
      <c r="A14" s="455"/>
      <c r="B14" s="456"/>
      <c r="C14" s="456"/>
      <c r="D14" s="456"/>
      <c r="E14" s="419" t="s">
        <v>215</v>
      </c>
      <c r="F14" s="417"/>
      <c r="G14" s="314" t="s">
        <v>215</v>
      </c>
      <c r="H14" s="314" t="s">
        <v>216</v>
      </c>
      <c r="I14" s="446"/>
      <c r="J14" s="312"/>
      <c r="K14" s="257"/>
      <c r="L14" s="257"/>
      <c r="M14" s="257"/>
    </row>
    <row r="15" spans="1:13" s="313" customFormat="1" ht="20.100000000000001" customHeight="1" x14ac:dyDescent="0.25">
      <c r="A15" s="455"/>
      <c r="B15" s="456"/>
      <c r="C15" s="456"/>
      <c r="D15" s="456"/>
      <c r="E15" s="447" t="s">
        <v>31</v>
      </c>
      <c r="F15" s="448"/>
      <c r="G15" s="448"/>
      <c r="H15" s="449"/>
      <c r="I15" s="312"/>
      <c r="J15" s="312"/>
      <c r="K15" s="257"/>
      <c r="L15" s="257"/>
      <c r="M15" s="257"/>
    </row>
    <row r="16" spans="1:13" s="313" customFormat="1" ht="20.100000000000001" customHeight="1" x14ac:dyDescent="0.25">
      <c r="A16" s="455"/>
      <c r="B16" s="456"/>
      <c r="C16" s="456"/>
      <c r="D16" s="456"/>
      <c r="E16" s="315" t="s">
        <v>190</v>
      </c>
      <c r="F16" s="316" t="s">
        <v>30</v>
      </c>
      <c r="G16" s="450" t="s">
        <v>191</v>
      </c>
      <c r="H16" s="451"/>
    </row>
    <row r="17" spans="1:11" s="313" customFormat="1" ht="35.1" customHeight="1" x14ac:dyDescent="0.25">
      <c r="A17" s="317"/>
      <c r="B17" s="452" t="s">
        <v>192</v>
      </c>
      <c r="C17" s="452"/>
      <c r="D17" s="147" t="s">
        <v>16</v>
      </c>
      <c r="E17" s="318">
        <v>602250</v>
      </c>
      <c r="F17" s="319">
        <v>3982.5439999999999</v>
      </c>
      <c r="G17" s="319">
        <v>433312.935</v>
      </c>
      <c r="H17" s="320">
        <v>1222247.885</v>
      </c>
    </row>
    <row r="18" spans="1:11" s="313" customFormat="1" ht="35.1" customHeight="1" x14ac:dyDescent="0.25">
      <c r="A18" s="460"/>
      <c r="B18" s="321" t="s">
        <v>201</v>
      </c>
      <c r="C18" s="322" t="s">
        <v>193</v>
      </c>
      <c r="D18" s="35" t="s">
        <v>17</v>
      </c>
      <c r="E18" s="198">
        <v>67</v>
      </c>
      <c r="F18" s="221">
        <v>1.135</v>
      </c>
      <c r="G18" s="221">
        <v>172.351</v>
      </c>
      <c r="H18" s="323">
        <v>1145.0909999999999</v>
      </c>
      <c r="K18" s="257"/>
    </row>
    <row r="19" spans="1:11" s="313" customFormat="1" ht="35.1" customHeight="1" x14ac:dyDescent="0.25">
      <c r="A19" s="460"/>
      <c r="B19" s="324"/>
      <c r="C19" s="322" t="s">
        <v>194</v>
      </c>
      <c r="D19" s="35" t="s">
        <v>18</v>
      </c>
      <c r="E19" s="198">
        <v>72</v>
      </c>
      <c r="F19" s="221">
        <v>0.255</v>
      </c>
      <c r="G19" s="221">
        <v>8.173</v>
      </c>
      <c r="H19" s="323">
        <v>30.547999999999998</v>
      </c>
      <c r="K19" s="257"/>
    </row>
    <row r="20" spans="1:11" s="313" customFormat="1" ht="35.1" customHeight="1" x14ac:dyDescent="0.25">
      <c r="A20" s="460"/>
      <c r="B20" s="324"/>
      <c r="C20" s="325" t="s">
        <v>195</v>
      </c>
      <c r="D20" s="35" t="s">
        <v>19</v>
      </c>
      <c r="E20" s="198">
        <v>602021</v>
      </c>
      <c r="F20" s="221">
        <v>3979.9609999999998</v>
      </c>
      <c r="G20" s="221">
        <v>433020.57699999999</v>
      </c>
      <c r="H20" s="323">
        <v>1220725.5689999999</v>
      </c>
      <c r="K20" s="257"/>
    </row>
    <row r="21" spans="1:11" s="313" customFormat="1" ht="35.1" customHeight="1" x14ac:dyDescent="0.25">
      <c r="A21" s="460"/>
      <c r="B21" s="324"/>
      <c r="C21" s="325" t="s">
        <v>196</v>
      </c>
      <c r="D21" s="35" t="s">
        <v>20</v>
      </c>
      <c r="E21" s="198">
        <v>38</v>
      </c>
      <c r="F21" s="221">
        <v>0.53800000000000003</v>
      </c>
      <c r="G21" s="221">
        <v>37.866999999999997</v>
      </c>
      <c r="H21" s="323">
        <v>98.614999999999995</v>
      </c>
      <c r="K21" s="257"/>
    </row>
    <row r="22" spans="1:11" s="313" customFormat="1" ht="35.1" customHeight="1" x14ac:dyDescent="0.25">
      <c r="A22" s="460"/>
      <c r="B22" s="324"/>
      <c r="C22" s="322" t="s">
        <v>197</v>
      </c>
      <c r="D22" s="35" t="s">
        <v>21</v>
      </c>
      <c r="E22" s="198">
        <v>29</v>
      </c>
      <c r="F22" s="221">
        <v>0.51200000000000001</v>
      </c>
      <c r="G22" s="221">
        <v>54.389000000000003</v>
      </c>
      <c r="H22" s="323">
        <v>186.60499999999999</v>
      </c>
      <c r="K22" s="257"/>
    </row>
    <row r="23" spans="1:11" s="313" customFormat="1" ht="35.1" customHeight="1" x14ac:dyDescent="0.25">
      <c r="A23" s="461"/>
      <c r="B23" s="326"/>
      <c r="C23" s="327" t="s">
        <v>198</v>
      </c>
      <c r="D23" s="94" t="s">
        <v>22</v>
      </c>
      <c r="E23" s="244">
        <v>23</v>
      </c>
      <c r="F23" s="328">
        <v>0.14299999999999999</v>
      </c>
      <c r="G23" s="328">
        <v>19.577999999999999</v>
      </c>
      <c r="H23" s="329">
        <v>61.457000000000001</v>
      </c>
      <c r="K23" s="257"/>
    </row>
    <row r="24" spans="1:11" s="313" customFormat="1" ht="15.75" x14ac:dyDescent="0.25"/>
    <row r="25" spans="1:11" s="313" customFormat="1" ht="15.75" x14ac:dyDescent="0.25">
      <c r="F25" s="330"/>
      <c r="G25" s="330"/>
      <c r="H25" s="330"/>
    </row>
    <row r="26" spans="1:11" s="313" customFormat="1" ht="15.75" x14ac:dyDescent="0.25"/>
    <row r="27" spans="1:11" s="313" customFormat="1" ht="15.75" x14ac:dyDescent="0.25"/>
    <row r="28" spans="1:11" s="313" customFormat="1" ht="15.75" x14ac:dyDescent="0.25"/>
    <row r="29" spans="1:11" s="313" customFormat="1" ht="15.75" x14ac:dyDescent="0.25"/>
    <row r="30" spans="1:11" s="313" customFormat="1" ht="15.75" x14ac:dyDescent="0.25"/>
  </sheetData>
  <mergeCells count="18">
    <mergeCell ref="B6:B7"/>
    <mergeCell ref="B8:B9"/>
    <mergeCell ref="A10:H10"/>
    <mergeCell ref="A11:H11"/>
    <mergeCell ref="A18:A23"/>
    <mergeCell ref="I13:I14"/>
    <mergeCell ref="E15:H15"/>
    <mergeCell ref="G16:H16"/>
    <mergeCell ref="B17:C17"/>
    <mergeCell ref="A13:D16"/>
    <mergeCell ref="G13:H13"/>
    <mergeCell ref="E14:F14"/>
    <mergeCell ref="A1:H1"/>
    <mergeCell ref="A3:D5"/>
    <mergeCell ref="E3:E5"/>
    <mergeCell ref="F3:F5"/>
    <mergeCell ref="G3:G5"/>
    <mergeCell ref="H3:H4"/>
  </mergeCells>
  <phoneticPr fontId="0" type="noConversion"/>
  <pageMargins left="0.75" right="0.75" top="1" bottom="1" header="0.5" footer="0.5"/>
  <pageSetup paperSize="9" scale="85" orientation="portrait" horizontalDpi="1200" verticalDpi="1200" r:id="rId1"/>
  <headerFooter alignWithMargins="0">
    <oddFooter>&amp;C- 22 -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3"/>
  <sheetViews>
    <sheetView zoomScaleNormal="100" workbookViewId="0">
      <selection activeCell="K11" sqref="K11"/>
    </sheetView>
  </sheetViews>
  <sheetFormatPr defaultColWidth="9.140625" defaultRowHeight="12.75" x14ac:dyDescent="0.2"/>
  <cols>
    <col min="1" max="1" width="1.5703125" style="44" customWidth="1"/>
    <col min="2" max="2" width="8.42578125" style="44" customWidth="1"/>
    <col min="3" max="3" width="35.28515625" style="44" customWidth="1"/>
    <col min="4" max="4" width="3" style="44" customWidth="1"/>
    <col min="5" max="8" width="13.7109375" style="44" customWidth="1"/>
    <col min="9" max="16384" width="9.140625" style="44"/>
  </cols>
  <sheetData>
    <row r="1" spans="1:13" s="313" customFormat="1" ht="35.25" customHeight="1" x14ac:dyDescent="0.25">
      <c r="A1" s="467" t="s">
        <v>204</v>
      </c>
      <c r="B1" s="467"/>
      <c r="C1" s="467"/>
      <c r="D1" s="467"/>
      <c r="E1" s="467"/>
      <c r="F1" s="467"/>
    </row>
    <row r="2" spans="1:13" s="313" customFormat="1" ht="9" customHeight="1" x14ac:dyDescent="0.25">
      <c r="A2" s="311"/>
      <c r="B2" s="311"/>
      <c r="C2" s="311"/>
      <c r="D2" s="311"/>
      <c r="E2" s="311"/>
    </row>
    <row r="3" spans="1:13" s="313" customFormat="1" ht="35.1" customHeight="1" x14ac:dyDescent="0.25">
      <c r="A3" s="453" t="s">
        <v>0</v>
      </c>
      <c r="B3" s="454"/>
      <c r="C3" s="454"/>
      <c r="D3" s="468"/>
      <c r="E3" s="331" t="s">
        <v>187</v>
      </c>
      <c r="F3" s="331" t="s">
        <v>188</v>
      </c>
      <c r="G3" s="331" t="s">
        <v>187</v>
      </c>
      <c r="H3" s="331" t="s">
        <v>188</v>
      </c>
    </row>
    <row r="4" spans="1:13" s="313" customFormat="1" ht="30" customHeight="1" x14ac:dyDescent="0.25">
      <c r="A4" s="455"/>
      <c r="B4" s="456"/>
      <c r="C4" s="456"/>
      <c r="D4" s="469"/>
      <c r="E4" s="463" t="s">
        <v>217</v>
      </c>
      <c r="F4" s="474"/>
      <c r="G4" s="463" t="s">
        <v>218</v>
      </c>
      <c r="H4" s="464"/>
    </row>
    <row r="5" spans="1:13" s="313" customFormat="1" ht="20.100000000000001" customHeight="1" x14ac:dyDescent="0.25">
      <c r="A5" s="455"/>
      <c r="B5" s="456"/>
      <c r="C5" s="456"/>
      <c r="D5" s="469"/>
      <c r="E5" s="462" t="s">
        <v>31</v>
      </c>
      <c r="F5" s="462"/>
      <c r="G5" s="462" t="s">
        <v>31</v>
      </c>
      <c r="H5" s="462"/>
    </row>
    <row r="6" spans="1:13" s="313" customFormat="1" ht="20.100000000000001" customHeight="1" x14ac:dyDescent="0.25">
      <c r="A6" s="470"/>
      <c r="B6" s="471"/>
      <c r="C6" s="471"/>
      <c r="D6" s="469"/>
      <c r="E6" s="332" t="s">
        <v>190</v>
      </c>
      <c r="F6" s="333" t="s">
        <v>30</v>
      </c>
      <c r="G6" s="332" t="s">
        <v>190</v>
      </c>
      <c r="H6" s="333" t="s">
        <v>30</v>
      </c>
    </row>
    <row r="7" spans="1:13" s="313" customFormat="1" ht="30" customHeight="1" x14ac:dyDescent="0.25">
      <c r="A7" s="334"/>
      <c r="B7" s="472" t="s">
        <v>199</v>
      </c>
      <c r="C7" s="473"/>
      <c r="D7" s="147" t="s">
        <v>16</v>
      </c>
      <c r="E7" s="335">
        <v>35296</v>
      </c>
      <c r="F7" s="336">
        <v>539.54999999999995</v>
      </c>
      <c r="G7" s="335">
        <v>151091</v>
      </c>
      <c r="H7" s="336">
        <v>1701.8610000000003</v>
      </c>
    </row>
    <row r="8" spans="1:13" ht="30" customHeight="1" x14ac:dyDescent="0.25">
      <c r="A8" s="334"/>
      <c r="B8" s="337" t="s">
        <v>202</v>
      </c>
      <c r="C8" s="338" t="s">
        <v>193</v>
      </c>
      <c r="D8" s="35" t="s">
        <v>17</v>
      </c>
      <c r="E8" s="339">
        <v>5</v>
      </c>
      <c r="F8" s="340">
        <v>6.0999999999999999E-2</v>
      </c>
      <c r="G8" s="339">
        <v>20</v>
      </c>
      <c r="H8" s="340">
        <v>3.6179999999999999</v>
      </c>
      <c r="J8"/>
      <c r="K8"/>
    </row>
    <row r="9" spans="1:13" ht="30" customHeight="1" x14ac:dyDescent="0.25">
      <c r="A9" s="334"/>
      <c r="B9" s="257"/>
      <c r="C9" s="338" t="s">
        <v>194</v>
      </c>
      <c r="D9" s="35" t="s">
        <v>18</v>
      </c>
      <c r="E9" s="339">
        <v>5</v>
      </c>
      <c r="F9" s="340">
        <v>177.42</v>
      </c>
      <c r="G9" s="305">
        <v>22</v>
      </c>
      <c r="H9" s="340">
        <v>334.17</v>
      </c>
      <c r="J9"/>
      <c r="K9"/>
    </row>
    <row r="10" spans="1:13" ht="30" customHeight="1" x14ac:dyDescent="0.25">
      <c r="A10" s="334"/>
      <c r="B10" s="257"/>
      <c r="C10" s="343" t="s">
        <v>195</v>
      </c>
      <c r="D10" s="35" t="s">
        <v>19</v>
      </c>
      <c r="E10" s="339">
        <v>35271</v>
      </c>
      <c r="F10" s="340">
        <v>361.93300000000005</v>
      </c>
      <c r="G10" s="339">
        <v>151013</v>
      </c>
      <c r="H10" s="340">
        <v>1356.3990000000001</v>
      </c>
      <c r="J10"/>
      <c r="K10" s="347"/>
    </row>
    <row r="11" spans="1:13" ht="30" customHeight="1" x14ac:dyDescent="0.25">
      <c r="A11" s="334"/>
      <c r="B11" s="257"/>
      <c r="C11" s="343" t="s">
        <v>196</v>
      </c>
      <c r="D11" s="35" t="s">
        <v>20</v>
      </c>
      <c r="E11" s="341" t="s">
        <v>206</v>
      </c>
      <c r="F11" s="342" t="s">
        <v>206</v>
      </c>
      <c r="G11" s="339">
        <v>2</v>
      </c>
      <c r="H11" s="340">
        <v>6.0000000000000001E-3</v>
      </c>
      <c r="J11"/>
      <c r="K11"/>
      <c r="M11" s="158"/>
    </row>
    <row r="12" spans="1:13" ht="30" customHeight="1" x14ac:dyDescent="0.25">
      <c r="A12" s="334"/>
      <c r="B12" s="257"/>
      <c r="C12" s="338" t="s">
        <v>197</v>
      </c>
      <c r="D12" s="35" t="s">
        <v>21</v>
      </c>
      <c r="E12" s="339">
        <v>12</v>
      </c>
      <c r="F12" s="340">
        <v>0.11799999999999999</v>
      </c>
      <c r="G12" s="339">
        <v>26</v>
      </c>
      <c r="H12" s="340">
        <v>6.6289999999999996</v>
      </c>
      <c r="J12"/>
      <c r="K12" s="347"/>
      <c r="M12" s="158"/>
    </row>
    <row r="13" spans="1:13" ht="30" customHeight="1" x14ac:dyDescent="0.25">
      <c r="A13" s="334"/>
      <c r="B13" s="257"/>
      <c r="C13" s="338" t="s">
        <v>198</v>
      </c>
      <c r="D13" s="35" t="s">
        <v>22</v>
      </c>
      <c r="E13" s="339">
        <v>3</v>
      </c>
      <c r="F13" s="340">
        <v>1.7999999999999999E-2</v>
      </c>
      <c r="G13" s="339">
        <v>8</v>
      </c>
      <c r="H13" s="340">
        <v>1.0389999999999999</v>
      </c>
      <c r="J13"/>
      <c r="K13" s="347"/>
      <c r="M13" s="158"/>
    </row>
    <row r="14" spans="1:13" ht="30" customHeight="1" x14ac:dyDescent="0.2">
      <c r="A14" s="344"/>
      <c r="B14" s="465" t="s">
        <v>200</v>
      </c>
      <c r="C14" s="466"/>
      <c r="D14" s="112" t="s">
        <v>23</v>
      </c>
      <c r="E14" s="349">
        <v>2</v>
      </c>
      <c r="F14" s="350">
        <v>505.26600000000002</v>
      </c>
      <c r="G14" s="346">
        <v>9</v>
      </c>
      <c r="H14" s="345">
        <v>524.57500000000005</v>
      </c>
      <c r="K14" s="158"/>
      <c r="M14" s="158"/>
    </row>
    <row r="16" spans="1:13" ht="35.25" customHeight="1" x14ac:dyDescent="0.2">
      <c r="A16" s="257"/>
      <c r="B16" s="257"/>
      <c r="C16" s="257"/>
      <c r="D16" s="257"/>
      <c r="E16" s="257"/>
      <c r="F16" s="257"/>
    </row>
    <row r="17" spans="1:6" ht="9" customHeight="1" x14ac:dyDescent="0.2">
      <c r="A17" s="257"/>
      <c r="B17" s="257"/>
      <c r="C17" s="257"/>
      <c r="D17" s="257"/>
      <c r="E17" s="257"/>
      <c r="F17" s="257"/>
    </row>
    <row r="18" spans="1:6" ht="30" customHeight="1" x14ac:dyDescent="0.2">
      <c r="A18" s="257"/>
      <c r="B18" s="257"/>
      <c r="C18" s="257"/>
      <c r="D18" s="257"/>
      <c r="E18" s="257"/>
      <c r="F18" s="257"/>
    </row>
    <row r="19" spans="1:6" x14ac:dyDescent="0.2">
      <c r="A19" s="257"/>
      <c r="B19" s="257"/>
      <c r="C19" s="257"/>
      <c r="D19" s="257"/>
      <c r="E19" s="257"/>
      <c r="F19" s="257"/>
    </row>
    <row r="20" spans="1:6" ht="20.100000000000001" customHeight="1" x14ac:dyDescent="0.2">
      <c r="A20" s="257"/>
      <c r="B20" s="257"/>
      <c r="C20" s="257"/>
      <c r="D20" s="257"/>
      <c r="E20" s="257"/>
      <c r="F20" s="257"/>
    </row>
    <row r="21" spans="1:6" ht="20.100000000000001" customHeight="1" x14ac:dyDescent="0.2">
      <c r="A21" s="257"/>
      <c r="B21" s="257"/>
      <c r="C21" s="257"/>
      <c r="D21" s="257"/>
      <c r="E21" s="257"/>
      <c r="F21" s="257"/>
    </row>
    <row r="22" spans="1:6" ht="30" customHeight="1" x14ac:dyDescent="0.2">
      <c r="A22" s="257"/>
      <c r="B22" s="257"/>
      <c r="C22" s="257"/>
      <c r="D22" s="257"/>
      <c r="E22" s="257"/>
      <c r="F22" s="257"/>
    </row>
    <row r="23" spans="1:6" ht="30" customHeight="1" x14ac:dyDescent="0.2">
      <c r="A23" s="257"/>
      <c r="B23" s="257"/>
      <c r="C23" s="257"/>
      <c r="D23" s="257"/>
      <c r="E23" s="257"/>
      <c r="F23" s="257"/>
    </row>
    <row r="24" spans="1:6" ht="30" customHeight="1" x14ac:dyDescent="0.2">
      <c r="A24" s="257"/>
      <c r="B24" s="257"/>
      <c r="C24" s="257"/>
      <c r="D24" s="257"/>
      <c r="E24" s="257"/>
      <c r="F24" s="257"/>
    </row>
    <row r="25" spans="1:6" ht="30" customHeight="1" x14ac:dyDescent="0.2">
      <c r="A25" s="257"/>
      <c r="B25" s="257"/>
      <c r="C25" s="257"/>
      <c r="D25" s="257"/>
      <c r="E25" s="257"/>
      <c r="F25" s="257"/>
    </row>
    <row r="26" spans="1:6" ht="30" customHeight="1" x14ac:dyDescent="0.2">
      <c r="A26" s="257"/>
      <c r="B26" s="257"/>
      <c r="C26" s="257"/>
      <c r="D26" s="257"/>
      <c r="E26" s="257"/>
      <c r="F26" s="257"/>
    </row>
    <row r="27" spans="1:6" ht="30" customHeight="1" x14ac:dyDescent="0.2">
      <c r="A27" s="257"/>
      <c r="B27" s="257"/>
      <c r="C27" s="257"/>
      <c r="D27" s="257"/>
      <c r="E27" s="257"/>
      <c r="F27" s="257"/>
    </row>
    <row r="28" spans="1:6" ht="30" customHeight="1" x14ac:dyDescent="0.2">
      <c r="A28" s="257"/>
      <c r="B28" s="257"/>
      <c r="C28" s="257"/>
      <c r="D28" s="257"/>
      <c r="E28" s="257"/>
      <c r="F28" s="257"/>
    </row>
    <row r="29" spans="1:6" ht="30" customHeight="1" x14ac:dyDescent="0.2">
      <c r="A29" s="257"/>
      <c r="B29" s="257"/>
      <c r="C29" s="257"/>
      <c r="D29" s="257"/>
      <c r="E29" s="257"/>
      <c r="F29" s="257"/>
    </row>
    <row r="30" spans="1:6" x14ac:dyDescent="0.2">
      <c r="A30" s="257"/>
      <c r="B30" s="257"/>
      <c r="C30" s="257"/>
      <c r="D30" s="257"/>
      <c r="E30" s="257"/>
      <c r="F30" s="257"/>
    </row>
    <row r="31" spans="1:6" x14ac:dyDescent="0.2">
      <c r="A31" s="257"/>
      <c r="B31" s="257"/>
      <c r="C31" s="257"/>
      <c r="D31" s="257"/>
      <c r="E31" s="257"/>
      <c r="F31" s="257"/>
    </row>
    <row r="32" spans="1:6" x14ac:dyDescent="0.2">
      <c r="A32" s="257"/>
      <c r="B32" s="257"/>
      <c r="C32" s="257"/>
      <c r="D32" s="257"/>
      <c r="E32" s="257"/>
      <c r="F32" s="257"/>
    </row>
    <row r="33" spans="1:6" x14ac:dyDescent="0.2">
      <c r="A33" s="257"/>
      <c r="B33" s="257"/>
      <c r="C33" s="257"/>
      <c r="D33" s="257"/>
      <c r="E33" s="257"/>
      <c r="F33" s="257"/>
    </row>
  </sheetData>
  <mergeCells count="8">
    <mergeCell ref="G5:H5"/>
    <mergeCell ref="G4:H4"/>
    <mergeCell ref="B14:C14"/>
    <mergeCell ref="A1:F1"/>
    <mergeCell ref="E5:F5"/>
    <mergeCell ref="A3:D6"/>
    <mergeCell ref="B7:C7"/>
    <mergeCell ref="E4:F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horizontalDpi="1200" verticalDpi="1200" r:id="rId1"/>
  <headerFooter alignWithMargins="0">
    <oddFooter>&amp;C- 23 -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"/>
  <sheetViews>
    <sheetView topLeftCell="C31" zoomScale="110" zoomScaleNormal="100" workbookViewId="0">
      <selection activeCell="K18" sqref="K18"/>
    </sheetView>
  </sheetViews>
  <sheetFormatPr defaultColWidth="9.140625" defaultRowHeight="12.75" x14ac:dyDescent="0.2"/>
  <cols>
    <col min="1" max="1" width="1.5703125" style="44" customWidth="1"/>
    <col min="2" max="2" width="9.140625" style="44"/>
    <col min="3" max="3" width="47.140625" style="44" customWidth="1"/>
    <col min="4" max="4" width="3" style="44" customWidth="1"/>
    <col min="5" max="5" width="9" style="44" customWidth="1"/>
    <col min="6" max="6" width="10.5703125" style="44" customWidth="1"/>
    <col min="7" max="7" width="11.5703125" style="44" customWidth="1"/>
    <col min="8" max="8" width="9.140625" style="44"/>
    <col min="9" max="9" width="10.7109375" style="44" bestFit="1" customWidth="1"/>
    <col min="10" max="16384" width="9.140625" style="44"/>
  </cols>
  <sheetData>
    <row r="1" spans="1:11" ht="33" customHeight="1" x14ac:dyDescent="0.25">
      <c r="A1" s="361" t="s">
        <v>61</v>
      </c>
      <c r="B1" s="362"/>
      <c r="C1" s="362"/>
      <c r="D1" s="362"/>
      <c r="E1" s="362"/>
      <c r="F1" s="362"/>
      <c r="G1" s="362"/>
    </row>
    <row r="2" spans="1:11" ht="9" customHeight="1" x14ac:dyDescent="0.2">
      <c r="A2" s="33"/>
      <c r="B2" s="33"/>
      <c r="C2" s="33"/>
      <c r="D2" s="33"/>
      <c r="E2" s="33"/>
      <c r="F2" s="33"/>
      <c r="G2" s="33"/>
    </row>
    <row r="3" spans="1:11" ht="15.95" customHeight="1" x14ac:dyDescent="0.2">
      <c r="A3" s="357" t="s">
        <v>0</v>
      </c>
      <c r="B3" s="357"/>
      <c r="C3" s="357"/>
      <c r="D3" s="357"/>
      <c r="E3" s="357" t="s">
        <v>208</v>
      </c>
      <c r="F3" s="358"/>
      <c r="G3" s="363" t="s">
        <v>1</v>
      </c>
    </row>
    <row r="4" spans="1:11" ht="15.95" customHeight="1" x14ac:dyDescent="0.2">
      <c r="A4" s="357"/>
      <c r="B4" s="357"/>
      <c r="C4" s="357"/>
      <c r="D4" s="357"/>
      <c r="E4" s="46">
        <v>2020</v>
      </c>
      <c r="F4" s="46">
        <v>2021</v>
      </c>
      <c r="G4" s="363"/>
    </row>
    <row r="5" spans="1:11" ht="15.75" customHeight="1" x14ac:dyDescent="0.2">
      <c r="A5" s="357"/>
      <c r="B5" s="357"/>
      <c r="C5" s="357"/>
      <c r="D5" s="360"/>
      <c r="E5" s="360" t="s">
        <v>2</v>
      </c>
      <c r="F5" s="360"/>
      <c r="G5" s="73" t="s">
        <v>3</v>
      </c>
    </row>
    <row r="6" spans="1:11" ht="18.95" customHeight="1" x14ac:dyDescent="0.25">
      <c r="A6" s="50"/>
      <c r="B6" s="117" t="s">
        <v>27</v>
      </c>
      <c r="C6" s="118"/>
      <c r="D6" s="147" t="s">
        <v>16</v>
      </c>
      <c r="E6" s="253">
        <v>87815.045637000003</v>
      </c>
      <c r="F6" s="254">
        <v>93977.477635999996</v>
      </c>
      <c r="G6" s="140">
        <f>F6/E6*100</f>
        <v>107.01751272153699</v>
      </c>
      <c r="J6"/>
      <c r="K6"/>
    </row>
    <row r="7" spans="1:11" ht="18.95" customHeight="1" x14ac:dyDescent="0.25">
      <c r="A7" s="51"/>
      <c r="B7" s="18" t="s">
        <v>77</v>
      </c>
      <c r="C7" s="119"/>
      <c r="D7" s="35" t="s">
        <v>17</v>
      </c>
      <c r="E7" s="255">
        <v>77272.718636999998</v>
      </c>
      <c r="F7" s="199">
        <v>85835.691636000003</v>
      </c>
      <c r="G7" s="89">
        <f t="shared" ref="G7:G22" si="0">F7/E7*100</f>
        <v>111.08149570772296</v>
      </c>
      <c r="I7" s="74"/>
      <c r="J7"/>
      <c r="K7"/>
    </row>
    <row r="8" spans="1:11" ht="18.95" customHeight="1" x14ac:dyDescent="0.25">
      <c r="A8" s="75"/>
      <c r="B8" s="121" t="s">
        <v>39</v>
      </c>
      <c r="C8" s="119" t="s">
        <v>78</v>
      </c>
      <c r="D8" s="35" t="s">
        <v>18</v>
      </c>
      <c r="E8" s="255">
        <v>59852.226999999999</v>
      </c>
      <c r="F8" s="199">
        <v>69254.841</v>
      </c>
      <c r="G8" s="89">
        <f t="shared" si="0"/>
        <v>115.70971452741432</v>
      </c>
      <c r="I8" s="76"/>
      <c r="J8"/>
      <c r="K8"/>
    </row>
    <row r="9" spans="1:11" ht="18.95" customHeight="1" x14ac:dyDescent="0.25">
      <c r="A9" s="77"/>
      <c r="B9" s="122"/>
      <c r="C9" s="123" t="s">
        <v>182</v>
      </c>
      <c r="D9" s="35" t="s">
        <v>19</v>
      </c>
      <c r="E9" s="255">
        <v>54524.398000000001</v>
      </c>
      <c r="F9" s="199">
        <v>64225.341999999997</v>
      </c>
      <c r="G9" s="89">
        <f t="shared" si="0"/>
        <v>117.7919323382534</v>
      </c>
      <c r="I9" s="72"/>
      <c r="J9"/>
      <c r="K9"/>
    </row>
    <row r="10" spans="1:11" ht="18.95" customHeight="1" x14ac:dyDescent="0.25">
      <c r="A10" s="51"/>
      <c r="B10" s="18"/>
      <c r="C10" s="124" t="s">
        <v>149</v>
      </c>
      <c r="D10" s="35" t="s">
        <v>20</v>
      </c>
      <c r="E10" s="255">
        <v>9223.2678500000002</v>
      </c>
      <c r="F10" s="199">
        <v>9542.6061300000001</v>
      </c>
      <c r="G10" s="89">
        <f t="shared" si="0"/>
        <v>103.46231167947704</v>
      </c>
      <c r="J10"/>
      <c r="K10"/>
    </row>
    <row r="11" spans="1:11" ht="18.95" customHeight="1" x14ac:dyDescent="0.25">
      <c r="A11" s="77"/>
      <c r="B11" s="122"/>
      <c r="C11" s="123" t="s">
        <v>182</v>
      </c>
      <c r="D11" s="35" t="s">
        <v>21</v>
      </c>
      <c r="E11" s="255">
        <v>1039.5350000000001</v>
      </c>
      <c r="F11" s="199">
        <v>1199.7270000000001</v>
      </c>
      <c r="G11" s="89">
        <f t="shared" si="0"/>
        <v>115.40996695637953</v>
      </c>
      <c r="J11"/>
      <c r="K11"/>
    </row>
    <row r="12" spans="1:11" ht="18.95" customHeight="1" x14ac:dyDescent="0.25">
      <c r="A12" s="51"/>
      <c r="B12" s="18"/>
      <c r="C12" s="124" t="s">
        <v>150</v>
      </c>
      <c r="D12" s="35" t="s">
        <v>22</v>
      </c>
      <c r="E12" s="255">
        <v>8197.2237870000008</v>
      </c>
      <c r="F12" s="199">
        <v>7038.244506</v>
      </c>
      <c r="G12" s="89">
        <f t="shared" si="0"/>
        <v>85.861319501389858</v>
      </c>
      <c r="J12"/>
      <c r="K12"/>
    </row>
    <row r="13" spans="1:11" ht="18.95" customHeight="1" x14ac:dyDescent="0.25">
      <c r="A13" s="51"/>
      <c r="B13" s="18" t="s">
        <v>32</v>
      </c>
      <c r="C13" s="119"/>
      <c r="D13" s="35" t="s">
        <v>23</v>
      </c>
      <c r="E13" s="255">
        <v>10542.326999999999</v>
      </c>
      <c r="F13" s="199">
        <v>8141.7860000000001</v>
      </c>
      <c r="G13" s="89">
        <f t="shared" si="0"/>
        <v>77.22949591679334</v>
      </c>
      <c r="J13"/>
      <c r="K13"/>
    </row>
    <row r="14" spans="1:11" ht="18.95" customHeight="1" x14ac:dyDescent="0.25">
      <c r="A14" s="51"/>
      <c r="B14" s="125" t="s">
        <v>28</v>
      </c>
      <c r="C14" s="119"/>
      <c r="D14" s="111" t="s">
        <v>24</v>
      </c>
      <c r="E14" s="256">
        <v>87815.045637000003</v>
      </c>
      <c r="F14" s="208">
        <v>93977.477635999996</v>
      </c>
      <c r="G14" s="136">
        <f t="shared" si="0"/>
        <v>107.01751272153699</v>
      </c>
      <c r="J14"/>
      <c r="K14"/>
    </row>
    <row r="15" spans="1:11" ht="18.95" customHeight="1" x14ac:dyDescent="0.25">
      <c r="A15" s="51"/>
      <c r="B15" s="18" t="s">
        <v>66</v>
      </c>
      <c r="C15" s="119"/>
      <c r="D15" s="35" t="s">
        <v>25</v>
      </c>
      <c r="E15" s="198">
        <v>83808.663637000005</v>
      </c>
      <c r="F15" s="199">
        <v>89107.681635999994</v>
      </c>
      <c r="G15" s="89">
        <f t="shared" si="0"/>
        <v>106.32275682374748</v>
      </c>
      <c r="J15"/>
      <c r="K15"/>
    </row>
    <row r="16" spans="1:11" ht="18.95" customHeight="1" x14ac:dyDescent="0.25">
      <c r="A16" s="75"/>
      <c r="B16" s="121" t="s">
        <v>38</v>
      </c>
      <c r="C16" s="119" t="s">
        <v>82</v>
      </c>
      <c r="D16" s="35" t="s">
        <v>26</v>
      </c>
      <c r="E16" s="255">
        <v>6021.9470000000001</v>
      </c>
      <c r="F16" s="199">
        <v>6883.9889999999996</v>
      </c>
      <c r="G16" s="89">
        <f t="shared" si="0"/>
        <v>114.31500476507014</v>
      </c>
      <c r="J16"/>
      <c r="K16"/>
    </row>
    <row r="17" spans="1:11" ht="18.95" customHeight="1" x14ac:dyDescent="0.25">
      <c r="A17" s="77"/>
      <c r="B17" s="122"/>
      <c r="C17" s="124" t="s">
        <v>183</v>
      </c>
      <c r="D17" s="35" t="s">
        <v>102</v>
      </c>
      <c r="E17" s="255">
        <v>4985.1059999999998</v>
      </c>
      <c r="F17" s="199">
        <v>5713.2579999999998</v>
      </c>
      <c r="G17" s="89">
        <f t="shared" si="0"/>
        <v>114.60654999111352</v>
      </c>
      <c r="I17" s="78"/>
      <c r="J17"/>
      <c r="K17"/>
    </row>
    <row r="18" spans="1:11" ht="18.95" customHeight="1" x14ac:dyDescent="0.25">
      <c r="A18" s="51"/>
      <c r="B18" s="18"/>
      <c r="C18" s="124" t="s">
        <v>184</v>
      </c>
      <c r="D18" s="35" t="s">
        <v>103</v>
      </c>
      <c r="E18" s="255">
        <v>1036.8409999999999</v>
      </c>
      <c r="F18" s="199">
        <v>1170.731</v>
      </c>
      <c r="G18" s="89">
        <f t="shared" si="0"/>
        <v>112.91326249637119</v>
      </c>
      <c r="J18"/>
      <c r="K18"/>
    </row>
    <row r="19" spans="1:11" ht="18.95" customHeight="1" x14ac:dyDescent="0.25">
      <c r="A19" s="51"/>
      <c r="B19" s="18"/>
      <c r="C19" s="21" t="s">
        <v>57</v>
      </c>
      <c r="D19" s="35" t="s">
        <v>104</v>
      </c>
      <c r="E19" s="255">
        <v>231.20320000000001</v>
      </c>
      <c r="F19" s="199">
        <v>247.893</v>
      </c>
      <c r="G19" s="89">
        <f t="shared" si="0"/>
        <v>107.21867171388631</v>
      </c>
      <c r="J19"/>
      <c r="K19"/>
    </row>
    <row r="20" spans="1:11" ht="18.95" customHeight="1" x14ac:dyDescent="0.25">
      <c r="A20" s="51"/>
      <c r="B20" s="18"/>
      <c r="C20" s="21" t="s">
        <v>58</v>
      </c>
      <c r="D20" s="35" t="s">
        <v>105</v>
      </c>
      <c r="E20" s="255">
        <v>833.69500000000005</v>
      </c>
      <c r="F20" s="199">
        <v>843.53899999999999</v>
      </c>
      <c r="G20" s="89">
        <f t="shared" si="0"/>
        <v>101.18076754688465</v>
      </c>
      <c r="J20"/>
      <c r="K20"/>
    </row>
    <row r="21" spans="1:11" s="79" customFormat="1" ht="18.95" customHeight="1" x14ac:dyDescent="0.2">
      <c r="A21" s="52"/>
      <c r="B21" s="18"/>
      <c r="C21" s="21" t="s">
        <v>37</v>
      </c>
      <c r="D21" s="35" t="s">
        <v>106</v>
      </c>
      <c r="E21" s="255">
        <v>582.67700000000002</v>
      </c>
      <c r="F21" s="199">
        <v>580.77</v>
      </c>
      <c r="G21" s="89">
        <f t="shared" si="0"/>
        <v>99.672717474690089</v>
      </c>
      <c r="J21"/>
      <c r="K21"/>
    </row>
    <row r="22" spans="1:11" s="80" customFormat="1" ht="18.95" customHeight="1" x14ac:dyDescent="0.2">
      <c r="A22" s="52"/>
      <c r="B22" s="18" t="s">
        <v>29</v>
      </c>
      <c r="C22" s="119"/>
      <c r="D22" s="35" t="s">
        <v>107</v>
      </c>
      <c r="E22" s="255">
        <v>4006.3820000000001</v>
      </c>
      <c r="F22" s="199">
        <v>4869.7960000000003</v>
      </c>
      <c r="G22" s="89">
        <f t="shared" si="0"/>
        <v>121.55096543464903</v>
      </c>
      <c r="J22"/>
      <c r="K22"/>
    </row>
    <row r="23" spans="1:11" ht="3" customHeight="1" x14ac:dyDescent="0.25">
      <c r="A23" s="64"/>
      <c r="B23" s="65"/>
      <c r="C23" s="81"/>
      <c r="D23" s="66"/>
      <c r="E23" s="82"/>
      <c r="F23" s="68"/>
      <c r="G23" s="69"/>
    </row>
    <row r="24" spans="1:11" ht="16.7" customHeight="1" x14ac:dyDescent="0.2">
      <c r="A24" s="352" t="s">
        <v>146</v>
      </c>
      <c r="B24" s="352"/>
      <c r="C24" s="352"/>
      <c r="D24" s="352"/>
      <c r="E24" s="352"/>
      <c r="F24" s="352"/>
      <c r="G24" s="352"/>
    </row>
    <row r="25" spans="1:11" ht="12.75" customHeight="1" x14ac:dyDescent="0.2">
      <c r="A25" s="352"/>
      <c r="B25" s="352"/>
      <c r="C25" s="352"/>
      <c r="D25" s="352"/>
      <c r="E25" s="352"/>
      <c r="F25" s="352"/>
      <c r="G25" s="352"/>
    </row>
    <row r="26" spans="1:11" ht="12.75" customHeight="1" x14ac:dyDescent="0.2">
      <c r="A26" s="352"/>
      <c r="B26" s="352"/>
      <c r="C26" s="352"/>
      <c r="D26" s="352"/>
      <c r="E26" s="352"/>
      <c r="F26" s="352"/>
      <c r="G26" s="352"/>
    </row>
    <row r="27" spans="1:11" ht="12.75" customHeight="1" x14ac:dyDescent="0.2"/>
    <row r="28" spans="1:11" ht="15" customHeight="1" x14ac:dyDescent="0.2">
      <c r="A28" s="83"/>
      <c r="B28" s="365" t="s">
        <v>205</v>
      </c>
      <c r="C28" s="365"/>
      <c r="D28" s="365"/>
      <c r="E28" s="365"/>
      <c r="F28" s="365"/>
      <c r="G28" s="365"/>
      <c r="H28" s="365"/>
    </row>
    <row r="29" spans="1:11" ht="12" customHeight="1" x14ac:dyDescent="0.2">
      <c r="B29" s="84"/>
      <c r="C29" s="85"/>
      <c r="D29" s="85"/>
      <c r="E29" s="85"/>
      <c r="F29" s="85"/>
      <c r="G29" s="85"/>
    </row>
    <row r="30" spans="1:11" ht="14.25" x14ac:dyDescent="0.2">
      <c r="B30" s="84"/>
      <c r="C30" s="85"/>
      <c r="D30" s="85"/>
      <c r="E30" s="85"/>
      <c r="F30" s="85"/>
      <c r="G30" s="85"/>
    </row>
    <row r="46" spans="2:7" hidden="1" x14ac:dyDescent="0.2"/>
    <row r="47" spans="2:7" ht="15.75" x14ac:dyDescent="0.25">
      <c r="B47" s="364"/>
      <c r="C47" s="364"/>
      <c r="D47" s="364"/>
      <c r="E47" s="364"/>
      <c r="F47" s="364"/>
      <c r="G47" s="364"/>
    </row>
    <row r="55" spans="3:9" x14ac:dyDescent="0.2">
      <c r="I55" s="158"/>
    </row>
    <row r="56" spans="3:9" x14ac:dyDescent="0.2">
      <c r="I56" s="158"/>
    </row>
    <row r="57" spans="3:9" x14ac:dyDescent="0.2">
      <c r="I57" s="158"/>
    </row>
    <row r="59" spans="3:9" x14ac:dyDescent="0.2">
      <c r="C59" s="78"/>
    </row>
  </sheetData>
  <mergeCells count="10">
    <mergeCell ref="B47:G47"/>
    <mergeCell ref="A26:G26"/>
    <mergeCell ref="A24:G24"/>
    <mergeCell ref="A25:G25"/>
    <mergeCell ref="B28:H28"/>
    <mergeCell ref="A1:G1"/>
    <mergeCell ref="A3:D5"/>
    <mergeCell ref="E3:F3"/>
    <mergeCell ref="G3:G4"/>
    <mergeCell ref="E5:F5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7" orientation="portrait" horizontalDpi="1200" verticalDpi="1200" r:id="rId1"/>
  <headerFooter alignWithMargins="0">
    <oddFooter>&amp;C- 9 -</oddFooter>
  </headerFooter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6"/>
  <sheetViews>
    <sheetView topLeftCell="A13" zoomScaleNormal="90" workbookViewId="0">
      <selection activeCell="K18" sqref="K18"/>
    </sheetView>
  </sheetViews>
  <sheetFormatPr defaultColWidth="9.140625"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0.85546875" style="44" customWidth="1"/>
    <col min="7" max="7" width="10" style="44" customWidth="1"/>
    <col min="8" max="16384" width="9.140625" style="44"/>
  </cols>
  <sheetData>
    <row r="1" spans="1:11" ht="15.75" customHeight="1" x14ac:dyDescent="0.2">
      <c r="A1" s="361" t="s">
        <v>98</v>
      </c>
      <c r="B1" s="361"/>
      <c r="C1" s="361"/>
      <c r="D1" s="361"/>
      <c r="E1" s="361"/>
      <c r="F1" s="361"/>
      <c r="G1" s="361"/>
    </row>
    <row r="2" spans="1:11" ht="15.75" customHeight="1" x14ac:dyDescent="0.2">
      <c r="A2" s="361"/>
      <c r="B2" s="361"/>
      <c r="C2" s="361"/>
      <c r="D2" s="361"/>
      <c r="E2" s="361"/>
      <c r="F2" s="361"/>
      <c r="G2" s="361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57" t="s">
        <v>0</v>
      </c>
      <c r="B4" s="357"/>
      <c r="C4" s="357"/>
      <c r="D4" s="363" t="s">
        <v>31</v>
      </c>
      <c r="E4" s="357" t="s">
        <v>207</v>
      </c>
      <c r="F4" s="358"/>
      <c r="G4" s="47" t="s">
        <v>34</v>
      </c>
    </row>
    <row r="5" spans="1:11" s="48" customFormat="1" ht="6.75" customHeight="1" x14ac:dyDescent="0.2">
      <c r="A5" s="357"/>
      <c r="B5" s="357"/>
      <c r="C5" s="357"/>
      <c r="D5" s="363"/>
      <c r="E5" s="360">
        <v>2020</v>
      </c>
      <c r="F5" s="360">
        <v>2021</v>
      </c>
      <c r="G5" s="357" t="s">
        <v>3</v>
      </c>
    </row>
    <row r="6" spans="1:11" s="48" customFormat="1" ht="9.75" customHeight="1" x14ac:dyDescent="0.2">
      <c r="A6" s="357"/>
      <c r="B6" s="357"/>
      <c r="C6" s="357"/>
      <c r="D6" s="363"/>
      <c r="E6" s="366"/>
      <c r="F6" s="366"/>
      <c r="G6" s="357"/>
    </row>
    <row r="7" spans="1:11" ht="18.95" customHeight="1" x14ac:dyDescent="0.2">
      <c r="A7" s="367" t="s">
        <v>71</v>
      </c>
      <c r="B7" s="367"/>
      <c r="C7" s="368"/>
      <c r="D7" s="368"/>
      <c r="E7" s="368"/>
      <c r="F7" s="368"/>
      <c r="G7" s="368"/>
    </row>
    <row r="8" spans="1:11" s="48" customFormat="1" ht="18.95" customHeight="1" x14ac:dyDescent="0.25">
      <c r="A8" s="50"/>
      <c r="B8" s="126" t="s">
        <v>4</v>
      </c>
      <c r="C8" s="116" t="s">
        <v>16</v>
      </c>
      <c r="D8" s="127" t="s">
        <v>2</v>
      </c>
      <c r="E8" s="237">
        <v>3371.5419999999999</v>
      </c>
      <c r="F8" s="238">
        <v>3861.9340000000002</v>
      </c>
      <c r="G8" s="86">
        <f>F8/E8*100</f>
        <v>114.5450360695492</v>
      </c>
      <c r="I8"/>
      <c r="J8"/>
      <c r="K8"/>
    </row>
    <row r="9" spans="1:11" s="48" customFormat="1" ht="18.95" customHeight="1" x14ac:dyDescent="0.25">
      <c r="A9" s="51"/>
      <c r="B9" s="53" t="s">
        <v>5</v>
      </c>
      <c r="C9" s="35" t="s">
        <v>17</v>
      </c>
      <c r="D9" s="54" t="s">
        <v>64</v>
      </c>
      <c r="E9" s="239">
        <v>31920.633999999998</v>
      </c>
      <c r="F9" s="240">
        <v>36776.368000000002</v>
      </c>
      <c r="G9" s="87">
        <f t="shared" ref="G9:G17" si="0">F9/E9*100</f>
        <v>115.21189710705622</v>
      </c>
      <c r="I9"/>
      <c r="J9"/>
      <c r="K9"/>
    </row>
    <row r="10" spans="1:11" s="48" customFormat="1" ht="18.95" customHeight="1" x14ac:dyDescent="0.25">
      <c r="A10" s="51"/>
      <c r="B10" s="53"/>
      <c r="C10" s="35" t="s">
        <v>18</v>
      </c>
      <c r="D10" s="54" t="s">
        <v>6</v>
      </c>
      <c r="E10" s="239">
        <v>4053.1379999999999</v>
      </c>
      <c r="F10" s="240">
        <v>4317.8469999999998</v>
      </c>
      <c r="G10" s="87">
        <f t="shared" si="0"/>
        <v>106.53096440338325</v>
      </c>
      <c r="I10"/>
      <c r="J10"/>
      <c r="K10"/>
    </row>
    <row r="11" spans="1:11" s="48" customFormat="1" ht="18.95" customHeight="1" x14ac:dyDescent="0.25">
      <c r="A11" s="51"/>
      <c r="B11" s="53" t="s">
        <v>7</v>
      </c>
      <c r="C11" s="35" t="s">
        <v>19</v>
      </c>
      <c r="D11" s="54" t="s">
        <v>64</v>
      </c>
      <c r="E11" s="239">
        <v>31702.796999999999</v>
      </c>
      <c r="F11" s="240">
        <v>36628.427000000003</v>
      </c>
      <c r="G11" s="87">
        <f t="shared" si="0"/>
        <v>115.53689411063637</v>
      </c>
      <c r="I11"/>
      <c r="J11"/>
      <c r="K11"/>
    </row>
    <row r="12" spans="1:11" s="48" customFormat="1" ht="18.95" customHeight="1" x14ac:dyDescent="0.25">
      <c r="A12" s="51"/>
      <c r="B12" s="53"/>
      <c r="C12" s="35" t="s">
        <v>20</v>
      </c>
      <c r="D12" s="54" t="s">
        <v>6</v>
      </c>
      <c r="E12" s="239">
        <v>4026.8760000000002</v>
      </c>
      <c r="F12" s="240">
        <v>4300.0810000000001</v>
      </c>
      <c r="G12" s="87">
        <f t="shared" si="0"/>
        <v>106.78453967790415</v>
      </c>
      <c r="I12"/>
      <c r="J12"/>
      <c r="K12"/>
    </row>
    <row r="13" spans="1:11" s="48" customFormat="1" ht="18.95" customHeight="1" x14ac:dyDescent="0.25">
      <c r="A13" s="51"/>
      <c r="B13" s="53" t="s">
        <v>36</v>
      </c>
      <c r="C13" s="35" t="s">
        <v>21</v>
      </c>
      <c r="D13" s="54" t="s">
        <v>8</v>
      </c>
      <c r="E13" s="239">
        <v>7875.5359427679996</v>
      </c>
      <c r="F13" s="240">
        <v>8517.2929934759995</v>
      </c>
      <c r="G13" s="87">
        <f t="shared" si="0"/>
        <v>108.14874130943835</v>
      </c>
      <c r="I13"/>
      <c r="J13"/>
      <c r="K13"/>
    </row>
    <row r="14" spans="1:11" s="48" customFormat="1" ht="18.95" customHeight="1" x14ac:dyDescent="0.25">
      <c r="A14" s="51"/>
      <c r="B14" s="53" t="s">
        <v>46</v>
      </c>
      <c r="C14" s="35" t="s">
        <v>22</v>
      </c>
      <c r="D14" s="54" t="s">
        <v>64</v>
      </c>
      <c r="E14" s="151" t="s">
        <v>129</v>
      </c>
      <c r="F14" s="148" t="s">
        <v>129</v>
      </c>
      <c r="G14" s="348" t="s">
        <v>128</v>
      </c>
      <c r="I14"/>
      <c r="J14"/>
      <c r="K14"/>
    </row>
    <row r="15" spans="1:11" s="48" customFormat="1" ht="18.95" customHeight="1" x14ac:dyDescent="0.25">
      <c r="A15" s="52"/>
      <c r="B15" s="53" t="s">
        <v>7</v>
      </c>
      <c r="C15" s="35" t="s">
        <v>23</v>
      </c>
      <c r="D15" s="54" t="s">
        <v>64</v>
      </c>
      <c r="E15" s="151" t="s">
        <v>129</v>
      </c>
      <c r="F15" s="148" t="s">
        <v>129</v>
      </c>
      <c r="G15" s="348" t="s">
        <v>128</v>
      </c>
      <c r="I15"/>
      <c r="J15"/>
      <c r="K15"/>
    </row>
    <row r="16" spans="1:11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47">
        <v>10.048013638900001</v>
      </c>
      <c r="F16" s="248">
        <v>9.8123893365000008</v>
      </c>
      <c r="G16" s="88">
        <f t="shared" si="0"/>
        <v>97.655016097034334</v>
      </c>
      <c r="I16"/>
      <c r="J16"/>
      <c r="K16"/>
    </row>
    <row r="17" spans="1:11" s="57" customFormat="1" ht="18.95" customHeight="1" x14ac:dyDescent="0.2">
      <c r="A17" s="56"/>
      <c r="B17" s="104" t="s">
        <v>10</v>
      </c>
      <c r="C17" s="94" t="s">
        <v>25</v>
      </c>
      <c r="D17" s="102" t="s">
        <v>11</v>
      </c>
      <c r="E17" s="244">
        <v>397.99112307292802</v>
      </c>
      <c r="F17" s="200">
        <v>460.77433364354403</v>
      </c>
      <c r="G17" s="103">
        <f t="shared" si="0"/>
        <v>115.77502786641591</v>
      </c>
      <c r="I17"/>
      <c r="J17"/>
      <c r="K17"/>
    </row>
    <row r="18" spans="1:11" ht="18.95" customHeight="1" x14ac:dyDescent="0.2">
      <c r="A18" s="367" t="s">
        <v>72</v>
      </c>
      <c r="B18" s="367"/>
      <c r="C18" s="370"/>
      <c r="D18" s="370"/>
      <c r="E18" s="370"/>
      <c r="F18" s="370"/>
      <c r="G18" s="370"/>
    </row>
    <row r="19" spans="1:11" s="48" customFormat="1" ht="18.95" customHeight="1" x14ac:dyDescent="0.25">
      <c r="A19" s="50"/>
      <c r="B19" s="126" t="s">
        <v>4</v>
      </c>
      <c r="C19" s="116" t="s">
        <v>26</v>
      </c>
      <c r="D19" s="127" t="s">
        <v>2</v>
      </c>
      <c r="E19" s="237">
        <v>4260.5619999999999</v>
      </c>
      <c r="F19" s="238">
        <v>5339.19</v>
      </c>
      <c r="G19" s="86">
        <f>F19/E19*100</f>
        <v>125.31656621825947</v>
      </c>
      <c r="I19"/>
      <c r="J19"/>
      <c r="K19"/>
    </row>
    <row r="20" spans="1:11" s="48" customFormat="1" ht="18.95" customHeight="1" x14ac:dyDescent="0.25">
      <c r="A20" s="51"/>
      <c r="B20" s="53" t="s">
        <v>12</v>
      </c>
      <c r="C20" s="35">
        <v>12</v>
      </c>
      <c r="D20" s="54" t="s">
        <v>64</v>
      </c>
      <c r="E20" s="239">
        <v>37621.103999999999</v>
      </c>
      <c r="F20" s="240">
        <v>47497.387999999999</v>
      </c>
      <c r="G20" s="87">
        <f t="shared" ref="G20:G29" si="1">F20/E20*100</f>
        <v>126.25197814503264</v>
      </c>
      <c r="I20"/>
      <c r="J20"/>
      <c r="K20"/>
    </row>
    <row r="21" spans="1:11" s="48" customFormat="1" ht="18.95" customHeight="1" x14ac:dyDescent="0.25">
      <c r="A21" s="51"/>
      <c r="B21" s="53"/>
      <c r="C21" s="35">
        <v>13</v>
      </c>
      <c r="D21" s="54" t="s">
        <v>6</v>
      </c>
      <c r="E21" s="239">
        <v>1741.588</v>
      </c>
      <c r="F21" s="240">
        <v>2194.1039999999998</v>
      </c>
      <c r="G21" s="87">
        <f t="shared" si="1"/>
        <v>125.98295348842549</v>
      </c>
      <c r="I21"/>
      <c r="J21"/>
      <c r="K21"/>
    </row>
    <row r="22" spans="1:11" s="48" customFormat="1" ht="18.95" customHeight="1" x14ac:dyDescent="0.25">
      <c r="A22" s="51"/>
      <c r="B22" s="53" t="s">
        <v>7</v>
      </c>
      <c r="C22" s="35">
        <v>14</v>
      </c>
      <c r="D22" s="54" t="s">
        <v>64</v>
      </c>
      <c r="E22" s="239">
        <v>37179.156999999999</v>
      </c>
      <c r="F22" s="240">
        <v>47063.65</v>
      </c>
      <c r="G22" s="87">
        <f t="shared" si="1"/>
        <v>126.58611382716398</v>
      </c>
      <c r="I22"/>
      <c r="J22"/>
      <c r="K22"/>
    </row>
    <row r="23" spans="1:11" s="48" customFormat="1" ht="18.95" customHeight="1" x14ac:dyDescent="0.25">
      <c r="A23" s="51"/>
      <c r="B23" s="53"/>
      <c r="C23" s="35">
        <v>15</v>
      </c>
      <c r="D23" s="54" t="s">
        <v>6</v>
      </c>
      <c r="E23" s="239">
        <v>1720.2850000000001</v>
      </c>
      <c r="F23" s="240">
        <v>2172.8409999999999</v>
      </c>
      <c r="G23" s="87">
        <f t="shared" si="1"/>
        <v>126.30703633409578</v>
      </c>
      <c r="I23"/>
      <c r="J23"/>
      <c r="K23"/>
    </row>
    <row r="24" spans="1:11" s="48" customFormat="1" ht="18.95" customHeight="1" x14ac:dyDescent="0.25">
      <c r="A24" s="51"/>
      <c r="B24" s="53" t="s">
        <v>33</v>
      </c>
      <c r="C24" s="35">
        <v>16</v>
      </c>
      <c r="D24" s="54" t="s">
        <v>8</v>
      </c>
      <c r="E24" s="239">
        <v>21601.609565522998</v>
      </c>
      <c r="F24" s="240">
        <v>21647.737755366001</v>
      </c>
      <c r="G24" s="87">
        <f t="shared" si="1"/>
        <v>100.21354052207585</v>
      </c>
      <c r="I24"/>
      <c r="J24"/>
      <c r="K24"/>
    </row>
    <row r="25" spans="1:11" s="48" customFormat="1" ht="18.95" customHeight="1" x14ac:dyDescent="0.25">
      <c r="A25" s="51"/>
      <c r="B25" s="53" t="s">
        <v>46</v>
      </c>
      <c r="C25" s="35">
        <v>17</v>
      </c>
      <c r="D25" s="54" t="s">
        <v>64</v>
      </c>
      <c r="E25" s="239">
        <v>676.97400000000005</v>
      </c>
      <c r="F25" s="240">
        <v>315.19</v>
      </c>
      <c r="G25" s="87">
        <f t="shared" si="1"/>
        <v>46.558656610150464</v>
      </c>
      <c r="I25"/>
      <c r="J25"/>
      <c r="K25"/>
    </row>
    <row r="26" spans="1:11" s="48" customFormat="1" ht="18.95" customHeight="1" x14ac:dyDescent="0.25">
      <c r="A26" s="51"/>
      <c r="B26" s="53" t="s">
        <v>7</v>
      </c>
      <c r="C26" s="35">
        <v>18</v>
      </c>
      <c r="D26" s="54" t="s">
        <v>64</v>
      </c>
      <c r="E26" s="239">
        <v>655.28</v>
      </c>
      <c r="F26" s="240">
        <v>301.71199999999999</v>
      </c>
      <c r="G26" s="87">
        <f t="shared" si="1"/>
        <v>46.043218166280063</v>
      </c>
      <c r="I26"/>
      <c r="J26"/>
      <c r="K26"/>
    </row>
    <row r="27" spans="1:11" s="48" customFormat="1" ht="18.95" customHeight="1" x14ac:dyDescent="0.25">
      <c r="A27" s="51"/>
      <c r="B27" s="53" t="s">
        <v>9</v>
      </c>
      <c r="C27" s="35">
        <v>19</v>
      </c>
      <c r="D27" s="54" t="s">
        <v>3</v>
      </c>
      <c r="E27" s="242">
        <v>8.6334384994000004</v>
      </c>
      <c r="F27" s="243">
        <v>8.6072793812999997</v>
      </c>
      <c r="G27" s="87">
        <f t="shared" si="1"/>
        <v>99.697002322981518</v>
      </c>
      <c r="I27"/>
      <c r="J27"/>
      <c r="K27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198">
        <v>242.75323343399199</v>
      </c>
      <c r="F28" s="199">
        <v>313.83001234350201</v>
      </c>
      <c r="G28" s="88">
        <f t="shared" si="1"/>
        <v>129.27943653069272</v>
      </c>
      <c r="I28"/>
      <c r="J28"/>
      <c r="K28"/>
    </row>
    <row r="29" spans="1:11" s="57" customFormat="1" ht="18.95" customHeight="1" x14ac:dyDescent="0.2">
      <c r="A29" s="56"/>
      <c r="B29" s="104" t="s">
        <v>14</v>
      </c>
      <c r="C29" s="94">
        <v>21</v>
      </c>
      <c r="D29" s="102" t="s">
        <v>6</v>
      </c>
      <c r="E29" s="244">
        <v>4794.1000000000004</v>
      </c>
      <c r="F29" s="200">
        <v>4033.5</v>
      </c>
      <c r="G29" s="103">
        <f t="shared" si="1"/>
        <v>84.134665526376168</v>
      </c>
      <c r="I29"/>
      <c r="J29"/>
      <c r="K29"/>
    </row>
    <row r="30" spans="1:11" ht="18.95" customHeight="1" x14ac:dyDescent="0.2">
      <c r="A30" s="371" t="s">
        <v>73</v>
      </c>
      <c r="B30" s="372"/>
      <c r="C30" s="372"/>
      <c r="D30" s="372"/>
      <c r="E30" s="372"/>
      <c r="F30" s="372"/>
      <c r="G30" s="373"/>
    </row>
    <row r="31" spans="1:11" s="48" customFormat="1" ht="18.95" customHeight="1" x14ac:dyDescent="0.25">
      <c r="A31" s="50"/>
      <c r="B31" s="126" t="s">
        <v>4</v>
      </c>
      <c r="C31" s="128">
        <v>22</v>
      </c>
      <c r="D31" s="127" t="s">
        <v>2</v>
      </c>
      <c r="E31" s="237">
        <v>579.38699999999994</v>
      </c>
      <c r="F31" s="238">
        <v>763.50200000000007</v>
      </c>
      <c r="G31" s="86">
        <f>F31/E31*100</f>
        <v>131.77755110142272</v>
      </c>
      <c r="I31"/>
      <c r="J31"/>
    </row>
    <row r="32" spans="1:11" s="48" customFormat="1" ht="18.95" customHeight="1" x14ac:dyDescent="0.25">
      <c r="A32" s="51"/>
      <c r="B32" s="53" t="s">
        <v>12</v>
      </c>
      <c r="C32" s="58">
        <v>23</v>
      </c>
      <c r="D32" s="54" t="s">
        <v>64</v>
      </c>
      <c r="E32" s="239">
        <v>6988.5940000000001</v>
      </c>
      <c r="F32" s="240">
        <v>8331.0040000000008</v>
      </c>
      <c r="G32" s="87">
        <f t="shared" ref="G32:G41" si="2">F32/E32*100</f>
        <v>119.20858473106321</v>
      </c>
      <c r="I32"/>
      <c r="J32"/>
    </row>
    <row r="33" spans="1:10" s="48" customFormat="1" ht="18.95" customHeight="1" x14ac:dyDescent="0.25">
      <c r="A33" s="51"/>
      <c r="B33" s="53"/>
      <c r="C33" s="58">
        <v>24</v>
      </c>
      <c r="D33" s="54" t="s">
        <v>6</v>
      </c>
      <c r="E33" s="239">
        <v>312.45699999999999</v>
      </c>
      <c r="F33" s="240">
        <v>388.47500000000002</v>
      </c>
      <c r="G33" s="87">
        <f t="shared" si="2"/>
        <v>124.32910768521749</v>
      </c>
      <c r="I33"/>
      <c r="J33"/>
    </row>
    <row r="34" spans="1:10" s="48" customFormat="1" ht="18.95" customHeight="1" x14ac:dyDescent="0.25">
      <c r="A34" s="51"/>
      <c r="B34" s="53" t="s">
        <v>7</v>
      </c>
      <c r="C34" s="58">
        <v>25</v>
      </c>
      <c r="D34" s="54" t="s">
        <v>64</v>
      </c>
      <c r="E34" s="239">
        <v>3618.0459999999998</v>
      </c>
      <c r="F34" s="240">
        <v>4976.6279999999997</v>
      </c>
      <c r="G34" s="87">
        <f t="shared" si="2"/>
        <v>137.55015828986143</v>
      </c>
      <c r="I34"/>
      <c r="J34"/>
    </row>
    <row r="35" spans="1:10" s="48" customFormat="1" ht="18.95" customHeight="1" x14ac:dyDescent="0.25">
      <c r="A35" s="51"/>
      <c r="B35" s="53"/>
      <c r="C35" s="58">
        <v>26</v>
      </c>
      <c r="D35" s="54" t="s">
        <v>6</v>
      </c>
      <c r="E35" s="239">
        <v>163.79499999999999</v>
      </c>
      <c r="F35" s="240">
        <v>236.203</v>
      </c>
      <c r="G35" s="87">
        <f t="shared" si="2"/>
        <v>144.20647760920664</v>
      </c>
      <c r="I35"/>
      <c r="J35"/>
    </row>
    <row r="36" spans="1:10" s="48" customFormat="1" ht="18.95" customHeight="1" x14ac:dyDescent="0.25">
      <c r="A36" s="51"/>
      <c r="B36" s="53" t="s">
        <v>33</v>
      </c>
      <c r="C36" s="58">
        <v>27</v>
      </c>
      <c r="D36" s="54" t="s">
        <v>8</v>
      </c>
      <c r="E36" s="239">
        <v>22366.578441194</v>
      </c>
      <c r="F36" s="240">
        <v>21445.405753266001</v>
      </c>
      <c r="G36" s="87">
        <f t="shared" si="2"/>
        <v>95.881476952990653</v>
      </c>
      <c r="I36"/>
      <c r="J36"/>
    </row>
    <row r="37" spans="1:10" s="48" customFormat="1" ht="18.95" customHeight="1" x14ac:dyDescent="0.25">
      <c r="A37" s="51"/>
      <c r="B37" s="53" t="s">
        <v>46</v>
      </c>
      <c r="C37" s="35">
        <v>28</v>
      </c>
      <c r="D37" s="54" t="s">
        <v>64</v>
      </c>
      <c r="E37" s="239">
        <v>694.48400000000004</v>
      </c>
      <c r="F37" s="240">
        <v>1014.2380000000001</v>
      </c>
      <c r="G37" s="87">
        <f t="shared" si="2"/>
        <v>146.04195345033148</v>
      </c>
      <c r="I37"/>
      <c r="J37"/>
    </row>
    <row r="38" spans="1:10" s="48" customFormat="1" ht="18.95" customHeight="1" x14ac:dyDescent="0.25">
      <c r="A38" s="51"/>
      <c r="B38" s="53" t="s">
        <v>7</v>
      </c>
      <c r="C38" s="35">
        <v>29</v>
      </c>
      <c r="D38" s="54" t="s">
        <v>64</v>
      </c>
      <c r="E38" s="239">
        <v>506.87900000000002</v>
      </c>
      <c r="F38" s="240">
        <v>647.75300000000004</v>
      </c>
      <c r="G38" s="87">
        <f t="shared" si="2"/>
        <v>127.79243172433658</v>
      </c>
      <c r="I38"/>
      <c r="J38"/>
    </row>
    <row r="39" spans="1:10" s="48" customFormat="1" ht="18.95" customHeight="1" x14ac:dyDescent="0.25">
      <c r="A39" s="51"/>
      <c r="B39" s="53" t="s">
        <v>9</v>
      </c>
      <c r="C39" s="58">
        <v>30</v>
      </c>
      <c r="D39" s="54" t="s">
        <v>3</v>
      </c>
      <c r="E39" s="242">
        <v>9.1142093054999993</v>
      </c>
      <c r="F39" s="243">
        <v>10.633604313899999</v>
      </c>
      <c r="G39" s="87">
        <f t="shared" si="2"/>
        <v>116.67061790519904</v>
      </c>
      <c r="I39"/>
      <c r="J39"/>
    </row>
    <row r="40" spans="1:10" s="48" customFormat="1" ht="18.95" customHeight="1" x14ac:dyDescent="0.25">
      <c r="A40" s="51"/>
      <c r="B40" s="53" t="s">
        <v>13</v>
      </c>
      <c r="C40" s="58">
        <v>31</v>
      </c>
      <c r="D40" s="54" t="s">
        <v>11</v>
      </c>
      <c r="E40" s="198">
        <v>131.11024986321399</v>
      </c>
      <c r="F40" s="199">
        <v>176.36577033025799</v>
      </c>
      <c r="G40" s="88">
        <f t="shared" si="2"/>
        <v>134.51714912774449</v>
      </c>
      <c r="I40"/>
      <c r="J40"/>
    </row>
    <row r="41" spans="1:10" s="57" customFormat="1" ht="18.95" customHeight="1" x14ac:dyDescent="0.2">
      <c r="A41" s="56"/>
      <c r="B41" s="104" t="s">
        <v>14</v>
      </c>
      <c r="C41" s="101">
        <v>32</v>
      </c>
      <c r="D41" s="102" t="s">
        <v>6</v>
      </c>
      <c r="E41" s="244">
        <v>2461.4</v>
      </c>
      <c r="F41" s="200">
        <v>1684.6</v>
      </c>
      <c r="G41" s="103">
        <f t="shared" si="2"/>
        <v>68.440724790769465</v>
      </c>
      <c r="I41"/>
      <c r="J41"/>
    </row>
    <row r="42" spans="1:10" s="57" customFormat="1" ht="12.75" customHeight="1" x14ac:dyDescent="0.2">
      <c r="A42" s="369"/>
      <c r="B42" s="369"/>
      <c r="C42" s="369"/>
      <c r="D42" s="369"/>
      <c r="E42" s="369"/>
      <c r="F42" s="369"/>
      <c r="G42" s="369"/>
    </row>
    <row r="43" spans="1:10" s="57" customFormat="1" ht="12.75" customHeight="1" x14ac:dyDescent="0.2">
      <c r="A43" s="369"/>
      <c r="B43" s="369"/>
      <c r="C43" s="369"/>
      <c r="D43" s="369"/>
      <c r="E43" s="369"/>
      <c r="F43" s="369"/>
      <c r="G43" s="369"/>
    </row>
    <row r="44" spans="1:10" ht="12.75" customHeight="1" x14ac:dyDescent="0.2">
      <c r="A44" s="369"/>
      <c r="B44" s="369"/>
      <c r="C44" s="369"/>
      <c r="D44" s="369"/>
      <c r="E44" s="369"/>
      <c r="F44" s="369"/>
      <c r="G44" s="369"/>
    </row>
    <row r="45" spans="1:10" ht="12.75" customHeight="1" x14ac:dyDescent="0.2">
      <c r="A45" s="369"/>
      <c r="B45" s="369"/>
      <c r="C45" s="369"/>
      <c r="D45" s="369"/>
      <c r="E45" s="369"/>
      <c r="F45" s="369"/>
      <c r="G45" s="369"/>
    </row>
    <row r="46" spans="1:10" ht="12.75" customHeight="1" x14ac:dyDescent="0.2">
      <c r="A46" s="369"/>
      <c r="B46" s="369"/>
      <c r="C46" s="369"/>
      <c r="D46" s="369"/>
      <c r="E46" s="369"/>
      <c r="F46" s="369"/>
      <c r="G46" s="369"/>
    </row>
  </sheetData>
  <mergeCells count="15">
    <mergeCell ref="A7:G7"/>
    <mergeCell ref="A44:G44"/>
    <mergeCell ref="A45:G45"/>
    <mergeCell ref="A46:G46"/>
    <mergeCell ref="A18:G18"/>
    <mergeCell ref="A30:G30"/>
    <mergeCell ref="A42:G42"/>
    <mergeCell ref="A43:G43"/>
    <mergeCell ref="A1:G2"/>
    <mergeCell ref="A4:C6"/>
    <mergeCell ref="G5:G6"/>
    <mergeCell ref="E4:F4"/>
    <mergeCell ref="F5:F6"/>
    <mergeCell ref="D4:D6"/>
    <mergeCell ref="E5:E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topLeftCell="A25" zoomScaleNormal="100" workbookViewId="0">
      <selection activeCell="K18" sqref="K18"/>
    </sheetView>
  </sheetViews>
  <sheetFormatPr defaultColWidth="9.140625"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7" width="10.85546875" style="44" customWidth="1"/>
    <col min="8" max="16384" width="9.140625" style="44"/>
  </cols>
  <sheetData>
    <row r="1" spans="1:10" ht="15.75" customHeight="1" x14ac:dyDescent="0.2">
      <c r="A1" s="374" t="s">
        <v>99</v>
      </c>
      <c r="B1" s="374"/>
      <c r="C1" s="374"/>
      <c r="D1" s="374"/>
      <c r="E1" s="374"/>
      <c r="F1" s="374"/>
      <c r="G1" s="374"/>
    </row>
    <row r="2" spans="1:10" ht="15.75" customHeight="1" x14ac:dyDescent="0.2">
      <c r="A2" s="374"/>
      <c r="B2" s="374"/>
      <c r="C2" s="374"/>
      <c r="D2" s="374"/>
      <c r="E2" s="374"/>
      <c r="F2" s="374"/>
      <c r="G2" s="374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57" t="s">
        <v>0</v>
      </c>
      <c r="B4" s="357"/>
      <c r="C4" s="357"/>
      <c r="D4" s="363" t="s">
        <v>31</v>
      </c>
      <c r="E4" s="357" t="s">
        <v>207</v>
      </c>
      <c r="F4" s="358"/>
      <c r="G4" s="47" t="s">
        <v>34</v>
      </c>
    </row>
    <row r="5" spans="1:10" s="48" customFormat="1" ht="6.75" customHeight="1" x14ac:dyDescent="0.2">
      <c r="A5" s="357"/>
      <c r="B5" s="357"/>
      <c r="C5" s="357"/>
      <c r="D5" s="363"/>
      <c r="E5" s="360">
        <v>2020</v>
      </c>
      <c r="F5" s="360">
        <v>2021</v>
      </c>
      <c r="G5" s="357" t="s">
        <v>3</v>
      </c>
    </row>
    <row r="6" spans="1:10" s="48" customFormat="1" ht="9.75" customHeight="1" x14ac:dyDescent="0.2">
      <c r="A6" s="357"/>
      <c r="B6" s="357"/>
      <c r="C6" s="357"/>
      <c r="D6" s="363"/>
      <c r="E6" s="366"/>
      <c r="F6" s="366"/>
      <c r="G6" s="357"/>
    </row>
    <row r="7" spans="1:10" s="48" customFormat="1" ht="21.95" customHeight="1" x14ac:dyDescent="0.2">
      <c r="A7" s="367" t="s">
        <v>74</v>
      </c>
      <c r="B7" s="367"/>
      <c r="C7" s="370"/>
      <c r="D7" s="370"/>
      <c r="E7" s="370"/>
      <c r="F7" s="370"/>
      <c r="G7" s="370"/>
    </row>
    <row r="8" spans="1:10" s="48" customFormat="1" ht="18.95" customHeight="1" x14ac:dyDescent="0.25">
      <c r="A8" s="50"/>
      <c r="B8" s="126" t="s">
        <v>4</v>
      </c>
      <c r="C8" s="128">
        <v>33</v>
      </c>
      <c r="D8" s="127" t="s">
        <v>2</v>
      </c>
      <c r="E8" s="237">
        <v>313.678</v>
      </c>
      <c r="F8" s="238">
        <v>513.82100000000003</v>
      </c>
      <c r="G8" s="86">
        <f>F8/E8*100</f>
        <v>163.80523976816991</v>
      </c>
      <c r="I8"/>
      <c r="J8"/>
    </row>
    <row r="9" spans="1:10" s="48" customFormat="1" ht="18.95" customHeight="1" x14ac:dyDescent="0.25">
      <c r="A9" s="51"/>
      <c r="B9" s="53" t="s">
        <v>40</v>
      </c>
      <c r="C9" s="58">
        <v>34</v>
      </c>
      <c r="D9" s="54" t="s">
        <v>64</v>
      </c>
      <c r="E9" s="239">
        <v>2399.7080000000001</v>
      </c>
      <c r="F9" s="240">
        <v>3795.4949999999999</v>
      </c>
      <c r="G9" s="87">
        <f t="shared" ref="G9:G16" si="0">F9/E9*100</f>
        <v>158.16486839232104</v>
      </c>
      <c r="I9"/>
      <c r="J9"/>
    </row>
    <row r="10" spans="1:10" s="48" customFormat="1" ht="18.95" customHeight="1" x14ac:dyDescent="0.25">
      <c r="A10" s="51"/>
      <c r="B10" s="53" t="s">
        <v>7</v>
      </c>
      <c r="C10" s="58">
        <v>35</v>
      </c>
      <c r="D10" s="54" t="s">
        <v>64</v>
      </c>
      <c r="E10" s="239">
        <v>2028.9680000000001</v>
      </c>
      <c r="F10" s="240">
        <v>3402.989</v>
      </c>
      <c r="G10" s="87">
        <f t="shared" si="0"/>
        <v>167.72019075707453</v>
      </c>
      <c r="I10"/>
      <c r="J10"/>
    </row>
    <row r="11" spans="1:10" s="48" customFormat="1" ht="18.95" customHeight="1" x14ac:dyDescent="0.25">
      <c r="A11" s="51"/>
      <c r="B11" s="53" t="s">
        <v>47</v>
      </c>
      <c r="C11" s="58">
        <v>36</v>
      </c>
      <c r="D11" s="54" t="s">
        <v>35</v>
      </c>
      <c r="E11" s="249">
        <v>29899.550206207001</v>
      </c>
      <c r="F11" s="250">
        <v>32131.718632273001</v>
      </c>
      <c r="G11" s="87">
        <f t="shared" si="0"/>
        <v>107.46555854744133</v>
      </c>
      <c r="I11"/>
      <c r="J11"/>
    </row>
    <row r="12" spans="1:10" s="48" customFormat="1" ht="18.95" customHeight="1" x14ac:dyDescent="0.25">
      <c r="A12" s="51"/>
      <c r="B12" s="53" t="s">
        <v>12</v>
      </c>
      <c r="C12" s="58">
        <v>37</v>
      </c>
      <c r="D12" s="54" t="s">
        <v>64</v>
      </c>
      <c r="E12" s="249">
        <v>6.8140000000000001</v>
      </c>
      <c r="F12" s="250">
        <v>8.39</v>
      </c>
      <c r="G12" s="87">
        <f t="shared" si="0"/>
        <v>123.12885236278251</v>
      </c>
      <c r="I12"/>
      <c r="J12"/>
    </row>
    <row r="13" spans="1:10" s="48" customFormat="1" ht="18.95" customHeight="1" x14ac:dyDescent="0.25">
      <c r="A13" s="51"/>
      <c r="B13" s="53" t="s">
        <v>7</v>
      </c>
      <c r="C13" s="58">
        <v>38</v>
      </c>
      <c r="D13" s="54" t="s">
        <v>64</v>
      </c>
      <c r="E13" s="263" t="s">
        <v>129</v>
      </c>
      <c r="F13" s="148" t="s">
        <v>129</v>
      </c>
      <c r="G13" s="348" t="s">
        <v>128</v>
      </c>
      <c r="I13"/>
      <c r="J13"/>
    </row>
    <row r="14" spans="1:10" s="48" customFormat="1" ht="18.95" customHeight="1" x14ac:dyDescent="0.25">
      <c r="A14" s="51"/>
      <c r="B14" s="53" t="s">
        <v>9</v>
      </c>
      <c r="C14" s="58">
        <v>39</v>
      </c>
      <c r="D14" s="54" t="s">
        <v>3</v>
      </c>
      <c r="E14" s="251">
        <v>2.2242554467</v>
      </c>
      <c r="F14" s="252">
        <v>1.8835353168</v>
      </c>
      <c r="G14" s="90">
        <f t="shared" si="0"/>
        <v>84.681609731224583</v>
      </c>
      <c r="I14"/>
      <c r="J14"/>
    </row>
    <row r="15" spans="1:10" s="48" customFormat="1" ht="18.95" customHeight="1" x14ac:dyDescent="0.25">
      <c r="A15" s="51"/>
      <c r="B15" s="53" t="s">
        <v>13</v>
      </c>
      <c r="C15" s="58">
        <v>40</v>
      </c>
      <c r="D15" s="54" t="s">
        <v>11</v>
      </c>
      <c r="E15" s="198">
        <v>302.97656475624501</v>
      </c>
      <c r="F15" s="199">
        <v>340.535675585756</v>
      </c>
      <c r="G15" s="88">
        <f t="shared" si="0"/>
        <v>112.39670495958278</v>
      </c>
      <c r="I15"/>
      <c r="J15"/>
    </row>
    <row r="16" spans="1:10" s="48" customFormat="1" ht="18.95" customHeight="1" x14ac:dyDescent="0.25">
      <c r="A16" s="51"/>
      <c r="B16" s="53" t="s">
        <v>14</v>
      </c>
      <c r="C16" s="101">
        <v>41</v>
      </c>
      <c r="D16" s="102" t="s">
        <v>6</v>
      </c>
      <c r="E16" s="244">
        <v>32.6</v>
      </c>
      <c r="F16" s="200">
        <v>23.7</v>
      </c>
      <c r="G16" s="103">
        <f t="shared" si="0"/>
        <v>72.699386503067473</v>
      </c>
      <c r="I16"/>
      <c r="J16"/>
    </row>
    <row r="17" spans="1:11" s="48" customFormat="1" ht="21.95" customHeight="1" x14ac:dyDescent="0.2">
      <c r="A17" s="367" t="s">
        <v>138</v>
      </c>
      <c r="B17" s="367"/>
      <c r="C17" s="368"/>
      <c r="D17" s="368"/>
      <c r="E17" s="368"/>
      <c r="F17" s="368"/>
      <c r="G17" s="368"/>
      <c r="I17"/>
      <c r="J17"/>
      <c r="K17"/>
    </row>
    <row r="18" spans="1:11" s="48" customFormat="1" ht="18.95" customHeight="1" x14ac:dyDescent="0.25">
      <c r="A18" s="51"/>
      <c r="B18" s="126" t="s">
        <v>4</v>
      </c>
      <c r="C18" s="128">
        <v>42</v>
      </c>
      <c r="D18" s="127" t="s">
        <v>2</v>
      </c>
      <c r="E18" s="245">
        <v>277.82600000000002</v>
      </c>
      <c r="F18" s="245">
        <v>262.613</v>
      </c>
      <c r="G18" s="86">
        <f>F18/E18*100</f>
        <v>94.524270586626159</v>
      </c>
      <c r="I18"/>
      <c r="J18"/>
      <c r="K18"/>
    </row>
    <row r="19" spans="1:11" s="48" customFormat="1" ht="18.95" customHeight="1" x14ac:dyDescent="0.25">
      <c r="A19" s="51"/>
      <c r="B19" s="53" t="s">
        <v>75</v>
      </c>
      <c r="C19" s="58">
        <v>43</v>
      </c>
      <c r="D19" s="54" t="s">
        <v>64</v>
      </c>
      <c r="E19" s="211">
        <v>3107.9450000000002</v>
      </c>
      <c r="F19" s="211">
        <v>2916.3380000000002</v>
      </c>
      <c r="G19" s="87">
        <f>F19/E19*100</f>
        <v>93.834929511300885</v>
      </c>
      <c r="I19"/>
      <c r="J19"/>
      <c r="K19"/>
    </row>
    <row r="20" spans="1:11" s="48" customFormat="1" ht="18.95" customHeight="1" x14ac:dyDescent="0.25">
      <c r="A20" s="51"/>
      <c r="B20" s="53" t="s">
        <v>7</v>
      </c>
      <c r="C20" s="58">
        <v>44</v>
      </c>
      <c r="D20" s="54" t="s">
        <v>64</v>
      </c>
      <c r="E20" s="246">
        <v>2649.7719999999999</v>
      </c>
      <c r="F20" s="210">
        <v>2604.4690000000001</v>
      </c>
      <c r="G20" s="90">
        <f>F20/E20*100</f>
        <v>98.290305731964864</v>
      </c>
      <c r="I20"/>
      <c r="J20"/>
      <c r="K20"/>
    </row>
    <row r="21" spans="1:11" s="55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47">
        <v>8.5693923534999996</v>
      </c>
      <c r="F21" s="248">
        <v>8.7524227666000005</v>
      </c>
      <c r="G21" s="88">
        <f>F21/E21*100</f>
        <v>102.13586221227513</v>
      </c>
      <c r="I21"/>
      <c r="J21"/>
    </row>
    <row r="22" spans="1:11" s="48" customFormat="1" ht="18.95" customHeight="1" x14ac:dyDescent="0.2">
      <c r="A22" s="56"/>
      <c r="B22" s="53" t="s">
        <v>13</v>
      </c>
      <c r="C22" s="101">
        <v>46</v>
      </c>
      <c r="D22" s="102" t="s">
        <v>11</v>
      </c>
      <c r="E22" s="244">
        <v>467.229711548811</v>
      </c>
      <c r="F22" s="200">
        <v>441.64547680551101</v>
      </c>
      <c r="G22" s="103">
        <f>F22/E22*100</f>
        <v>94.524270586626159</v>
      </c>
      <c r="I22"/>
      <c r="J22"/>
    </row>
    <row r="23" spans="1:11" ht="21.95" customHeight="1" x14ac:dyDescent="0.2">
      <c r="A23" s="367" t="s">
        <v>151</v>
      </c>
      <c r="B23" s="367"/>
      <c r="C23" s="370"/>
      <c r="D23" s="370"/>
      <c r="E23" s="370"/>
      <c r="F23" s="370"/>
      <c r="G23" s="370"/>
    </row>
    <row r="24" spans="1:11" s="48" customFormat="1" ht="18.95" customHeight="1" x14ac:dyDescent="0.25">
      <c r="A24" s="50"/>
      <c r="B24" s="126" t="s">
        <v>4</v>
      </c>
      <c r="C24" s="128">
        <v>47</v>
      </c>
      <c r="D24" s="127" t="s">
        <v>2</v>
      </c>
      <c r="E24" s="237">
        <v>155.88</v>
      </c>
      <c r="F24" s="238">
        <v>126.636</v>
      </c>
      <c r="G24" s="91">
        <f t="shared" ref="G24:G38" si="1">F24/E24*100</f>
        <v>81.239414934565048</v>
      </c>
      <c r="I24"/>
      <c r="J24"/>
    </row>
    <row r="25" spans="1:11" s="48" customFormat="1" ht="18.95" customHeight="1" x14ac:dyDescent="0.25">
      <c r="A25" s="51"/>
      <c r="B25" s="53" t="s">
        <v>12</v>
      </c>
      <c r="C25" s="58">
        <v>48</v>
      </c>
      <c r="D25" s="54" t="s">
        <v>64</v>
      </c>
      <c r="E25" s="239">
        <v>908.80499999999995</v>
      </c>
      <c r="F25" s="240">
        <v>518.88900000000001</v>
      </c>
      <c r="G25" s="88">
        <f t="shared" si="1"/>
        <v>57.095746612309576</v>
      </c>
      <c r="I25"/>
      <c r="J25"/>
    </row>
    <row r="26" spans="1:11" s="48" customFormat="1" ht="18.95" customHeight="1" x14ac:dyDescent="0.25">
      <c r="A26" s="51"/>
      <c r="B26" s="53"/>
      <c r="C26" s="58">
        <v>49</v>
      </c>
      <c r="D26" s="54" t="s">
        <v>6</v>
      </c>
      <c r="E26" s="239">
        <v>42.116</v>
      </c>
      <c r="F26" s="240">
        <v>23.439</v>
      </c>
      <c r="G26" s="88">
        <f t="shared" si="1"/>
        <v>55.653433374489502</v>
      </c>
      <c r="I26"/>
      <c r="J26"/>
    </row>
    <row r="27" spans="1:11" s="48" customFormat="1" ht="18.95" customHeight="1" x14ac:dyDescent="0.25">
      <c r="A27" s="51"/>
      <c r="B27" s="53" t="s">
        <v>7</v>
      </c>
      <c r="C27" s="58">
        <v>50</v>
      </c>
      <c r="D27" s="54" t="s">
        <v>64</v>
      </c>
      <c r="E27" s="239">
        <v>391.61099999999999</v>
      </c>
      <c r="F27" s="240">
        <v>90.566999999999993</v>
      </c>
      <c r="G27" s="88">
        <f t="shared" si="1"/>
        <v>23.126776316293462</v>
      </c>
      <c r="I27"/>
      <c r="J27"/>
    </row>
    <row r="28" spans="1:11" s="48" customFormat="1" ht="18.95" customHeight="1" x14ac:dyDescent="0.25">
      <c r="A28" s="51"/>
      <c r="B28" s="53"/>
      <c r="C28" s="58">
        <v>51</v>
      </c>
      <c r="D28" s="54" t="s">
        <v>6</v>
      </c>
      <c r="E28" s="239">
        <v>18.919</v>
      </c>
      <c r="F28" s="240">
        <v>4.0819999999999999</v>
      </c>
      <c r="G28" s="88">
        <f t="shared" si="1"/>
        <v>21.576193244886092</v>
      </c>
      <c r="I28"/>
      <c r="J28"/>
    </row>
    <row r="29" spans="1:11" s="48" customFormat="1" ht="18.95" customHeight="1" x14ac:dyDescent="0.25">
      <c r="A29" s="51"/>
      <c r="B29" s="53" t="s">
        <v>33</v>
      </c>
      <c r="C29" s="58">
        <v>52</v>
      </c>
      <c r="D29" s="54" t="s">
        <v>8</v>
      </c>
      <c r="E29" s="239">
        <v>21578.616202868001</v>
      </c>
      <c r="F29" s="240">
        <v>22137.847177781001</v>
      </c>
      <c r="G29" s="88">
        <f t="shared" si="1"/>
        <v>102.5915979488929</v>
      </c>
      <c r="I29"/>
      <c r="J29"/>
    </row>
    <row r="30" spans="1:11" s="48" customFormat="1" ht="18.95" customHeight="1" x14ac:dyDescent="0.25">
      <c r="A30" s="51"/>
      <c r="B30" s="53" t="s">
        <v>40</v>
      </c>
      <c r="C30" s="58">
        <v>53</v>
      </c>
      <c r="D30" s="54" t="s">
        <v>64</v>
      </c>
      <c r="E30" s="239">
        <v>727.53200000000004</v>
      </c>
      <c r="F30" s="240">
        <v>783.41099999999994</v>
      </c>
      <c r="G30" s="88">
        <f t="shared" si="1"/>
        <v>107.68062435741656</v>
      </c>
      <c r="I30"/>
      <c r="J30"/>
    </row>
    <row r="31" spans="1:11" s="48" customFormat="1" ht="18.95" customHeight="1" x14ac:dyDescent="0.25">
      <c r="A31" s="51"/>
      <c r="B31" s="53" t="s">
        <v>7</v>
      </c>
      <c r="C31" s="35">
        <v>54</v>
      </c>
      <c r="D31" s="54" t="s">
        <v>64</v>
      </c>
      <c r="E31" s="239">
        <v>443.61900000000003</v>
      </c>
      <c r="F31" s="240">
        <v>419.798</v>
      </c>
      <c r="G31" s="88">
        <f t="shared" si="1"/>
        <v>94.630302128628387</v>
      </c>
      <c r="I31"/>
      <c r="J31"/>
    </row>
    <row r="32" spans="1:11" s="48" customFormat="1" ht="18.95" customHeight="1" x14ac:dyDescent="0.25">
      <c r="A32" s="51"/>
      <c r="B32" s="53" t="s">
        <v>41</v>
      </c>
      <c r="C32" s="35">
        <v>55</v>
      </c>
      <c r="D32" s="54" t="s">
        <v>64</v>
      </c>
      <c r="E32" s="239">
        <v>224.45099999999999</v>
      </c>
      <c r="F32" s="240">
        <v>244.411</v>
      </c>
      <c r="G32" s="88">
        <f t="shared" si="1"/>
        <v>108.89280956645327</v>
      </c>
      <c r="I32"/>
      <c r="J32"/>
    </row>
    <row r="33" spans="1:10" s="48" customFormat="1" ht="18.95" customHeight="1" x14ac:dyDescent="0.25">
      <c r="A33" s="51"/>
      <c r="B33" s="53" t="s">
        <v>7</v>
      </c>
      <c r="C33" s="58">
        <v>56</v>
      </c>
      <c r="D33" s="54" t="s">
        <v>64</v>
      </c>
      <c r="E33" s="241">
        <v>126.23399999999999</v>
      </c>
      <c r="F33" s="240">
        <v>124.383</v>
      </c>
      <c r="G33" s="88">
        <f t="shared" si="1"/>
        <v>98.533675554921814</v>
      </c>
      <c r="I33"/>
      <c r="J33"/>
    </row>
    <row r="34" spans="1:10" s="48" customFormat="1" ht="18.95" customHeight="1" x14ac:dyDescent="0.25">
      <c r="A34" s="51"/>
      <c r="B34" s="53" t="s">
        <v>46</v>
      </c>
      <c r="C34" s="58">
        <v>57</v>
      </c>
      <c r="D34" s="54" t="s">
        <v>64</v>
      </c>
      <c r="E34" s="239">
        <v>292.51600000000002</v>
      </c>
      <c r="F34" s="240">
        <v>255.31</v>
      </c>
      <c r="G34" s="88">
        <f t="shared" si="1"/>
        <v>87.280695756813302</v>
      </c>
      <c r="I34"/>
      <c r="J34"/>
    </row>
    <row r="35" spans="1:10" s="48" customFormat="1" ht="18.95" customHeight="1" x14ac:dyDescent="0.25">
      <c r="A35" s="51"/>
      <c r="B35" s="53" t="s">
        <v>7</v>
      </c>
      <c r="C35" s="58">
        <v>58</v>
      </c>
      <c r="D35" s="54" t="s">
        <v>64</v>
      </c>
      <c r="E35" s="239">
        <v>183.327</v>
      </c>
      <c r="F35" s="240">
        <v>161.721</v>
      </c>
      <c r="G35" s="88">
        <f t="shared" si="1"/>
        <v>88.21450195552211</v>
      </c>
      <c r="I35"/>
      <c r="J35"/>
    </row>
    <row r="36" spans="1:10" s="48" customFormat="1" ht="18.95" customHeight="1" x14ac:dyDescent="0.25">
      <c r="A36" s="51"/>
      <c r="B36" s="53" t="s">
        <v>9</v>
      </c>
      <c r="C36" s="58">
        <v>59</v>
      </c>
      <c r="D36" s="54" t="s">
        <v>3</v>
      </c>
      <c r="E36" s="242">
        <v>5.5042340261999998</v>
      </c>
      <c r="F36" s="243">
        <v>4.9046084841999997</v>
      </c>
      <c r="G36" s="88">
        <f t="shared" si="1"/>
        <v>89.106103789450103</v>
      </c>
      <c r="I36"/>
      <c r="J36"/>
    </row>
    <row r="37" spans="1:10" s="55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198">
        <v>233.83742088785601</v>
      </c>
      <c r="F37" s="199">
        <v>197.31103801909899</v>
      </c>
      <c r="G37" s="88">
        <f t="shared" si="1"/>
        <v>84.379581877840508</v>
      </c>
      <c r="I37"/>
      <c r="J37"/>
    </row>
    <row r="38" spans="1:10" s="57" customFormat="1" ht="18.95" customHeight="1" x14ac:dyDescent="0.2">
      <c r="A38" s="56"/>
      <c r="B38" s="104" t="s">
        <v>14</v>
      </c>
      <c r="C38" s="101">
        <v>61</v>
      </c>
      <c r="D38" s="102" t="s">
        <v>6</v>
      </c>
      <c r="E38" s="244">
        <v>278</v>
      </c>
      <c r="F38" s="200">
        <v>145.4</v>
      </c>
      <c r="G38" s="103">
        <f t="shared" si="1"/>
        <v>52.302158273381295</v>
      </c>
      <c r="I38"/>
      <c r="J38"/>
    </row>
    <row r="39" spans="1:10" s="59" customFormat="1" ht="21.95" customHeight="1" x14ac:dyDescent="0.2">
      <c r="A39" s="367" t="s">
        <v>180</v>
      </c>
      <c r="B39" s="367"/>
      <c r="C39" s="370"/>
      <c r="D39" s="370"/>
      <c r="E39" s="370"/>
      <c r="F39" s="370"/>
      <c r="G39" s="370"/>
    </row>
    <row r="40" spans="1:10" s="48" customFormat="1" ht="18.95" customHeight="1" x14ac:dyDescent="0.25">
      <c r="A40" s="50"/>
      <c r="B40" s="129" t="s">
        <v>4</v>
      </c>
      <c r="C40" s="130">
        <v>62</v>
      </c>
      <c r="D40" s="131" t="s">
        <v>2</v>
      </c>
      <c r="E40" s="231">
        <v>8958.875</v>
      </c>
      <c r="F40" s="232">
        <v>10867.696</v>
      </c>
      <c r="G40" s="92">
        <f>F40/E40*100</f>
        <v>121.3064810034742</v>
      </c>
      <c r="I40"/>
      <c r="J40"/>
    </row>
    <row r="41" spans="1:10" s="48" customFormat="1" ht="18.95" customHeight="1" x14ac:dyDescent="0.25">
      <c r="A41" s="51"/>
      <c r="B41" s="60" t="s">
        <v>15</v>
      </c>
      <c r="C41" s="61">
        <v>63</v>
      </c>
      <c r="D41" s="62" t="s">
        <v>3</v>
      </c>
      <c r="E41" s="233">
        <v>8.9173026747000002</v>
      </c>
      <c r="F41" s="234">
        <v>8.8204896420000001</v>
      </c>
      <c r="G41" s="93">
        <f>F41/E41*100</f>
        <v>98.914323801358947</v>
      </c>
      <c r="I41"/>
      <c r="J41"/>
    </row>
    <row r="42" spans="1:10" s="57" customFormat="1" ht="18.95" customHeight="1" x14ac:dyDescent="0.2">
      <c r="A42" s="56"/>
      <c r="B42" s="105" t="s">
        <v>10</v>
      </c>
      <c r="C42" s="106">
        <v>64</v>
      </c>
      <c r="D42" s="107" t="s">
        <v>11</v>
      </c>
      <c r="E42" s="235">
        <v>273.82632499527301</v>
      </c>
      <c r="F42" s="236">
        <v>334.86054307469101</v>
      </c>
      <c r="G42" s="108">
        <f>F42/E42*100</f>
        <v>122.28939021128507</v>
      </c>
      <c r="I42"/>
      <c r="J42"/>
    </row>
    <row r="43" spans="1:10" s="57" customFormat="1" ht="16.7" customHeight="1" x14ac:dyDescent="0.2">
      <c r="A43" s="369" t="s">
        <v>79</v>
      </c>
      <c r="B43" s="369"/>
      <c r="C43" s="369"/>
      <c r="D43" s="369"/>
      <c r="E43" s="369"/>
      <c r="F43" s="369"/>
      <c r="G43" s="369"/>
    </row>
    <row r="44" spans="1:10" s="57" customFormat="1" ht="12.75" customHeight="1" x14ac:dyDescent="0.2">
      <c r="A44" s="376" t="s">
        <v>145</v>
      </c>
      <c r="B44" s="376"/>
      <c r="C44" s="376"/>
      <c r="D44" s="376"/>
      <c r="E44" s="376"/>
      <c r="F44" s="376"/>
      <c r="G44" s="376"/>
    </row>
    <row r="45" spans="1:10" s="57" customFormat="1" ht="12.75" customHeight="1" x14ac:dyDescent="0.2">
      <c r="A45" s="375"/>
      <c r="B45" s="375"/>
      <c r="C45" s="375"/>
      <c r="D45" s="375"/>
      <c r="E45" s="375"/>
      <c r="F45" s="375"/>
      <c r="G45" s="375"/>
    </row>
    <row r="46" spans="1:10" s="57" customFormat="1" ht="12.75" customHeight="1" x14ac:dyDescent="0.2">
      <c r="A46" s="369"/>
      <c r="B46" s="369"/>
      <c r="C46" s="369"/>
      <c r="D46" s="369"/>
      <c r="E46" s="369"/>
      <c r="F46" s="369"/>
      <c r="G46" s="369"/>
    </row>
    <row r="47" spans="1:10" ht="12.75" customHeight="1" x14ac:dyDescent="0.2">
      <c r="A47" s="369"/>
      <c r="B47" s="369"/>
      <c r="C47" s="369"/>
      <c r="D47" s="369"/>
      <c r="E47" s="369"/>
      <c r="F47" s="369"/>
      <c r="G47" s="369"/>
    </row>
    <row r="48" spans="1:10" ht="12.75" customHeight="1" x14ac:dyDescent="0.2">
      <c r="A48" s="375"/>
      <c r="B48" s="375"/>
      <c r="C48" s="375"/>
      <c r="D48" s="375"/>
      <c r="E48" s="375"/>
      <c r="F48" s="375"/>
      <c r="G48" s="375"/>
    </row>
    <row r="49" spans="1:7" ht="12.75" customHeight="1" x14ac:dyDescent="0.2">
      <c r="A49" s="375"/>
      <c r="B49" s="375"/>
      <c r="C49" s="375"/>
      <c r="D49" s="375"/>
      <c r="E49" s="375"/>
      <c r="F49" s="375"/>
      <c r="G49" s="375"/>
    </row>
  </sheetData>
  <mergeCells count="18"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  <mergeCell ref="A1:G2"/>
    <mergeCell ref="A4:C6"/>
    <mergeCell ref="G5:G6"/>
    <mergeCell ref="A17:G17"/>
    <mergeCell ref="D4:D6"/>
    <mergeCell ref="E4:F4"/>
    <mergeCell ref="A7:G7"/>
    <mergeCell ref="E5:E6"/>
    <mergeCell ref="F5:F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8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10"/>
  <sheetViews>
    <sheetView topLeftCell="A22" zoomScaleNormal="100" workbookViewId="0">
      <selection activeCell="K18" sqref="K18"/>
    </sheetView>
  </sheetViews>
  <sheetFormatPr defaultColWidth="9.140625"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3.28515625" style="44" bestFit="1" customWidth="1"/>
    <col min="7" max="7" width="10" style="44" customWidth="1"/>
    <col min="8" max="9" width="9.140625" style="44"/>
    <col min="10" max="10" width="9.5703125" style="44" bestFit="1" customWidth="1"/>
    <col min="11" max="11" width="10.7109375" style="44" bestFit="1" customWidth="1"/>
    <col min="12" max="16384" width="9.140625" style="44"/>
  </cols>
  <sheetData>
    <row r="1" spans="1:10" ht="15.75" customHeight="1" x14ac:dyDescent="0.2">
      <c r="A1" s="361" t="s">
        <v>100</v>
      </c>
      <c r="B1" s="361"/>
      <c r="C1" s="361"/>
      <c r="D1" s="361"/>
      <c r="E1" s="361"/>
      <c r="F1" s="361"/>
      <c r="G1" s="361"/>
    </row>
    <row r="2" spans="1:10" ht="15.75" customHeight="1" x14ac:dyDescent="0.2">
      <c r="A2" s="361"/>
      <c r="B2" s="361"/>
      <c r="C2" s="361"/>
      <c r="D2" s="361"/>
      <c r="E2" s="361"/>
      <c r="F2" s="361"/>
      <c r="G2" s="361"/>
    </row>
    <row r="3" spans="1:10" ht="9" customHeight="1" x14ac:dyDescent="0.25">
      <c r="A3" s="45"/>
      <c r="B3" s="45"/>
      <c r="C3" s="45"/>
      <c r="D3" s="45"/>
      <c r="E3" s="45"/>
      <c r="F3" s="45"/>
      <c r="G3" s="45"/>
    </row>
    <row r="4" spans="1:10" s="48" customFormat="1" ht="31.5" customHeight="1" x14ac:dyDescent="0.2">
      <c r="A4" s="357" t="s">
        <v>0</v>
      </c>
      <c r="B4" s="357"/>
      <c r="C4" s="357"/>
      <c r="D4" s="363" t="s">
        <v>31</v>
      </c>
      <c r="E4" s="357" t="s">
        <v>208</v>
      </c>
      <c r="F4" s="358"/>
      <c r="G4" s="47" t="s">
        <v>34</v>
      </c>
    </row>
    <row r="5" spans="1:10" s="48" customFormat="1" ht="6.75" customHeight="1" x14ac:dyDescent="0.2">
      <c r="A5" s="357"/>
      <c r="B5" s="357"/>
      <c r="C5" s="357"/>
      <c r="D5" s="363"/>
      <c r="E5" s="360">
        <v>2020</v>
      </c>
      <c r="F5" s="360">
        <v>2021</v>
      </c>
      <c r="G5" s="357" t="s">
        <v>3</v>
      </c>
    </row>
    <row r="6" spans="1:10" s="48" customFormat="1" ht="9.75" customHeight="1" x14ac:dyDescent="0.2">
      <c r="A6" s="357"/>
      <c r="B6" s="357"/>
      <c r="C6" s="357"/>
      <c r="D6" s="363"/>
      <c r="E6" s="366"/>
      <c r="F6" s="366"/>
      <c r="G6" s="357"/>
    </row>
    <row r="7" spans="1:10" ht="18.95" customHeight="1" x14ac:dyDescent="0.2">
      <c r="A7" s="367" t="s">
        <v>71</v>
      </c>
      <c r="B7" s="367"/>
      <c r="C7" s="368"/>
      <c r="D7" s="368"/>
      <c r="E7" s="368"/>
      <c r="F7" s="368"/>
      <c r="G7" s="368"/>
    </row>
    <row r="8" spans="1:10" s="48" customFormat="1" ht="18.95" customHeight="1" x14ac:dyDescent="0.25">
      <c r="A8" s="132"/>
      <c r="B8" s="126" t="s">
        <v>4</v>
      </c>
      <c r="C8" s="116" t="s">
        <v>16</v>
      </c>
      <c r="D8" s="127" t="s">
        <v>2</v>
      </c>
      <c r="E8" s="237">
        <v>18829.550999999999</v>
      </c>
      <c r="F8" s="238">
        <v>21489.618999999999</v>
      </c>
      <c r="G8" s="86">
        <f>F8/E8*100</f>
        <v>114.12709203740438</v>
      </c>
      <c r="I8"/>
      <c r="J8"/>
    </row>
    <row r="9" spans="1:10" s="48" customFormat="1" ht="18.95" customHeight="1" x14ac:dyDescent="0.25">
      <c r="A9" s="52"/>
      <c r="B9" s="53" t="s">
        <v>5</v>
      </c>
      <c r="C9" s="35" t="s">
        <v>17</v>
      </c>
      <c r="D9" s="54" t="s">
        <v>64</v>
      </c>
      <c r="E9" s="239">
        <v>179010.53400000001</v>
      </c>
      <c r="F9" s="240">
        <v>203511.815</v>
      </c>
      <c r="G9" s="87">
        <f t="shared" ref="G9:G17" si="0">F9/E9*100</f>
        <v>113.68706100837618</v>
      </c>
      <c r="I9"/>
      <c r="J9"/>
    </row>
    <row r="10" spans="1:10" s="48" customFormat="1" ht="18.95" customHeight="1" x14ac:dyDescent="0.25">
      <c r="A10" s="52"/>
      <c r="B10" s="53"/>
      <c r="C10" s="35" t="s">
        <v>18</v>
      </c>
      <c r="D10" s="54" t="s">
        <v>6</v>
      </c>
      <c r="E10" s="239">
        <v>22601.672999999999</v>
      </c>
      <c r="F10" s="240">
        <v>24809.776000000002</v>
      </c>
      <c r="G10" s="87">
        <f t="shared" si="0"/>
        <v>109.76964404360687</v>
      </c>
      <c r="I10"/>
      <c r="J10"/>
    </row>
    <row r="11" spans="1:10" s="48" customFormat="1" ht="18.95" customHeight="1" x14ac:dyDescent="0.25">
      <c r="A11" s="52"/>
      <c r="B11" s="53" t="s">
        <v>7</v>
      </c>
      <c r="C11" s="35" t="s">
        <v>19</v>
      </c>
      <c r="D11" s="54" t="s">
        <v>64</v>
      </c>
      <c r="E11" s="239">
        <v>176717.50399999999</v>
      </c>
      <c r="F11" s="240">
        <v>201078.06099999999</v>
      </c>
      <c r="G11" s="87">
        <f t="shared" si="0"/>
        <v>113.78502776951851</v>
      </c>
      <c r="I11"/>
      <c r="J11"/>
    </row>
    <row r="12" spans="1:10" s="48" customFormat="1" ht="18.95" customHeight="1" x14ac:dyDescent="0.25">
      <c r="A12" s="52"/>
      <c r="B12" s="53"/>
      <c r="C12" s="35" t="s">
        <v>20</v>
      </c>
      <c r="D12" s="54" t="s">
        <v>6</v>
      </c>
      <c r="E12" s="239">
        <v>22326.845000000001</v>
      </c>
      <c r="F12" s="240">
        <v>24522.59</v>
      </c>
      <c r="G12" s="87">
        <f t="shared" si="0"/>
        <v>109.83455118714713</v>
      </c>
      <c r="I12"/>
      <c r="J12"/>
    </row>
    <row r="13" spans="1:10" s="48" customFormat="1" ht="18.95" customHeight="1" x14ac:dyDescent="0.25">
      <c r="A13" s="52"/>
      <c r="B13" s="53" t="s">
        <v>36</v>
      </c>
      <c r="C13" s="35" t="s">
        <v>21</v>
      </c>
      <c r="D13" s="54" t="s">
        <v>8</v>
      </c>
      <c r="E13" s="239">
        <v>7920.2337809239998</v>
      </c>
      <c r="F13" s="240">
        <v>8202.8880470339991</v>
      </c>
      <c r="G13" s="87">
        <f t="shared" si="0"/>
        <v>103.56876165436904</v>
      </c>
      <c r="I13"/>
      <c r="J13"/>
    </row>
    <row r="14" spans="1:10" s="48" customFormat="1" ht="18.95" customHeight="1" x14ac:dyDescent="0.25">
      <c r="A14" s="52"/>
      <c r="B14" s="53" t="s">
        <v>46</v>
      </c>
      <c r="C14" s="35" t="s">
        <v>22</v>
      </c>
      <c r="D14" s="54" t="s">
        <v>64</v>
      </c>
      <c r="E14" s="263" t="s">
        <v>129</v>
      </c>
      <c r="F14" s="148" t="s">
        <v>129</v>
      </c>
      <c r="G14" s="348" t="s">
        <v>128</v>
      </c>
      <c r="I14"/>
      <c r="J14"/>
    </row>
    <row r="15" spans="1:10" s="48" customFormat="1" ht="18.95" customHeight="1" x14ac:dyDescent="0.25">
      <c r="A15" s="52"/>
      <c r="B15" s="53" t="s">
        <v>7</v>
      </c>
      <c r="C15" s="35" t="s">
        <v>23</v>
      </c>
      <c r="D15" s="54" t="s">
        <v>64</v>
      </c>
      <c r="E15" s="263" t="s">
        <v>129</v>
      </c>
      <c r="F15" s="148" t="s">
        <v>129</v>
      </c>
      <c r="G15" s="348" t="s">
        <v>128</v>
      </c>
      <c r="I15"/>
      <c r="J15"/>
    </row>
    <row r="16" spans="1:10" s="55" customFormat="1" ht="18.95" customHeight="1" x14ac:dyDescent="0.2">
      <c r="A16" s="52"/>
      <c r="B16" s="53" t="s">
        <v>9</v>
      </c>
      <c r="C16" s="35" t="s">
        <v>24</v>
      </c>
      <c r="D16" s="54" t="s">
        <v>3</v>
      </c>
      <c r="E16" s="247">
        <v>10.0875320925</v>
      </c>
      <c r="F16" s="248">
        <v>9.9123628018000005</v>
      </c>
      <c r="G16" s="88">
        <f t="shared" si="0"/>
        <v>98.263506979767271</v>
      </c>
      <c r="I16"/>
      <c r="J16"/>
    </row>
    <row r="17" spans="1:11" s="57" customFormat="1" ht="18.95" customHeight="1" x14ac:dyDescent="0.2">
      <c r="A17" s="134"/>
      <c r="B17" s="104" t="s">
        <v>10</v>
      </c>
      <c r="C17" s="94" t="s">
        <v>25</v>
      </c>
      <c r="D17" s="102" t="s">
        <v>11</v>
      </c>
      <c r="E17" s="244">
        <v>2226.004681459764</v>
      </c>
      <c r="F17" s="200">
        <v>2690.6643934524782</v>
      </c>
      <c r="G17" s="103">
        <f t="shared" si="0"/>
        <v>120.87415699808864</v>
      </c>
      <c r="I17"/>
      <c r="J17"/>
    </row>
    <row r="18" spans="1:11" ht="18.95" customHeight="1" x14ac:dyDescent="0.2">
      <c r="A18" s="367" t="s">
        <v>72</v>
      </c>
      <c r="B18" s="367"/>
      <c r="C18" s="370"/>
      <c r="D18" s="370"/>
      <c r="E18" s="370"/>
      <c r="F18" s="370"/>
      <c r="G18" s="370"/>
    </row>
    <row r="19" spans="1:11" s="48" customFormat="1" ht="18.95" customHeight="1" x14ac:dyDescent="0.25">
      <c r="A19" s="132"/>
      <c r="B19" s="126" t="s">
        <v>4</v>
      </c>
      <c r="C19" s="116" t="s">
        <v>26</v>
      </c>
      <c r="D19" s="127" t="s">
        <v>2</v>
      </c>
      <c r="E19" s="237">
        <v>23909.652999999998</v>
      </c>
      <c r="F19" s="238">
        <v>29454.331999999999</v>
      </c>
      <c r="G19" s="86">
        <f>F19/E19*100</f>
        <v>123.19012743514095</v>
      </c>
      <c r="I19"/>
      <c r="J19"/>
    </row>
    <row r="20" spans="1:11" s="48" customFormat="1" ht="18.95" customHeight="1" x14ac:dyDescent="0.25">
      <c r="A20" s="52"/>
      <c r="B20" s="53" t="s">
        <v>12</v>
      </c>
      <c r="C20" s="35">
        <v>12</v>
      </c>
      <c r="D20" s="54" t="s">
        <v>64</v>
      </c>
      <c r="E20" s="239">
        <v>211684.00200000001</v>
      </c>
      <c r="F20" s="240">
        <v>261524.60399999999</v>
      </c>
      <c r="G20" s="87">
        <f t="shared" ref="G20:G29" si="1">F20/E20*100</f>
        <v>123.54481280073304</v>
      </c>
      <c r="I20"/>
      <c r="J20"/>
    </row>
    <row r="21" spans="1:11" s="48" customFormat="1" ht="18.95" customHeight="1" x14ac:dyDescent="0.25">
      <c r="A21" s="52"/>
      <c r="B21" s="53"/>
      <c r="C21" s="35">
        <v>13</v>
      </c>
      <c r="D21" s="54" t="s">
        <v>6</v>
      </c>
      <c r="E21" s="239">
        <v>9778.93</v>
      </c>
      <c r="F21" s="240">
        <v>12108.281000000001</v>
      </c>
      <c r="G21" s="87">
        <f t="shared" si="1"/>
        <v>123.82010097219225</v>
      </c>
      <c r="I21"/>
      <c r="J21"/>
    </row>
    <row r="22" spans="1:11" s="48" customFormat="1" ht="18.95" customHeight="1" x14ac:dyDescent="0.25">
      <c r="A22" s="52"/>
      <c r="B22" s="53" t="s">
        <v>7</v>
      </c>
      <c r="C22" s="35">
        <v>14</v>
      </c>
      <c r="D22" s="54" t="s">
        <v>64</v>
      </c>
      <c r="E22" s="239">
        <v>205484.54</v>
      </c>
      <c r="F22" s="240">
        <v>254590.807</v>
      </c>
      <c r="G22" s="87">
        <f t="shared" si="1"/>
        <v>123.89779153215127</v>
      </c>
      <c r="I22"/>
      <c r="J22"/>
    </row>
    <row r="23" spans="1:11" s="48" customFormat="1" ht="18.95" customHeight="1" x14ac:dyDescent="0.25">
      <c r="A23" s="52"/>
      <c r="B23" s="53"/>
      <c r="C23" s="35">
        <v>15</v>
      </c>
      <c r="D23" s="54" t="s">
        <v>6</v>
      </c>
      <c r="E23" s="239">
        <v>9473.5630000000001</v>
      </c>
      <c r="F23" s="240">
        <v>11764.529</v>
      </c>
      <c r="G23" s="87">
        <f t="shared" si="1"/>
        <v>124.18272829346255</v>
      </c>
      <c r="I23"/>
      <c r="J23"/>
    </row>
    <row r="24" spans="1:11" s="48" customFormat="1" ht="18.95" customHeight="1" x14ac:dyDescent="0.25">
      <c r="A24" s="52"/>
      <c r="B24" s="53" t="s">
        <v>33</v>
      </c>
      <c r="C24" s="35">
        <v>16</v>
      </c>
      <c r="D24" s="54" t="s">
        <v>8</v>
      </c>
      <c r="E24" s="239">
        <v>21646.949308359999</v>
      </c>
      <c r="F24" s="240">
        <v>21598.821831108999</v>
      </c>
      <c r="G24" s="87">
        <f t="shared" si="1"/>
        <v>99.777670855299633</v>
      </c>
      <c r="I24"/>
      <c r="J24"/>
    </row>
    <row r="25" spans="1:11" s="48" customFormat="1" ht="18.95" customHeight="1" x14ac:dyDescent="0.25">
      <c r="A25" s="52"/>
      <c r="B25" s="53" t="s">
        <v>46</v>
      </c>
      <c r="C25" s="35">
        <v>17</v>
      </c>
      <c r="D25" s="54" t="s">
        <v>64</v>
      </c>
      <c r="E25" s="239">
        <v>3856.174</v>
      </c>
      <c r="F25" s="240">
        <v>1606.44</v>
      </c>
      <c r="G25" s="87">
        <f t="shared" si="1"/>
        <v>41.658908545101959</v>
      </c>
      <c r="I25"/>
      <c r="J25"/>
    </row>
    <row r="26" spans="1:11" s="48" customFormat="1" ht="18.95" customHeight="1" x14ac:dyDescent="0.25">
      <c r="A26" s="52"/>
      <c r="B26" s="53" t="s">
        <v>7</v>
      </c>
      <c r="C26" s="35">
        <v>18</v>
      </c>
      <c r="D26" s="54" t="s">
        <v>64</v>
      </c>
      <c r="E26" s="239">
        <v>3657.46</v>
      </c>
      <c r="F26" s="240">
        <v>1534.2380000000001</v>
      </c>
      <c r="G26" s="87">
        <f t="shared" si="1"/>
        <v>41.948182618538546</v>
      </c>
      <c r="I26"/>
    </row>
    <row r="27" spans="1:11" s="48" customFormat="1" ht="18.95" customHeight="1" x14ac:dyDescent="0.25">
      <c r="A27" s="52"/>
      <c r="B27" s="53" t="s">
        <v>9</v>
      </c>
      <c r="C27" s="35">
        <v>19</v>
      </c>
      <c r="D27" s="54" t="s">
        <v>3</v>
      </c>
      <c r="E27" s="242">
        <v>8.9135421581000003</v>
      </c>
      <c r="F27" s="243">
        <v>8.6540784561000006</v>
      </c>
      <c r="G27" s="87">
        <f t="shared" si="1"/>
        <v>97.089106694085501</v>
      </c>
      <c r="I27"/>
      <c r="J27" s="262"/>
      <c r="K27" s="270"/>
    </row>
    <row r="28" spans="1:11" s="55" customFormat="1" ht="18.95" customHeight="1" x14ac:dyDescent="0.2">
      <c r="A28" s="52"/>
      <c r="B28" s="53" t="s">
        <v>13</v>
      </c>
      <c r="C28" s="35">
        <v>20</v>
      </c>
      <c r="D28" s="54" t="s">
        <v>11</v>
      </c>
      <c r="E28" s="198">
        <v>1362.5674882461899</v>
      </c>
      <c r="F28" s="199">
        <v>1722.7442096233319</v>
      </c>
      <c r="G28" s="88">
        <f t="shared" si="1"/>
        <v>126.43367939453323</v>
      </c>
      <c r="I28"/>
      <c r="J28" s="262"/>
      <c r="K28" s="270"/>
    </row>
    <row r="29" spans="1:11" s="57" customFormat="1" ht="18.95" customHeight="1" x14ac:dyDescent="0.2">
      <c r="A29" s="134"/>
      <c r="B29" s="104" t="s">
        <v>14</v>
      </c>
      <c r="C29" s="94">
        <v>21</v>
      </c>
      <c r="D29" s="102" t="s">
        <v>6</v>
      </c>
      <c r="E29" s="244">
        <v>4794.1000000000004</v>
      </c>
      <c r="F29" s="200">
        <v>4033.5</v>
      </c>
      <c r="G29" s="103">
        <f t="shared" si="1"/>
        <v>84.134665526376168</v>
      </c>
      <c r="I29"/>
      <c r="J29" s="262"/>
      <c r="K29" s="271"/>
    </row>
    <row r="30" spans="1:11" ht="18.95" customHeight="1" x14ac:dyDescent="0.2">
      <c r="A30" s="371" t="s">
        <v>73</v>
      </c>
      <c r="B30" s="372"/>
      <c r="C30" s="372"/>
      <c r="D30" s="372"/>
      <c r="E30" s="372"/>
      <c r="F30" s="372"/>
      <c r="G30" s="373"/>
    </row>
    <row r="31" spans="1:11" s="48" customFormat="1" ht="18.95" customHeight="1" x14ac:dyDescent="0.25">
      <c r="A31" s="132"/>
      <c r="B31" s="126" t="s">
        <v>4</v>
      </c>
      <c r="C31" s="128">
        <v>22</v>
      </c>
      <c r="D31" s="127" t="s">
        <v>2</v>
      </c>
      <c r="E31" s="237">
        <v>8682.862000000001</v>
      </c>
      <c r="F31" s="238">
        <v>9203.8950000000004</v>
      </c>
      <c r="G31" s="86">
        <f>F31/E31*100</f>
        <v>106.00070575807838</v>
      </c>
      <c r="I31"/>
      <c r="J31"/>
    </row>
    <row r="32" spans="1:11" s="48" customFormat="1" ht="18.95" customHeight="1" x14ac:dyDescent="0.25">
      <c r="A32" s="52"/>
      <c r="B32" s="53" t="s">
        <v>12</v>
      </c>
      <c r="C32" s="58">
        <v>23</v>
      </c>
      <c r="D32" s="54" t="s">
        <v>64</v>
      </c>
      <c r="E32" s="239">
        <v>111653.59299999999</v>
      </c>
      <c r="F32" s="240">
        <v>120647.352</v>
      </c>
      <c r="G32" s="87">
        <f t="shared" ref="G32:G41" si="2">F32/E32*100</f>
        <v>108.0550556039876</v>
      </c>
      <c r="I32"/>
      <c r="J32"/>
    </row>
    <row r="33" spans="1:10" s="48" customFormat="1" ht="18.95" customHeight="1" x14ac:dyDescent="0.25">
      <c r="A33" s="52"/>
      <c r="B33" s="53"/>
      <c r="C33" s="58">
        <v>24</v>
      </c>
      <c r="D33" s="54" t="s">
        <v>6</v>
      </c>
      <c r="E33" s="239">
        <v>5076.4979999999996</v>
      </c>
      <c r="F33" s="240">
        <v>5522.7349999999997</v>
      </c>
      <c r="G33" s="87">
        <f t="shared" si="2"/>
        <v>108.79025265054769</v>
      </c>
      <c r="I33"/>
      <c r="J33"/>
    </row>
    <row r="34" spans="1:10" s="48" customFormat="1" ht="18.95" customHeight="1" x14ac:dyDescent="0.25">
      <c r="A34" s="52"/>
      <c r="B34" s="53" t="s">
        <v>7</v>
      </c>
      <c r="C34" s="58">
        <v>25</v>
      </c>
      <c r="D34" s="54" t="s">
        <v>64</v>
      </c>
      <c r="E34" s="239">
        <v>41152.129999999997</v>
      </c>
      <c r="F34" s="240">
        <v>44608.095000000001</v>
      </c>
      <c r="G34" s="87">
        <f t="shared" si="2"/>
        <v>108.39802216798986</v>
      </c>
      <c r="I34"/>
      <c r="J34"/>
    </row>
    <row r="35" spans="1:10" s="48" customFormat="1" ht="18.95" customHeight="1" x14ac:dyDescent="0.25">
      <c r="A35" s="52"/>
      <c r="B35" s="53"/>
      <c r="C35" s="58">
        <v>26</v>
      </c>
      <c r="D35" s="54" t="s">
        <v>6</v>
      </c>
      <c r="E35" s="239">
        <v>1914.27</v>
      </c>
      <c r="F35" s="240">
        <v>2088.7600000000002</v>
      </c>
      <c r="G35" s="87">
        <f t="shared" si="2"/>
        <v>109.11522408019769</v>
      </c>
      <c r="I35"/>
      <c r="J35"/>
    </row>
    <row r="36" spans="1:10" s="48" customFormat="1" ht="18.95" customHeight="1" x14ac:dyDescent="0.25">
      <c r="A36" s="52"/>
      <c r="B36" s="53" t="s">
        <v>33</v>
      </c>
      <c r="C36" s="58">
        <v>27</v>
      </c>
      <c r="D36" s="54" t="s">
        <v>8</v>
      </c>
      <c r="E36" s="239">
        <v>21994.215894501001</v>
      </c>
      <c r="F36" s="240">
        <v>21845.580495896</v>
      </c>
      <c r="G36" s="87">
        <f t="shared" si="2"/>
        <v>99.324206876398975</v>
      </c>
      <c r="I36"/>
      <c r="J36"/>
    </row>
    <row r="37" spans="1:10" s="48" customFormat="1" ht="18.95" customHeight="1" x14ac:dyDescent="0.25">
      <c r="A37" s="52"/>
      <c r="B37" s="53" t="s">
        <v>46</v>
      </c>
      <c r="C37" s="35">
        <v>28</v>
      </c>
      <c r="D37" s="54" t="s">
        <v>64</v>
      </c>
      <c r="E37" s="239">
        <v>6921.73</v>
      </c>
      <c r="F37" s="240">
        <v>7713.2430000000004</v>
      </c>
      <c r="G37" s="87">
        <f t="shared" si="2"/>
        <v>111.43519033536415</v>
      </c>
      <c r="I37"/>
      <c r="J37"/>
    </row>
    <row r="38" spans="1:10" s="48" customFormat="1" ht="18.95" customHeight="1" x14ac:dyDescent="0.25">
      <c r="A38" s="52"/>
      <c r="B38" s="53" t="s">
        <v>7</v>
      </c>
      <c r="C38" s="35">
        <v>29</v>
      </c>
      <c r="D38" s="54" t="s">
        <v>64</v>
      </c>
      <c r="E38" s="239">
        <v>3298.491</v>
      </c>
      <c r="F38" s="240">
        <v>3498.4549999999999</v>
      </c>
      <c r="G38" s="87">
        <f t="shared" si="2"/>
        <v>106.06228727014869</v>
      </c>
      <c r="I38"/>
      <c r="J38"/>
    </row>
    <row r="39" spans="1:10" s="48" customFormat="1" ht="18.95" customHeight="1" x14ac:dyDescent="0.25">
      <c r="A39" s="52"/>
      <c r="B39" s="53" t="s">
        <v>9</v>
      </c>
      <c r="C39" s="58">
        <v>30</v>
      </c>
      <c r="D39" s="54" t="s">
        <v>3</v>
      </c>
      <c r="E39" s="242">
        <v>6.0094331438999999</v>
      </c>
      <c r="F39" s="243">
        <v>6.2558625024000003</v>
      </c>
      <c r="G39" s="87">
        <f t="shared" si="2"/>
        <v>104.10070887884231</v>
      </c>
      <c r="I39"/>
      <c r="J39"/>
    </row>
    <row r="40" spans="1:10" s="48" customFormat="1" ht="18.95" customHeight="1" x14ac:dyDescent="0.2">
      <c r="A40" s="52"/>
      <c r="B40" s="53" t="s">
        <v>13</v>
      </c>
      <c r="C40" s="58">
        <v>31</v>
      </c>
      <c r="D40" s="54" t="s">
        <v>11</v>
      </c>
      <c r="E40" s="198">
        <v>2003.8400524671119</v>
      </c>
      <c r="F40" s="199">
        <v>2133.9957082874998</v>
      </c>
      <c r="G40" s="88">
        <f t="shared" si="2"/>
        <v>106.49531162230943</v>
      </c>
      <c r="I40" s="262"/>
      <c r="J40" s="262"/>
    </row>
    <row r="41" spans="1:10" s="57" customFormat="1" ht="18.95" customHeight="1" x14ac:dyDescent="0.2">
      <c r="A41" s="134"/>
      <c r="B41" s="104" t="s">
        <v>14</v>
      </c>
      <c r="C41" s="101">
        <v>32</v>
      </c>
      <c r="D41" s="102" t="s">
        <v>6</v>
      </c>
      <c r="E41" s="244">
        <v>2444.3000000000002</v>
      </c>
      <c r="F41" s="200">
        <v>1684.6</v>
      </c>
      <c r="G41" s="103">
        <f t="shared" si="2"/>
        <v>68.9195270629628</v>
      </c>
      <c r="I41" s="262"/>
      <c r="J41" s="262"/>
    </row>
    <row r="42" spans="1:10" s="57" customFormat="1" ht="12.75" customHeight="1" x14ac:dyDescent="0.2">
      <c r="A42" s="377"/>
      <c r="B42" s="377"/>
      <c r="C42" s="377"/>
      <c r="D42" s="377"/>
      <c r="E42" s="377"/>
      <c r="F42" s="377"/>
      <c r="G42" s="377"/>
    </row>
    <row r="43" spans="1:10" s="57" customFormat="1" ht="12.75" customHeight="1" x14ac:dyDescent="0.2">
      <c r="A43" s="377"/>
      <c r="B43" s="377"/>
      <c r="C43" s="377"/>
      <c r="D43" s="377"/>
      <c r="E43" s="377"/>
      <c r="F43" s="377"/>
      <c r="G43" s="377"/>
    </row>
    <row r="44" spans="1:10" ht="12.75" customHeight="1" x14ac:dyDescent="0.2">
      <c r="A44" s="377"/>
      <c r="B44" s="377"/>
      <c r="C44" s="377"/>
      <c r="D44" s="377"/>
      <c r="E44" s="377"/>
      <c r="F44" s="377"/>
      <c r="G44" s="377"/>
    </row>
    <row r="45" spans="1:10" ht="12.75" customHeight="1" x14ac:dyDescent="0.2">
      <c r="A45" s="377"/>
      <c r="B45" s="377"/>
      <c r="C45" s="377"/>
      <c r="D45" s="377"/>
      <c r="E45" s="377"/>
      <c r="F45" s="377"/>
      <c r="G45" s="377"/>
    </row>
    <row r="46" spans="1:10" ht="12.75" customHeight="1" x14ac:dyDescent="0.2">
      <c r="A46" s="377"/>
      <c r="B46" s="377"/>
      <c r="C46" s="377"/>
      <c r="D46" s="377"/>
      <c r="E46" s="377"/>
      <c r="F46" s="377"/>
      <c r="G46" s="377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</sheetData>
  <mergeCells count="15">
    <mergeCell ref="A45:G45"/>
    <mergeCell ref="A46:G46"/>
    <mergeCell ref="A7:G7"/>
    <mergeCell ref="A18:G18"/>
    <mergeCell ref="A30:G30"/>
    <mergeCell ref="A42:G42"/>
    <mergeCell ref="A43:G43"/>
    <mergeCell ref="A44:G44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44"/>
  <sheetViews>
    <sheetView topLeftCell="A7" zoomScaleNormal="100" workbookViewId="0">
      <selection activeCell="K18" sqref="K18"/>
    </sheetView>
  </sheetViews>
  <sheetFormatPr defaultColWidth="9.140625" defaultRowHeight="12.75" x14ac:dyDescent="0.2"/>
  <cols>
    <col min="1" max="1" width="1.5703125" style="44" customWidth="1"/>
    <col min="2" max="2" width="40.140625" style="44" customWidth="1"/>
    <col min="3" max="3" width="4.28515625" style="44" customWidth="1"/>
    <col min="4" max="4" width="9.140625" style="44"/>
    <col min="5" max="6" width="11.85546875" style="44" bestFit="1" customWidth="1"/>
    <col min="7" max="7" width="10" style="44" customWidth="1"/>
    <col min="8" max="8" width="9.140625" style="44"/>
    <col min="9" max="10" width="9.5703125" style="44" bestFit="1" customWidth="1"/>
    <col min="11" max="16384" width="9.140625" style="44"/>
  </cols>
  <sheetData>
    <row r="1" spans="1:11" ht="15.75" customHeight="1" x14ac:dyDescent="0.2">
      <c r="A1" s="361" t="s">
        <v>101</v>
      </c>
      <c r="B1" s="361"/>
      <c r="C1" s="361"/>
      <c r="D1" s="361"/>
      <c r="E1" s="361"/>
      <c r="F1" s="361"/>
      <c r="G1" s="361"/>
    </row>
    <row r="2" spans="1:11" ht="15.75" customHeight="1" x14ac:dyDescent="0.2">
      <c r="A2" s="361"/>
      <c r="B2" s="361"/>
      <c r="C2" s="361"/>
      <c r="D2" s="361"/>
      <c r="E2" s="361"/>
      <c r="F2" s="361"/>
      <c r="G2" s="361"/>
    </row>
    <row r="3" spans="1:11" ht="9" customHeight="1" x14ac:dyDescent="0.25">
      <c r="A3" s="45"/>
      <c r="B3" s="45"/>
      <c r="C3" s="45"/>
      <c r="D3" s="45"/>
      <c r="E3" s="45"/>
      <c r="F3" s="45"/>
      <c r="G3" s="45"/>
    </row>
    <row r="4" spans="1:11" s="48" customFormat="1" ht="31.5" customHeight="1" x14ac:dyDescent="0.2">
      <c r="A4" s="357" t="s">
        <v>0</v>
      </c>
      <c r="B4" s="357"/>
      <c r="C4" s="357"/>
      <c r="D4" s="363" t="s">
        <v>31</v>
      </c>
      <c r="E4" s="357" t="s">
        <v>208</v>
      </c>
      <c r="F4" s="358"/>
      <c r="G4" s="47" t="s">
        <v>34</v>
      </c>
    </row>
    <row r="5" spans="1:11" s="48" customFormat="1" ht="6.75" customHeight="1" x14ac:dyDescent="0.2">
      <c r="A5" s="357"/>
      <c r="B5" s="357"/>
      <c r="C5" s="357"/>
      <c r="D5" s="363"/>
      <c r="E5" s="360">
        <v>2020</v>
      </c>
      <c r="F5" s="360">
        <v>2021</v>
      </c>
      <c r="G5" s="357" t="s">
        <v>3</v>
      </c>
    </row>
    <row r="6" spans="1:11" s="48" customFormat="1" ht="9.75" customHeight="1" x14ac:dyDescent="0.2">
      <c r="A6" s="357"/>
      <c r="B6" s="357"/>
      <c r="C6" s="357"/>
      <c r="D6" s="363"/>
      <c r="E6" s="366"/>
      <c r="F6" s="366"/>
      <c r="G6" s="357"/>
    </row>
    <row r="7" spans="1:11" s="48" customFormat="1" ht="21.95" customHeight="1" x14ac:dyDescent="0.2">
      <c r="A7" s="367" t="s">
        <v>74</v>
      </c>
      <c r="B7" s="367"/>
      <c r="C7" s="370"/>
      <c r="D7" s="370"/>
      <c r="E7" s="370"/>
      <c r="F7" s="370"/>
      <c r="G7" s="370"/>
    </row>
    <row r="8" spans="1:11" s="48" customFormat="1" ht="18.95" customHeight="1" x14ac:dyDescent="0.25">
      <c r="A8" s="132"/>
      <c r="B8" s="126" t="s">
        <v>4</v>
      </c>
      <c r="C8" s="128">
        <v>33</v>
      </c>
      <c r="D8" s="127" t="s">
        <v>2</v>
      </c>
      <c r="E8" s="237">
        <v>2966.502</v>
      </c>
      <c r="F8" s="238">
        <v>3874.7069999999999</v>
      </c>
      <c r="G8" s="86">
        <f>F8/E8*100</f>
        <v>130.61535100937064</v>
      </c>
      <c r="I8"/>
      <c r="J8"/>
    </row>
    <row r="9" spans="1:11" s="48" customFormat="1" ht="18.95" customHeight="1" x14ac:dyDescent="0.25">
      <c r="A9" s="52"/>
      <c r="B9" s="53" t="s">
        <v>40</v>
      </c>
      <c r="C9" s="58">
        <v>34</v>
      </c>
      <c r="D9" s="54" t="s">
        <v>64</v>
      </c>
      <c r="E9" s="239">
        <v>23384.816999999999</v>
      </c>
      <c r="F9" s="240">
        <v>30974.019</v>
      </c>
      <c r="G9" s="87">
        <f t="shared" ref="G9:G16" si="0">F9/E9*100</f>
        <v>132.45354453703874</v>
      </c>
      <c r="I9"/>
      <c r="J9"/>
    </row>
    <row r="10" spans="1:11" s="48" customFormat="1" ht="18.95" customHeight="1" x14ac:dyDescent="0.25">
      <c r="A10" s="52"/>
      <c r="B10" s="53" t="s">
        <v>7</v>
      </c>
      <c r="C10" s="58">
        <v>35</v>
      </c>
      <c r="D10" s="54" t="s">
        <v>64</v>
      </c>
      <c r="E10" s="239">
        <v>15871.249</v>
      </c>
      <c r="F10" s="240">
        <v>21755.995999999999</v>
      </c>
      <c r="G10" s="87">
        <f t="shared" si="0"/>
        <v>137.07803336712817</v>
      </c>
      <c r="I10"/>
      <c r="J10"/>
    </row>
    <row r="11" spans="1:11" s="48" customFormat="1" ht="18.95" customHeight="1" x14ac:dyDescent="0.25">
      <c r="A11" s="52"/>
      <c r="B11" s="53" t="s">
        <v>47</v>
      </c>
      <c r="C11" s="58">
        <v>36</v>
      </c>
      <c r="D11" s="54" t="s">
        <v>35</v>
      </c>
      <c r="E11" s="249">
        <v>31412.586088085001</v>
      </c>
      <c r="F11" s="250">
        <v>33026.905384915997</v>
      </c>
      <c r="G11" s="87">
        <f t="shared" si="0"/>
        <v>105.13908435397275</v>
      </c>
      <c r="I11"/>
      <c r="J11"/>
    </row>
    <row r="12" spans="1:11" s="48" customFormat="1" ht="18.95" customHeight="1" x14ac:dyDescent="0.25">
      <c r="A12" s="52"/>
      <c r="B12" s="53" t="s">
        <v>12</v>
      </c>
      <c r="C12" s="58">
        <v>37</v>
      </c>
      <c r="D12" s="54" t="s">
        <v>64</v>
      </c>
      <c r="E12" s="211">
        <v>951.577</v>
      </c>
      <c r="F12" s="211">
        <v>1379.4280000000001</v>
      </c>
      <c r="G12" s="87">
        <f t="shared" si="0"/>
        <v>144.96230993393073</v>
      </c>
      <c r="I12"/>
      <c r="J12"/>
    </row>
    <row r="13" spans="1:11" s="48" customFormat="1" ht="18.95" customHeight="1" x14ac:dyDescent="0.25">
      <c r="A13" s="52"/>
      <c r="B13" s="53" t="s">
        <v>7</v>
      </c>
      <c r="C13" s="58">
        <v>38</v>
      </c>
      <c r="D13" s="54" t="s">
        <v>64</v>
      </c>
      <c r="E13" s="211">
        <v>15.707000000000001</v>
      </c>
      <c r="F13" s="148" t="s">
        <v>129</v>
      </c>
      <c r="G13" s="348" t="s">
        <v>128</v>
      </c>
      <c r="I13"/>
      <c r="J13"/>
    </row>
    <row r="14" spans="1:11" s="55" customFormat="1" ht="18.95" customHeight="1" x14ac:dyDescent="0.25">
      <c r="A14" s="52"/>
      <c r="B14" s="53" t="s">
        <v>9</v>
      </c>
      <c r="C14" s="58">
        <v>39</v>
      </c>
      <c r="D14" s="54" t="s">
        <v>3</v>
      </c>
      <c r="E14" s="251">
        <v>1.7509848298999999</v>
      </c>
      <c r="F14" s="252">
        <v>1.6054891376</v>
      </c>
      <c r="G14" s="90">
        <f t="shared" si="0"/>
        <v>91.690636616862676</v>
      </c>
      <c r="I14"/>
      <c r="J14"/>
    </row>
    <row r="15" spans="1:11" s="48" customFormat="1" ht="18.95" customHeight="1" x14ac:dyDescent="0.2">
      <c r="A15" s="52"/>
      <c r="B15" s="53" t="s">
        <v>13</v>
      </c>
      <c r="C15" s="58">
        <v>40</v>
      </c>
      <c r="D15" s="54" t="s">
        <v>11</v>
      </c>
      <c r="E15" s="198">
        <v>2865.2968499624758</v>
      </c>
      <c r="F15" s="199">
        <v>2569.4667240502381</v>
      </c>
      <c r="G15" s="88">
        <f t="shared" si="0"/>
        <v>89.675410911923066</v>
      </c>
      <c r="I15"/>
      <c r="J15" s="262"/>
      <c r="K15" s="270"/>
    </row>
    <row r="16" spans="1:11" ht="18.95" customHeight="1" x14ac:dyDescent="0.2">
      <c r="A16" s="52"/>
      <c r="B16" s="53" t="s">
        <v>14</v>
      </c>
      <c r="C16" s="101">
        <v>41</v>
      </c>
      <c r="D16" s="102" t="s">
        <v>6</v>
      </c>
      <c r="E16" s="244">
        <v>32.6</v>
      </c>
      <c r="F16" s="200">
        <v>23.7</v>
      </c>
      <c r="G16" s="103">
        <f t="shared" si="0"/>
        <v>72.699386503067473</v>
      </c>
      <c r="I16"/>
      <c r="J16" s="262"/>
      <c r="K16" s="272"/>
    </row>
    <row r="17" spans="1:10" s="48" customFormat="1" ht="21.95" customHeight="1" x14ac:dyDescent="0.2">
      <c r="A17" s="367" t="s">
        <v>139</v>
      </c>
      <c r="B17" s="367"/>
      <c r="C17" s="368"/>
      <c r="D17" s="368"/>
      <c r="E17" s="368"/>
      <c r="F17" s="368"/>
      <c r="G17" s="368"/>
      <c r="I17"/>
      <c r="J17"/>
    </row>
    <row r="18" spans="1:10" s="48" customFormat="1" ht="18.95" customHeight="1" x14ac:dyDescent="0.25">
      <c r="A18" s="52"/>
      <c r="B18" s="126" t="s">
        <v>4</v>
      </c>
      <c r="C18" s="128">
        <v>42</v>
      </c>
      <c r="D18" s="127" t="s">
        <v>2</v>
      </c>
      <c r="E18" s="245">
        <v>1770.7629999999999</v>
      </c>
      <c r="F18" s="245">
        <v>1625.877</v>
      </c>
      <c r="G18" s="86">
        <f>F18/E18*100</f>
        <v>91.817877378282702</v>
      </c>
      <c r="I18"/>
      <c r="J18"/>
    </row>
    <row r="19" spans="1:10" s="48" customFormat="1" ht="18.95" customHeight="1" x14ac:dyDescent="0.25">
      <c r="A19" s="52"/>
      <c r="B19" s="53" t="s">
        <v>76</v>
      </c>
      <c r="C19" s="58">
        <v>43</v>
      </c>
      <c r="D19" s="54" t="s">
        <v>64</v>
      </c>
      <c r="E19" s="211">
        <v>20009.256000000001</v>
      </c>
      <c r="F19" s="211">
        <v>18798.047999999999</v>
      </c>
      <c r="G19" s="87">
        <f>F19/E19*100</f>
        <v>93.946761438806121</v>
      </c>
      <c r="I19"/>
      <c r="J19"/>
    </row>
    <row r="20" spans="1:10" s="48" customFormat="1" ht="18.95" customHeight="1" x14ac:dyDescent="0.25">
      <c r="A20" s="52"/>
      <c r="B20" s="53" t="s">
        <v>7</v>
      </c>
      <c r="C20" s="58">
        <v>44</v>
      </c>
      <c r="D20" s="54" t="s">
        <v>64</v>
      </c>
      <c r="E20" s="246">
        <v>16039.227999999999</v>
      </c>
      <c r="F20" s="210">
        <v>14613.494000000001</v>
      </c>
      <c r="G20" s="90">
        <f>F20/E20*100</f>
        <v>91.110956213104529</v>
      </c>
      <c r="I20"/>
      <c r="J20"/>
    </row>
    <row r="21" spans="1:10" s="48" customFormat="1" ht="18.95" customHeight="1" x14ac:dyDescent="0.2">
      <c r="A21" s="52"/>
      <c r="B21" s="53" t="s">
        <v>9</v>
      </c>
      <c r="C21" s="58">
        <v>45</v>
      </c>
      <c r="D21" s="54" t="s">
        <v>3</v>
      </c>
      <c r="E21" s="247">
        <v>8.9459741366000003</v>
      </c>
      <c r="F21" s="248">
        <v>9.0173487907999998</v>
      </c>
      <c r="G21" s="88">
        <f>F21/E21*100</f>
        <v>100.79784105241249</v>
      </c>
      <c r="I21"/>
      <c r="J21"/>
    </row>
    <row r="22" spans="1:10" s="48" customFormat="1" ht="18.95" customHeight="1" x14ac:dyDescent="0.2">
      <c r="A22" s="134"/>
      <c r="B22" s="53" t="s">
        <v>13</v>
      </c>
      <c r="C22" s="101">
        <v>46</v>
      </c>
      <c r="D22" s="102" t="s">
        <v>11</v>
      </c>
      <c r="E22" s="244">
        <v>2977.954135722744</v>
      </c>
      <c r="F22" s="200">
        <v>2734.2942767194081</v>
      </c>
      <c r="G22" s="103">
        <f>F22/E22*100</f>
        <v>91.817877378282716</v>
      </c>
      <c r="I22"/>
      <c r="J22"/>
    </row>
    <row r="23" spans="1:10" s="48" customFormat="1" ht="21.95" customHeight="1" x14ac:dyDescent="0.2">
      <c r="A23" s="367" t="s">
        <v>151</v>
      </c>
      <c r="B23" s="367"/>
      <c r="C23" s="370"/>
      <c r="D23" s="370"/>
      <c r="E23" s="370"/>
      <c r="F23" s="370"/>
      <c r="G23" s="370"/>
      <c r="I23"/>
      <c r="J23"/>
    </row>
    <row r="24" spans="1:10" s="48" customFormat="1" ht="18.95" customHeight="1" x14ac:dyDescent="0.25">
      <c r="A24" s="132"/>
      <c r="B24" s="126" t="s">
        <v>4</v>
      </c>
      <c r="C24" s="128">
        <v>47</v>
      </c>
      <c r="D24" s="127" t="s">
        <v>2</v>
      </c>
      <c r="E24" s="237">
        <v>1198.97</v>
      </c>
      <c r="F24" s="238">
        <v>1344.239</v>
      </c>
      <c r="G24" s="91">
        <f t="shared" ref="G24:G38" si="1">F24/E24*100</f>
        <v>112.116149695155</v>
      </c>
      <c r="I24"/>
      <c r="J24"/>
    </row>
    <row r="25" spans="1:10" s="48" customFormat="1" ht="18.95" customHeight="1" x14ac:dyDescent="0.25">
      <c r="A25" s="52"/>
      <c r="B25" s="53" t="s">
        <v>12</v>
      </c>
      <c r="C25" s="58">
        <v>48</v>
      </c>
      <c r="D25" s="54" t="s">
        <v>64</v>
      </c>
      <c r="E25" s="239">
        <v>12244.413</v>
      </c>
      <c r="F25" s="240">
        <v>14099.004000000001</v>
      </c>
      <c r="G25" s="88">
        <f t="shared" si="1"/>
        <v>115.14642637421655</v>
      </c>
      <c r="I25"/>
      <c r="J25"/>
    </row>
    <row r="26" spans="1:10" s="48" customFormat="1" ht="18.95" customHeight="1" x14ac:dyDescent="0.25">
      <c r="A26" s="52"/>
      <c r="B26" s="53"/>
      <c r="C26" s="58">
        <v>49</v>
      </c>
      <c r="D26" s="54" t="s">
        <v>6</v>
      </c>
      <c r="E26" s="239">
        <v>543.64</v>
      </c>
      <c r="F26" s="240">
        <v>645.16499999999996</v>
      </c>
      <c r="G26" s="88">
        <f t="shared" si="1"/>
        <v>118.67504230740931</v>
      </c>
      <c r="I26"/>
      <c r="J26"/>
    </row>
    <row r="27" spans="1:10" s="48" customFormat="1" ht="18.95" customHeight="1" x14ac:dyDescent="0.25">
      <c r="A27" s="52"/>
      <c r="B27" s="53" t="s">
        <v>7</v>
      </c>
      <c r="C27" s="58">
        <v>50</v>
      </c>
      <c r="D27" s="54" t="s">
        <v>64</v>
      </c>
      <c r="E27" s="239">
        <v>2611.413</v>
      </c>
      <c r="F27" s="240">
        <v>3337.5439999999999</v>
      </c>
      <c r="G27" s="88">
        <f t="shared" si="1"/>
        <v>127.80605748688545</v>
      </c>
      <c r="I27"/>
      <c r="J27"/>
    </row>
    <row r="28" spans="1:10" s="48" customFormat="1" ht="18.95" customHeight="1" x14ac:dyDescent="0.25">
      <c r="A28" s="52"/>
      <c r="B28" s="53"/>
      <c r="C28" s="58">
        <v>51</v>
      </c>
      <c r="D28" s="54" t="s">
        <v>6</v>
      </c>
      <c r="E28" s="239">
        <v>119.48099999999999</v>
      </c>
      <c r="F28" s="240">
        <v>164.66499999999999</v>
      </c>
      <c r="G28" s="88">
        <f t="shared" si="1"/>
        <v>137.816891388589</v>
      </c>
      <c r="I28"/>
      <c r="J28"/>
    </row>
    <row r="29" spans="1:10" s="48" customFormat="1" ht="18.95" customHeight="1" x14ac:dyDescent="0.25">
      <c r="A29" s="52"/>
      <c r="B29" s="53" t="s">
        <v>33</v>
      </c>
      <c r="C29" s="58">
        <v>52</v>
      </c>
      <c r="D29" s="54" t="s">
        <v>8</v>
      </c>
      <c r="E29" s="239">
        <v>22523.01707012</v>
      </c>
      <c r="F29" s="240">
        <v>21853.330543348999</v>
      </c>
      <c r="G29" s="88">
        <f t="shared" si="1"/>
        <v>97.026657109542242</v>
      </c>
      <c r="I29"/>
      <c r="J29"/>
    </row>
    <row r="30" spans="1:10" s="48" customFormat="1" ht="18.95" customHeight="1" x14ac:dyDescent="0.25">
      <c r="A30" s="52"/>
      <c r="B30" s="53" t="s">
        <v>40</v>
      </c>
      <c r="C30" s="58">
        <v>53</v>
      </c>
      <c r="D30" s="54" t="s">
        <v>64</v>
      </c>
      <c r="E30" s="239">
        <v>6585.2349999999997</v>
      </c>
      <c r="F30" s="240">
        <v>6365.1109999999999</v>
      </c>
      <c r="G30" s="88">
        <f t="shared" si="1"/>
        <v>96.657309875805495</v>
      </c>
      <c r="I30"/>
      <c r="J30"/>
    </row>
    <row r="31" spans="1:10" s="55" customFormat="1" ht="18.95" customHeight="1" x14ac:dyDescent="0.25">
      <c r="A31" s="52"/>
      <c r="B31" s="53" t="s">
        <v>7</v>
      </c>
      <c r="C31" s="35">
        <v>54</v>
      </c>
      <c r="D31" s="54" t="s">
        <v>64</v>
      </c>
      <c r="E31" s="239">
        <v>2982.8560000000002</v>
      </c>
      <c r="F31" s="240">
        <v>3105.4380000000001</v>
      </c>
      <c r="G31" s="88">
        <f t="shared" si="1"/>
        <v>104.10955138296987</v>
      </c>
      <c r="I31"/>
      <c r="J31"/>
    </row>
    <row r="32" spans="1:10" s="57" customFormat="1" ht="18.95" customHeight="1" x14ac:dyDescent="0.25">
      <c r="A32" s="52"/>
      <c r="B32" s="53" t="s">
        <v>41</v>
      </c>
      <c r="C32" s="35">
        <v>55</v>
      </c>
      <c r="D32" s="54" t="s">
        <v>64</v>
      </c>
      <c r="E32" s="239">
        <v>1560.4649999999999</v>
      </c>
      <c r="F32" s="240">
        <v>1416.4359999999999</v>
      </c>
      <c r="G32" s="88">
        <f t="shared" si="1"/>
        <v>90.770123008205886</v>
      </c>
      <c r="I32"/>
      <c r="J32"/>
    </row>
    <row r="33" spans="1:10" s="59" customFormat="1" ht="18.95" customHeight="1" x14ac:dyDescent="0.25">
      <c r="A33" s="52"/>
      <c r="B33" s="53" t="s">
        <v>7</v>
      </c>
      <c r="C33" s="58">
        <v>56</v>
      </c>
      <c r="D33" s="54" t="s">
        <v>64</v>
      </c>
      <c r="E33" s="241">
        <v>725.00300000000004</v>
      </c>
      <c r="F33" s="240">
        <v>543.51199999999994</v>
      </c>
      <c r="G33" s="88">
        <f t="shared" si="1"/>
        <v>74.966862206087413</v>
      </c>
      <c r="I33"/>
      <c r="J33"/>
    </row>
    <row r="34" spans="1:10" s="48" customFormat="1" ht="18.95" customHeight="1" x14ac:dyDescent="0.25">
      <c r="A34" s="52"/>
      <c r="B34" s="53" t="s">
        <v>46</v>
      </c>
      <c r="C34" s="58">
        <v>57</v>
      </c>
      <c r="D34" s="54" t="s">
        <v>64</v>
      </c>
      <c r="E34" s="239">
        <v>2020.864</v>
      </c>
      <c r="F34" s="240">
        <v>1803.6410000000001</v>
      </c>
      <c r="G34" s="88">
        <f t="shared" si="1"/>
        <v>89.250983737648852</v>
      </c>
      <c r="I34"/>
      <c r="J34"/>
    </row>
    <row r="35" spans="1:10" s="48" customFormat="1" ht="18.95" customHeight="1" x14ac:dyDescent="0.25">
      <c r="A35" s="52"/>
      <c r="B35" s="53" t="s">
        <v>7</v>
      </c>
      <c r="C35" s="58">
        <v>58</v>
      </c>
      <c r="D35" s="54" t="s">
        <v>64</v>
      </c>
      <c r="E35" s="239">
        <v>1205.6780000000001</v>
      </c>
      <c r="F35" s="240">
        <v>1070.8019999999999</v>
      </c>
      <c r="G35" s="88">
        <f t="shared" si="1"/>
        <v>88.813265233337575</v>
      </c>
      <c r="I35"/>
      <c r="J35"/>
    </row>
    <row r="36" spans="1:10" s="57" customFormat="1" ht="18.95" customHeight="1" x14ac:dyDescent="0.25">
      <c r="A36" s="52"/>
      <c r="B36" s="53" t="s">
        <v>9</v>
      </c>
      <c r="C36" s="58">
        <v>59</v>
      </c>
      <c r="D36" s="54" t="s">
        <v>3</v>
      </c>
      <c r="E36" s="242">
        <v>4.0459894742999998</v>
      </c>
      <c r="F36" s="243">
        <v>4.1148932592999996</v>
      </c>
      <c r="G36" s="88">
        <f t="shared" si="1"/>
        <v>101.70301444029141</v>
      </c>
      <c r="I36"/>
      <c r="J36"/>
    </row>
    <row r="37" spans="1:10" s="57" customFormat="1" ht="18.95" customHeight="1" x14ac:dyDescent="0.2">
      <c r="A37" s="52"/>
      <c r="B37" s="53" t="s">
        <v>13</v>
      </c>
      <c r="C37" s="58">
        <v>60</v>
      </c>
      <c r="D37" s="54" t="s">
        <v>11</v>
      </c>
      <c r="E37" s="198">
        <v>1799.400585007422</v>
      </c>
      <c r="F37" s="199">
        <v>2091.7634341561802</v>
      </c>
      <c r="G37" s="88">
        <f t="shared" si="1"/>
        <v>116.24779115805124</v>
      </c>
      <c r="I37" s="262"/>
      <c r="J37" s="262"/>
    </row>
    <row r="38" spans="1:10" s="57" customFormat="1" ht="18.95" customHeight="1" x14ac:dyDescent="0.2">
      <c r="A38" s="134"/>
      <c r="B38" s="104" t="s">
        <v>14</v>
      </c>
      <c r="C38" s="101">
        <v>61</v>
      </c>
      <c r="D38" s="102" t="s">
        <v>6</v>
      </c>
      <c r="E38" s="244">
        <v>278</v>
      </c>
      <c r="F38" s="200">
        <v>145.4</v>
      </c>
      <c r="G38" s="103">
        <f t="shared" si="1"/>
        <v>52.302158273381295</v>
      </c>
      <c r="I38" s="262"/>
      <c r="J38" s="262"/>
    </row>
    <row r="39" spans="1:10" s="57" customFormat="1" ht="21.95" customHeight="1" x14ac:dyDescent="0.2">
      <c r="A39" s="367" t="s">
        <v>180</v>
      </c>
      <c r="B39" s="367"/>
      <c r="C39" s="370"/>
      <c r="D39" s="370"/>
      <c r="E39" s="370"/>
      <c r="F39" s="370"/>
      <c r="G39" s="370"/>
      <c r="I39"/>
      <c r="J39"/>
    </row>
    <row r="40" spans="1:10" s="57" customFormat="1" ht="18.95" customHeight="1" x14ac:dyDescent="0.25">
      <c r="A40" s="132"/>
      <c r="B40" s="129" t="s">
        <v>4</v>
      </c>
      <c r="C40" s="130">
        <v>62</v>
      </c>
      <c r="D40" s="131" t="s">
        <v>2</v>
      </c>
      <c r="E40" s="231">
        <v>57358.300999999999</v>
      </c>
      <c r="F40" s="232">
        <v>66992.668999999994</v>
      </c>
      <c r="G40" s="92">
        <f>F40/E40*100</f>
        <v>116.7968155123702</v>
      </c>
      <c r="I40"/>
      <c r="J40"/>
    </row>
    <row r="41" spans="1:10" ht="18.95" customHeight="1" x14ac:dyDescent="0.2">
      <c r="A41" s="52"/>
      <c r="B41" s="60" t="s">
        <v>15</v>
      </c>
      <c r="C41" s="61">
        <v>63</v>
      </c>
      <c r="D41" s="62" t="s">
        <v>3</v>
      </c>
      <c r="E41" s="233">
        <v>8.3899734058999993</v>
      </c>
      <c r="F41" s="234">
        <v>8.2394746804000008</v>
      </c>
      <c r="G41" s="93">
        <f>F41/E41*100</f>
        <v>98.20620735943973</v>
      </c>
      <c r="I41"/>
      <c r="J41"/>
    </row>
    <row r="42" spans="1:10" ht="18.95" customHeight="1" x14ac:dyDescent="0.2">
      <c r="A42" s="134"/>
      <c r="B42" s="105" t="s">
        <v>10</v>
      </c>
      <c r="C42" s="106">
        <v>64</v>
      </c>
      <c r="D42" s="107" t="s">
        <v>11</v>
      </c>
      <c r="E42" s="235">
        <v>1753.1260422484081</v>
      </c>
      <c r="F42" s="236">
        <v>2084.1310708074661</v>
      </c>
      <c r="G42" s="108">
        <f>F42/E42*100</f>
        <v>118.88084601917951</v>
      </c>
      <c r="I42"/>
      <c r="J42"/>
    </row>
    <row r="43" spans="1:10" ht="12.75" customHeight="1" x14ac:dyDescent="0.2">
      <c r="A43" s="377" t="s">
        <v>79</v>
      </c>
      <c r="B43" s="377"/>
      <c r="C43" s="377"/>
      <c r="D43" s="377"/>
      <c r="E43" s="377"/>
      <c r="F43" s="377"/>
      <c r="G43" s="377"/>
      <c r="I43"/>
      <c r="J43"/>
    </row>
    <row r="44" spans="1:10" x14ac:dyDescent="0.2">
      <c r="A44" s="369" t="s">
        <v>145</v>
      </c>
      <c r="B44" s="369"/>
      <c r="C44" s="369"/>
      <c r="D44" s="369"/>
      <c r="E44" s="369"/>
      <c r="F44" s="369"/>
      <c r="G44" s="369"/>
    </row>
    <row r="45" spans="1:10" x14ac:dyDescent="0.2">
      <c r="A45" s="378"/>
      <c r="B45" s="378"/>
      <c r="C45" s="378"/>
      <c r="D45" s="378"/>
      <c r="E45" s="378"/>
      <c r="F45" s="378"/>
      <c r="G45" s="378"/>
    </row>
    <row r="46" spans="1:10" x14ac:dyDescent="0.2">
      <c r="A46" s="79"/>
      <c r="B46" s="79"/>
      <c r="C46" s="79"/>
      <c r="D46" s="79"/>
      <c r="E46" s="79"/>
      <c r="F46" s="79"/>
      <c r="G46" s="79"/>
    </row>
    <row r="47" spans="1:10" x14ac:dyDescent="0.2">
      <c r="A47" s="79"/>
      <c r="B47" s="79"/>
      <c r="C47" s="79"/>
      <c r="D47" s="79"/>
      <c r="E47" s="79"/>
      <c r="F47" s="79"/>
      <c r="G47" s="79"/>
    </row>
    <row r="48" spans="1:10" x14ac:dyDescent="0.2">
      <c r="A48" s="79"/>
      <c r="B48" s="79"/>
      <c r="C48" s="79"/>
      <c r="D48" s="79"/>
      <c r="E48" s="79"/>
      <c r="F48" s="79"/>
      <c r="G48" s="79"/>
    </row>
    <row r="49" spans="1:7" x14ac:dyDescent="0.2">
      <c r="A49" s="79"/>
      <c r="B49" s="79"/>
      <c r="C49" s="79"/>
      <c r="D49" s="79"/>
      <c r="E49" s="79"/>
      <c r="F49" s="79"/>
      <c r="G49" s="79"/>
    </row>
    <row r="50" spans="1:7" x14ac:dyDescent="0.2">
      <c r="A50" s="79"/>
      <c r="B50" s="79"/>
      <c r="C50" s="79"/>
      <c r="D50" s="79"/>
      <c r="E50" s="79"/>
      <c r="F50" s="79"/>
      <c r="G50" s="79"/>
    </row>
    <row r="51" spans="1:7" x14ac:dyDescent="0.2">
      <c r="A51" s="79"/>
      <c r="B51" s="79"/>
      <c r="C51" s="79"/>
      <c r="D51" s="79"/>
      <c r="E51" s="79"/>
      <c r="F51" s="79"/>
      <c r="G51" s="79"/>
    </row>
    <row r="52" spans="1:7" x14ac:dyDescent="0.2">
      <c r="A52" s="79"/>
      <c r="B52" s="79"/>
      <c r="C52" s="79"/>
      <c r="D52" s="79"/>
      <c r="E52" s="79"/>
      <c r="F52" s="79"/>
      <c r="G52" s="79"/>
    </row>
    <row r="53" spans="1:7" x14ac:dyDescent="0.2">
      <c r="A53" s="79"/>
      <c r="B53" s="79"/>
      <c r="C53" s="79"/>
      <c r="D53" s="79"/>
      <c r="E53" s="79"/>
      <c r="F53" s="79"/>
      <c r="G53" s="79"/>
    </row>
    <row r="54" spans="1:7" x14ac:dyDescent="0.2">
      <c r="A54" s="79"/>
      <c r="B54" s="79"/>
      <c r="C54" s="79"/>
      <c r="D54" s="79"/>
      <c r="E54" s="79"/>
      <c r="F54" s="79"/>
      <c r="G54" s="79"/>
    </row>
    <row r="55" spans="1:7" x14ac:dyDescent="0.2">
      <c r="A55" s="79"/>
      <c r="B55" s="79"/>
      <c r="C55" s="79"/>
      <c r="D55" s="79"/>
      <c r="E55" s="79"/>
      <c r="F55" s="79"/>
      <c r="G55" s="79"/>
    </row>
    <row r="56" spans="1:7" x14ac:dyDescent="0.2">
      <c r="A56" s="79"/>
      <c r="B56" s="79"/>
      <c r="C56" s="79"/>
      <c r="D56" s="79"/>
      <c r="E56" s="79"/>
      <c r="F56" s="79"/>
      <c r="G56" s="79"/>
    </row>
    <row r="57" spans="1:7" x14ac:dyDescent="0.2">
      <c r="A57" s="79"/>
      <c r="B57" s="79"/>
      <c r="C57" s="79"/>
      <c r="D57" s="79"/>
      <c r="E57" s="79"/>
      <c r="F57" s="79"/>
      <c r="G57" s="79"/>
    </row>
    <row r="58" spans="1:7" x14ac:dyDescent="0.2">
      <c r="A58" s="79"/>
      <c r="B58" s="79"/>
      <c r="C58" s="79"/>
      <c r="D58" s="79"/>
      <c r="E58" s="79"/>
      <c r="F58" s="79"/>
      <c r="G58" s="79"/>
    </row>
    <row r="59" spans="1:7" x14ac:dyDescent="0.2">
      <c r="A59" s="79"/>
      <c r="B59" s="79"/>
      <c r="C59" s="79"/>
      <c r="D59" s="79"/>
      <c r="E59" s="79"/>
      <c r="F59" s="79"/>
      <c r="G59" s="79"/>
    </row>
    <row r="60" spans="1:7" x14ac:dyDescent="0.2">
      <c r="A60" s="79"/>
      <c r="B60" s="79"/>
      <c r="C60" s="79"/>
      <c r="D60" s="79"/>
      <c r="E60" s="79"/>
      <c r="F60" s="79"/>
      <c r="G60" s="79"/>
    </row>
    <row r="61" spans="1:7" x14ac:dyDescent="0.2">
      <c r="A61" s="79"/>
      <c r="B61" s="79"/>
      <c r="C61" s="79"/>
      <c r="D61" s="79"/>
      <c r="E61" s="79"/>
      <c r="F61" s="79"/>
      <c r="G61" s="79"/>
    </row>
    <row r="62" spans="1:7" x14ac:dyDescent="0.2">
      <c r="A62" s="79"/>
      <c r="B62" s="79"/>
      <c r="C62" s="79"/>
      <c r="D62" s="79"/>
      <c r="E62" s="79"/>
      <c r="F62" s="79"/>
      <c r="G62" s="79"/>
    </row>
    <row r="63" spans="1:7" x14ac:dyDescent="0.2">
      <c r="A63" s="79"/>
      <c r="B63" s="79"/>
      <c r="C63" s="79"/>
      <c r="D63" s="79"/>
      <c r="E63" s="79"/>
      <c r="F63" s="79"/>
      <c r="G63" s="79"/>
    </row>
    <row r="64" spans="1:7" x14ac:dyDescent="0.2">
      <c r="A64" s="79"/>
      <c r="B64" s="79"/>
      <c r="C64" s="79"/>
      <c r="D64" s="79"/>
      <c r="E64" s="79"/>
      <c r="F64" s="79"/>
      <c r="G64" s="79"/>
    </row>
    <row r="65" spans="1:7" x14ac:dyDescent="0.2">
      <c r="A65" s="79"/>
      <c r="B65" s="79"/>
      <c r="C65" s="79"/>
      <c r="D65" s="79"/>
      <c r="E65" s="79"/>
      <c r="F65" s="79"/>
      <c r="G65" s="79"/>
    </row>
    <row r="66" spans="1:7" x14ac:dyDescent="0.2">
      <c r="A66" s="79"/>
      <c r="B66" s="79"/>
      <c r="C66" s="79"/>
      <c r="D66" s="79"/>
      <c r="E66" s="79"/>
      <c r="F66" s="79"/>
      <c r="G66" s="79"/>
    </row>
    <row r="67" spans="1:7" x14ac:dyDescent="0.2">
      <c r="A67" s="79"/>
      <c r="B67" s="79"/>
      <c r="C67" s="79"/>
      <c r="D67" s="79"/>
      <c r="E67" s="79"/>
      <c r="F67" s="79"/>
      <c r="G67" s="79"/>
    </row>
    <row r="68" spans="1:7" x14ac:dyDescent="0.2">
      <c r="A68" s="79"/>
      <c r="B68" s="79"/>
      <c r="C68" s="79"/>
      <c r="D68" s="79"/>
      <c r="E68" s="79"/>
      <c r="F68" s="79"/>
      <c r="G68" s="79"/>
    </row>
    <row r="69" spans="1:7" x14ac:dyDescent="0.2">
      <c r="A69" s="79"/>
      <c r="B69" s="79"/>
      <c r="C69" s="79"/>
      <c r="D69" s="79"/>
      <c r="E69" s="79"/>
      <c r="F69" s="79"/>
      <c r="G69" s="79"/>
    </row>
    <row r="70" spans="1:7" x14ac:dyDescent="0.2">
      <c r="A70" s="79"/>
      <c r="B70" s="79"/>
      <c r="C70" s="79"/>
      <c r="D70" s="79"/>
      <c r="E70" s="79"/>
      <c r="F70" s="79"/>
      <c r="G70" s="79"/>
    </row>
    <row r="71" spans="1:7" x14ac:dyDescent="0.2">
      <c r="A71" s="79"/>
      <c r="B71" s="79"/>
      <c r="C71" s="79"/>
      <c r="D71" s="79"/>
      <c r="E71" s="79"/>
      <c r="F71" s="79"/>
      <c r="G71" s="79"/>
    </row>
    <row r="72" spans="1:7" x14ac:dyDescent="0.2">
      <c r="A72" s="79"/>
      <c r="B72" s="79"/>
      <c r="C72" s="79"/>
      <c r="D72" s="79"/>
      <c r="E72" s="79"/>
      <c r="F72" s="79"/>
      <c r="G72" s="79"/>
    </row>
    <row r="73" spans="1:7" x14ac:dyDescent="0.2">
      <c r="A73" s="79"/>
      <c r="B73" s="79"/>
      <c r="C73" s="79"/>
      <c r="D73" s="79"/>
      <c r="E73" s="79"/>
      <c r="F73" s="79"/>
      <c r="G73" s="79"/>
    </row>
    <row r="74" spans="1:7" x14ac:dyDescent="0.2">
      <c r="A74" s="79"/>
      <c r="B74" s="79"/>
      <c r="C74" s="79"/>
      <c r="D74" s="79"/>
      <c r="E74" s="79"/>
      <c r="F74" s="79"/>
      <c r="G74" s="79"/>
    </row>
    <row r="75" spans="1:7" x14ac:dyDescent="0.2">
      <c r="A75" s="79"/>
      <c r="B75" s="79"/>
      <c r="C75" s="79"/>
      <c r="D75" s="79"/>
      <c r="E75" s="79"/>
      <c r="F75" s="79"/>
      <c r="G75" s="79"/>
    </row>
    <row r="76" spans="1:7" x14ac:dyDescent="0.2">
      <c r="A76" s="79"/>
      <c r="B76" s="79"/>
      <c r="C76" s="79"/>
      <c r="D76" s="79"/>
      <c r="E76" s="79"/>
      <c r="F76" s="79"/>
      <c r="G76" s="79"/>
    </row>
    <row r="77" spans="1:7" x14ac:dyDescent="0.2">
      <c r="A77" s="79"/>
      <c r="B77" s="79"/>
      <c r="C77" s="79"/>
      <c r="D77" s="79"/>
      <c r="E77" s="79"/>
      <c r="F77" s="79"/>
      <c r="G77" s="79"/>
    </row>
    <row r="78" spans="1:7" x14ac:dyDescent="0.2">
      <c r="A78" s="79"/>
      <c r="B78" s="79"/>
      <c r="C78" s="79"/>
      <c r="D78" s="79"/>
      <c r="E78" s="79"/>
      <c r="F78" s="79"/>
      <c r="G78" s="79"/>
    </row>
    <row r="79" spans="1:7" x14ac:dyDescent="0.2">
      <c r="A79" s="79"/>
      <c r="B79" s="79"/>
      <c r="C79" s="79"/>
      <c r="D79" s="79"/>
      <c r="E79" s="79"/>
      <c r="F79" s="79"/>
      <c r="G79" s="79"/>
    </row>
    <row r="80" spans="1:7" x14ac:dyDescent="0.2">
      <c r="A80" s="79"/>
      <c r="B80" s="79"/>
      <c r="C80" s="79"/>
      <c r="D80" s="79"/>
      <c r="E80" s="79"/>
      <c r="F80" s="79"/>
      <c r="G80" s="79"/>
    </row>
    <row r="81" spans="1:7" x14ac:dyDescent="0.2">
      <c r="A81" s="79"/>
      <c r="B81" s="79"/>
      <c r="C81" s="79"/>
      <c r="D81" s="79"/>
      <c r="E81" s="79"/>
      <c r="F81" s="79"/>
      <c r="G81" s="79"/>
    </row>
    <row r="82" spans="1:7" x14ac:dyDescent="0.2">
      <c r="A82" s="79"/>
      <c r="B82" s="79"/>
      <c r="C82" s="79"/>
      <c r="D82" s="79"/>
      <c r="E82" s="79"/>
      <c r="F82" s="79"/>
      <c r="G82" s="79"/>
    </row>
    <row r="83" spans="1:7" x14ac:dyDescent="0.2">
      <c r="A83" s="79"/>
      <c r="B83" s="79"/>
      <c r="C83" s="79"/>
      <c r="D83" s="79"/>
      <c r="E83" s="79"/>
      <c r="F83" s="79"/>
      <c r="G83" s="79"/>
    </row>
    <row r="84" spans="1:7" x14ac:dyDescent="0.2">
      <c r="A84" s="79"/>
      <c r="B84" s="79"/>
      <c r="C84" s="79"/>
      <c r="D84" s="79"/>
      <c r="E84" s="79"/>
      <c r="F84" s="79"/>
      <c r="G84" s="79"/>
    </row>
    <row r="85" spans="1:7" x14ac:dyDescent="0.2">
      <c r="A85" s="79"/>
      <c r="B85" s="79"/>
      <c r="C85" s="79"/>
      <c r="D85" s="79"/>
      <c r="E85" s="79"/>
      <c r="F85" s="79"/>
      <c r="G85" s="79"/>
    </row>
    <row r="86" spans="1:7" x14ac:dyDescent="0.2">
      <c r="A86" s="79"/>
      <c r="B86" s="79"/>
      <c r="C86" s="79"/>
      <c r="D86" s="79"/>
      <c r="E86" s="79"/>
      <c r="F86" s="79"/>
      <c r="G86" s="79"/>
    </row>
    <row r="87" spans="1:7" x14ac:dyDescent="0.2">
      <c r="A87" s="79"/>
      <c r="B87" s="79"/>
      <c r="C87" s="79"/>
      <c r="D87" s="79"/>
      <c r="E87" s="79"/>
      <c r="F87" s="79"/>
      <c r="G87" s="79"/>
    </row>
    <row r="88" spans="1:7" x14ac:dyDescent="0.2">
      <c r="A88" s="79"/>
      <c r="B88" s="79"/>
      <c r="C88" s="79"/>
      <c r="D88" s="79"/>
      <c r="E88" s="79"/>
      <c r="F88" s="79"/>
      <c r="G88" s="79"/>
    </row>
    <row r="89" spans="1:7" x14ac:dyDescent="0.2">
      <c r="A89" s="79"/>
      <c r="B89" s="79"/>
      <c r="C89" s="79"/>
      <c r="D89" s="79"/>
      <c r="E89" s="79"/>
      <c r="F89" s="79"/>
      <c r="G89" s="79"/>
    </row>
    <row r="90" spans="1:7" x14ac:dyDescent="0.2">
      <c r="A90" s="79"/>
      <c r="B90" s="79"/>
      <c r="C90" s="79"/>
      <c r="D90" s="79"/>
      <c r="E90" s="79"/>
      <c r="F90" s="79"/>
      <c r="G90" s="79"/>
    </row>
    <row r="91" spans="1:7" x14ac:dyDescent="0.2">
      <c r="A91" s="79"/>
      <c r="B91" s="79"/>
      <c r="C91" s="79"/>
      <c r="D91" s="79"/>
      <c r="E91" s="79"/>
      <c r="F91" s="79"/>
      <c r="G91" s="79"/>
    </row>
    <row r="92" spans="1:7" x14ac:dyDescent="0.2">
      <c r="A92" s="79"/>
      <c r="B92" s="79"/>
      <c r="C92" s="79"/>
      <c r="D92" s="79"/>
      <c r="E92" s="79"/>
      <c r="F92" s="79"/>
      <c r="G92" s="79"/>
    </row>
    <row r="93" spans="1:7" x14ac:dyDescent="0.2">
      <c r="A93" s="79"/>
      <c r="B93" s="79"/>
      <c r="C93" s="79"/>
      <c r="D93" s="79"/>
      <c r="E93" s="79"/>
      <c r="F93" s="79"/>
      <c r="G93" s="79"/>
    </row>
    <row r="94" spans="1:7" x14ac:dyDescent="0.2">
      <c r="A94" s="79"/>
      <c r="B94" s="79"/>
      <c r="C94" s="79"/>
      <c r="D94" s="79"/>
      <c r="E94" s="79"/>
      <c r="F94" s="79"/>
      <c r="G94" s="79"/>
    </row>
    <row r="95" spans="1:7" x14ac:dyDescent="0.2">
      <c r="A95" s="79"/>
      <c r="B95" s="79"/>
      <c r="C95" s="79"/>
      <c r="D95" s="79"/>
      <c r="E95" s="79"/>
      <c r="F95" s="79"/>
      <c r="G95" s="79"/>
    </row>
    <row r="96" spans="1:7" x14ac:dyDescent="0.2">
      <c r="A96" s="79"/>
      <c r="B96" s="79"/>
      <c r="C96" s="79"/>
      <c r="D96" s="79"/>
      <c r="E96" s="79"/>
      <c r="F96" s="79"/>
      <c r="G96" s="79"/>
    </row>
    <row r="97" spans="1:7" x14ac:dyDescent="0.2">
      <c r="A97" s="79"/>
      <c r="B97" s="79"/>
      <c r="C97" s="79"/>
      <c r="D97" s="79"/>
      <c r="E97" s="79"/>
      <c r="F97" s="79"/>
      <c r="G97" s="79"/>
    </row>
    <row r="98" spans="1:7" x14ac:dyDescent="0.2">
      <c r="A98" s="79"/>
      <c r="B98" s="79"/>
      <c r="C98" s="79"/>
      <c r="D98" s="79"/>
      <c r="E98" s="79"/>
      <c r="F98" s="79"/>
      <c r="G98" s="79"/>
    </row>
    <row r="99" spans="1:7" x14ac:dyDescent="0.2">
      <c r="A99" s="79"/>
      <c r="B99" s="79"/>
      <c r="C99" s="79"/>
      <c r="D99" s="79"/>
      <c r="E99" s="79"/>
      <c r="F99" s="79"/>
      <c r="G99" s="79"/>
    </row>
    <row r="100" spans="1:7" x14ac:dyDescent="0.2">
      <c r="A100" s="79"/>
      <c r="B100" s="79"/>
      <c r="C100" s="79"/>
      <c r="D100" s="79"/>
      <c r="E100" s="79"/>
      <c r="F100" s="79"/>
      <c r="G100" s="79"/>
    </row>
    <row r="101" spans="1:7" x14ac:dyDescent="0.2">
      <c r="A101" s="79"/>
      <c r="B101" s="79"/>
      <c r="C101" s="79"/>
      <c r="D101" s="79"/>
      <c r="E101" s="79"/>
      <c r="F101" s="79"/>
      <c r="G101" s="79"/>
    </row>
    <row r="102" spans="1:7" x14ac:dyDescent="0.2">
      <c r="A102" s="79"/>
      <c r="B102" s="79"/>
      <c r="C102" s="79"/>
      <c r="D102" s="79"/>
      <c r="E102" s="79"/>
      <c r="F102" s="79"/>
      <c r="G102" s="79"/>
    </row>
    <row r="103" spans="1:7" x14ac:dyDescent="0.2">
      <c r="A103" s="79"/>
      <c r="B103" s="79"/>
      <c r="C103" s="79"/>
      <c r="D103" s="79"/>
      <c r="E103" s="79"/>
      <c r="F103" s="79"/>
      <c r="G103" s="79"/>
    </row>
    <row r="104" spans="1:7" x14ac:dyDescent="0.2">
      <c r="A104" s="79"/>
      <c r="B104" s="79"/>
      <c r="C104" s="79"/>
      <c r="D104" s="79"/>
      <c r="E104" s="79"/>
      <c r="F104" s="79"/>
      <c r="G104" s="79"/>
    </row>
    <row r="105" spans="1:7" x14ac:dyDescent="0.2">
      <c r="A105" s="79"/>
      <c r="B105" s="79"/>
      <c r="C105" s="79"/>
      <c r="D105" s="79"/>
      <c r="E105" s="79"/>
      <c r="F105" s="79"/>
      <c r="G105" s="79"/>
    </row>
    <row r="106" spans="1:7" x14ac:dyDescent="0.2">
      <c r="A106" s="79"/>
      <c r="B106" s="79"/>
      <c r="C106" s="79"/>
      <c r="D106" s="79"/>
      <c r="E106" s="79"/>
      <c r="F106" s="79"/>
      <c r="G106" s="79"/>
    </row>
    <row r="107" spans="1:7" x14ac:dyDescent="0.2">
      <c r="A107" s="79"/>
      <c r="B107" s="79"/>
      <c r="C107" s="79"/>
      <c r="D107" s="79"/>
      <c r="E107" s="79"/>
      <c r="F107" s="79"/>
      <c r="G107" s="79"/>
    </row>
    <row r="108" spans="1:7" x14ac:dyDescent="0.2">
      <c r="A108" s="79"/>
      <c r="B108" s="79"/>
      <c r="C108" s="79"/>
      <c r="D108" s="79"/>
      <c r="E108" s="79"/>
      <c r="F108" s="79"/>
      <c r="G108" s="79"/>
    </row>
    <row r="109" spans="1:7" x14ac:dyDescent="0.2">
      <c r="A109" s="79"/>
      <c r="B109" s="79"/>
      <c r="C109" s="79"/>
      <c r="D109" s="79"/>
      <c r="E109" s="79"/>
      <c r="F109" s="79"/>
      <c r="G109" s="79"/>
    </row>
    <row r="110" spans="1:7" x14ac:dyDescent="0.2">
      <c r="A110" s="79"/>
      <c r="B110" s="79"/>
      <c r="C110" s="79"/>
      <c r="D110" s="79"/>
      <c r="E110" s="79"/>
      <c r="F110" s="79"/>
      <c r="G110" s="79"/>
    </row>
    <row r="111" spans="1:7" x14ac:dyDescent="0.2">
      <c r="A111" s="79"/>
      <c r="B111" s="79"/>
      <c r="C111" s="79"/>
      <c r="D111" s="79"/>
      <c r="E111" s="79"/>
      <c r="F111" s="79"/>
      <c r="G111" s="79"/>
    </row>
    <row r="112" spans="1:7" x14ac:dyDescent="0.2">
      <c r="A112" s="79"/>
      <c r="B112" s="79"/>
      <c r="C112" s="79"/>
      <c r="D112" s="79"/>
      <c r="E112" s="79"/>
      <c r="F112" s="79"/>
      <c r="G112" s="79"/>
    </row>
    <row r="113" spans="1:7" x14ac:dyDescent="0.2">
      <c r="A113" s="79"/>
      <c r="B113" s="79"/>
      <c r="C113" s="79"/>
      <c r="D113" s="79"/>
      <c r="E113" s="79"/>
      <c r="F113" s="79"/>
      <c r="G113" s="79"/>
    </row>
    <row r="114" spans="1:7" x14ac:dyDescent="0.2">
      <c r="A114" s="79"/>
      <c r="B114" s="79"/>
      <c r="C114" s="79"/>
      <c r="D114" s="79"/>
      <c r="E114" s="79"/>
      <c r="F114" s="79"/>
      <c r="G114" s="79"/>
    </row>
    <row r="115" spans="1:7" x14ac:dyDescent="0.2">
      <c r="A115" s="79"/>
      <c r="B115" s="79"/>
      <c r="C115" s="79"/>
      <c r="D115" s="79"/>
      <c r="E115" s="79"/>
      <c r="F115" s="79"/>
      <c r="G115" s="79"/>
    </row>
    <row r="116" spans="1:7" x14ac:dyDescent="0.2">
      <c r="A116" s="79"/>
      <c r="B116" s="79"/>
      <c r="C116" s="79"/>
      <c r="D116" s="79"/>
      <c r="E116" s="79"/>
      <c r="F116" s="79"/>
      <c r="G116" s="79"/>
    </row>
    <row r="117" spans="1:7" x14ac:dyDescent="0.2">
      <c r="A117" s="79"/>
      <c r="B117" s="79"/>
      <c r="C117" s="79"/>
      <c r="D117" s="79"/>
      <c r="E117" s="79"/>
      <c r="F117" s="79"/>
      <c r="G117" s="79"/>
    </row>
    <row r="118" spans="1:7" x14ac:dyDescent="0.2">
      <c r="A118" s="79"/>
      <c r="B118" s="79"/>
      <c r="C118" s="79"/>
      <c r="D118" s="79"/>
      <c r="E118" s="79"/>
      <c r="F118" s="79"/>
      <c r="G118" s="79"/>
    </row>
    <row r="119" spans="1:7" x14ac:dyDescent="0.2">
      <c r="A119" s="79"/>
      <c r="B119" s="79"/>
      <c r="C119" s="79"/>
      <c r="D119" s="79"/>
      <c r="E119" s="79"/>
      <c r="F119" s="79"/>
      <c r="G119" s="79"/>
    </row>
    <row r="120" spans="1:7" x14ac:dyDescent="0.2">
      <c r="A120" s="79"/>
      <c r="B120" s="79"/>
      <c r="C120" s="79"/>
      <c r="D120" s="79"/>
      <c r="E120" s="79"/>
      <c r="F120" s="79"/>
      <c r="G120" s="79"/>
    </row>
    <row r="121" spans="1:7" x14ac:dyDescent="0.2">
      <c r="A121" s="79"/>
      <c r="B121" s="79"/>
      <c r="C121" s="79"/>
      <c r="D121" s="79"/>
      <c r="E121" s="79"/>
      <c r="F121" s="79"/>
      <c r="G121" s="79"/>
    </row>
    <row r="122" spans="1:7" x14ac:dyDescent="0.2">
      <c r="A122" s="79"/>
      <c r="B122" s="79"/>
      <c r="C122" s="79"/>
      <c r="D122" s="79"/>
      <c r="E122" s="79"/>
      <c r="F122" s="79"/>
      <c r="G122" s="79"/>
    </row>
    <row r="123" spans="1:7" x14ac:dyDescent="0.2">
      <c r="A123" s="79"/>
      <c r="B123" s="79"/>
      <c r="C123" s="79"/>
      <c r="D123" s="79"/>
      <c r="E123" s="79"/>
      <c r="F123" s="79"/>
      <c r="G123" s="79"/>
    </row>
    <row r="124" spans="1:7" x14ac:dyDescent="0.2">
      <c r="A124" s="79"/>
      <c r="B124" s="79"/>
      <c r="C124" s="79"/>
      <c r="D124" s="79"/>
      <c r="E124" s="79"/>
      <c r="F124" s="79"/>
      <c r="G124" s="79"/>
    </row>
    <row r="125" spans="1:7" x14ac:dyDescent="0.2">
      <c r="A125" s="79"/>
      <c r="B125" s="79"/>
      <c r="C125" s="79"/>
      <c r="D125" s="79"/>
      <c r="E125" s="79"/>
      <c r="F125" s="79"/>
      <c r="G125" s="79"/>
    </row>
    <row r="126" spans="1:7" x14ac:dyDescent="0.2">
      <c r="A126" s="79"/>
      <c r="B126" s="79"/>
      <c r="C126" s="79"/>
      <c r="D126" s="79"/>
      <c r="E126" s="79"/>
      <c r="F126" s="79"/>
      <c r="G126" s="79"/>
    </row>
    <row r="127" spans="1:7" x14ac:dyDescent="0.2">
      <c r="A127" s="79"/>
      <c r="B127" s="79"/>
      <c r="C127" s="79"/>
      <c r="D127" s="79"/>
      <c r="E127" s="79"/>
      <c r="F127" s="79"/>
      <c r="G127" s="79"/>
    </row>
    <row r="128" spans="1:7" x14ac:dyDescent="0.2">
      <c r="A128" s="79"/>
      <c r="B128" s="79"/>
      <c r="C128" s="79"/>
      <c r="D128" s="79"/>
      <c r="E128" s="79"/>
      <c r="F128" s="79"/>
      <c r="G128" s="79"/>
    </row>
    <row r="129" spans="1:7" x14ac:dyDescent="0.2">
      <c r="A129" s="79"/>
      <c r="B129" s="79"/>
      <c r="C129" s="79"/>
      <c r="D129" s="79"/>
      <c r="E129" s="79"/>
      <c r="F129" s="79"/>
      <c r="G129" s="79"/>
    </row>
    <row r="130" spans="1:7" x14ac:dyDescent="0.2">
      <c r="A130" s="79"/>
      <c r="B130" s="79"/>
      <c r="C130" s="79"/>
      <c r="D130" s="79"/>
      <c r="E130" s="79"/>
      <c r="F130" s="79"/>
      <c r="G130" s="79"/>
    </row>
    <row r="131" spans="1:7" x14ac:dyDescent="0.2">
      <c r="A131" s="79"/>
      <c r="B131" s="79"/>
      <c r="C131" s="79"/>
      <c r="D131" s="79"/>
      <c r="E131" s="79"/>
      <c r="F131" s="79"/>
      <c r="G131" s="79"/>
    </row>
    <row r="132" spans="1:7" x14ac:dyDescent="0.2">
      <c r="A132" s="79"/>
      <c r="B132" s="79"/>
      <c r="C132" s="79"/>
      <c r="D132" s="79"/>
      <c r="E132" s="79"/>
      <c r="F132" s="79"/>
      <c r="G132" s="79"/>
    </row>
    <row r="133" spans="1:7" x14ac:dyDescent="0.2">
      <c r="A133" s="79"/>
      <c r="B133" s="79"/>
      <c r="C133" s="79"/>
      <c r="D133" s="79"/>
      <c r="E133" s="79"/>
      <c r="F133" s="79"/>
      <c r="G133" s="79"/>
    </row>
    <row r="134" spans="1:7" x14ac:dyDescent="0.2">
      <c r="A134" s="79"/>
      <c r="B134" s="79"/>
      <c r="C134" s="79"/>
      <c r="D134" s="79"/>
      <c r="E134" s="79"/>
      <c r="F134" s="79"/>
      <c r="G134" s="79"/>
    </row>
    <row r="135" spans="1:7" x14ac:dyDescent="0.2">
      <c r="A135" s="79"/>
      <c r="B135" s="79"/>
      <c r="C135" s="79"/>
      <c r="D135" s="79"/>
      <c r="E135" s="79"/>
      <c r="F135" s="79"/>
      <c r="G135" s="79"/>
    </row>
    <row r="136" spans="1:7" x14ac:dyDescent="0.2">
      <c r="A136" s="79"/>
      <c r="B136" s="79"/>
      <c r="C136" s="79"/>
      <c r="D136" s="79"/>
      <c r="E136" s="79"/>
      <c r="F136" s="79"/>
      <c r="G136" s="79"/>
    </row>
    <row r="137" spans="1:7" x14ac:dyDescent="0.2">
      <c r="A137" s="79"/>
      <c r="B137" s="79"/>
      <c r="C137" s="79"/>
      <c r="D137" s="79"/>
      <c r="E137" s="79"/>
      <c r="F137" s="79"/>
      <c r="G137" s="79"/>
    </row>
    <row r="138" spans="1:7" x14ac:dyDescent="0.2">
      <c r="A138" s="79"/>
      <c r="B138" s="79"/>
      <c r="C138" s="79"/>
      <c r="D138" s="79"/>
      <c r="E138" s="79"/>
      <c r="F138" s="79"/>
      <c r="G138" s="79"/>
    </row>
    <row r="139" spans="1:7" x14ac:dyDescent="0.2">
      <c r="A139" s="79"/>
      <c r="B139" s="79"/>
      <c r="C139" s="79"/>
      <c r="D139" s="79"/>
      <c r="E139" s="79"/>
      <c r="F139" s="79"/>
      <c r="G139" s="79"/>
    </row>
    <row r="140" spans="1:7" x14ac:dyDescent="0.2">
      <c r="A140" s="79"/>
      <c r="B140" s="79"/>
      <c r="C140" s="79"/>
      <c r="D140" s="79"/>
      <c r="E140" s="79"/>
      <c r="F140" s="79"/>
      <c r="G140" s="79"/>
    </row>
    <row r="141" spans="1:7" x14ac:dyDescent="0.2">
      <c r="A141" s="79"/>
      <c r="B141" s="79"/>
      <c r="C141" s="79"/>
      <c r="D141" s="79"/>
      <c r="E141" s="79"/>
      <c r="F141" s="79"/>
      <c r="G141" s="79"/>
    </row>
    <row r="142" spans="1:7" x14ac:dyDescent="0.2">
      <c r="A142" s="79"/>
      <c r="B142" s="79"/>
      <c r="C142" s="79"/>
      <c r="D142" s="79"/>
      <c r="E142" s="79"/>
      <c r="F142" s="79"/>
      <c r="G142" s="79"/>
    </row>
    <row r="143" spans="1:7" x14ac:dyDescent="0.2">
      <c r="A143" s="79"/>
      <c r="B143" s="79"/>
      <c r="C143" s="79"/>
      <c r="D143" s="79"/>
      <c r="E143" s="79"/>
      <c r="F143" s="79"/>
      <c r="G143" s="79"/>
    </row>
    <row r="144" spans="1:7" x14ac:dyDescent="0.2">
      <c r="A144" s="79"/>
      <c r="B144" s="79"/>
      <c r="C144" s="79"/>
      <c r="D144" s="79"/>
      <c r="E144" s="79"/>
      <c r="F144" s="79"/>
      <c r="G144" s="79"/>
    </row>
    <row r="145" spans="1:7" x14ac:dyDescent="0.2">
      <c r="A145" s="79"/>
      <c r="B145" s="79"/>
      <c r="C145" s="79"/>
      <c r="D145" s="79"/>
      <c r="E145" s="79"/>
      <c r="F145" s="79"/>
      <c r="G145" s="79"/>
    </row>
    <row r="146" spans="1:7" x14ac:dyDescent="0.2">
      <c r="A146" s="79"/>
      <c r="B146" s="79"/>
      <c r="C146" s="79"/>
      <c r="D146" s="79"/>
      <c r="E146" s="79"/>
      <c r="F146" s="79"/>
      <c r="G146" s="79"/>
    </row>
    <row r="147" spans="1:7" x14ac:dyDescent="0.2">
      <c r="A147" s="79"/>
      <c r="B147" s="79"/>
      <c r="C147" s="79"/>
      <c r="D147" s="79"/>
      <c r="E147" s="79"/>
      <c r="F147" s="79"/>
      <c r="G147" s="79"/>
    </row>
    <row r="148" spans="1:7" x14ac:dyDescent="0.2">
      <c r="A148" s="79"/>
      <c r="B148" s="79"/>
      <c r="C148" s="79"/>
      <c r="D148" s="79"/>
      <c r="E148" s="79"/>
      <c r="F148" s="79"/>
      <c r="G148" s="79"/>
    </row>
    <row r="149" spans="1:7" x14ac:dyDescent="0.2">
      <c r="A149" s="79"/>
      <c r="B149" s="79"/>
      <c r="C149" s="79"/>
      <c r="D149" s="79"/>
      <c r="E149" s="79"/>
      <c r="F149" s="79"/>
      <c r="G149" s="79"/>
    </row>
    <row r="150" spans="1:7" x14ac:dyDescent="0.2">
      <c r="A150" s="79"/>
      <c r="B150" s="79"/>
      <c r="C150" s="79"/>
      <c r="D150" s="79"/>
      <c r="E150" s="79"/>
      <c r="F150" s="79"/>
      <c r="G150" s="79"/>
    </row>
    <row r="151" spans="1:7" x14ac:dyDescent="0.2">
      <c r="A151" s="79"/>
      <c r="B151" s="79"/>
      <c r="C151" s="79"/>
      <c r="D151" s="79"/>
      <c r="E151" s="79"/>
      <c r="F151" s="79"/>
      <c r="G151" s="79"/>
    </row>
    <row r="152" spans="1:7" x14ac:dyDescent="0.2">
      <c r="A152" s="79"/>
      <c r="B152" s="79"/>
      <c r="C152" s="79"/>
      <c r="D152" s="79"/>
      <c r="E152" s="79"/>
      <c r="F152" s="79"/>
      <c r="G152" s="79"/>
    </row>
    <row r="153" spans="1:7" x14ac:dyDescent="0.2">
      <c r="A153" s="79"/>
      <c r="B153" s="79"/>
      <c r="C153" s="79"/>
      <c r="D153" s="79"/>
      <c r="E153" s="79"/>
      <c r="F153" s="79"/>
      <c r="G153" s="79"/>
    </row>
    <row r="154" spans="1:7" x14ac:dyDescent="0.2">
      <c r="A154" s="79"/>
      <c r="B154" s="79"/>
      <c r="C154" s="79"/>
      <c r="D154" s="79"/>
      <c r="E154" s="79"/>
      <c r="F154" s="79"/>
      <c r="G154" s="79"/>
    </row>
    <row r="155" spans="1:7" x14ac:dyDescent="0.2">
      <c r="A155" s="79"/>
      <c r="B155" s="79"/>
      <c r="C155" s="79"/>
      <c r="D155" s="79"/>
      <c r="E155" s="79"/>
      <c r="F155" s="79"/>
      <c r="G155" s="79"/>
    </row>
    <row r="156" spans="1:7" x14ac:dyDescent="0.2">
      <c r="A156" s="79"/>
      <c r="B156" s="79"/>
      <c r="C156" s="79"/>
      <c r="D156" s="79"/>
      <c r="E156" s="79"/>
      <c r="F156" s="79"/>
      <c r="G156" s="79"/>
    </row>
    <row r="157" spans="1:7" x14ac:dyDescent="0.2">
      <c r="A157" s="79"/>
      <c r="B157" s="79"/>
      <c r="C157" s="79"/>
      <c r="D157" s="79"/>
      <c r="E157" s="79"/>
      <c r="F157" s="79"/>
      <c r="G157" s="79"/>
    </row>
    <row r="158" spans="1:7" x14ac:dyDescent="0.2">
      <c r="A158" s="79"/>
      <c r="B158" s="79"/>
      <c r="C158" s="79"/>
      <c r="D158" s="79"/>
      <c r="E158" s="79"/>
      <c r="F158" s="79"/>
      <c r="G158" s="79"/>
    </row>
    <row r="159" spans="1:7" x14ac:dyDescent="0.2">
      <c r="A159" s="79"/>
      <c r="B159" s="79"/>
      <c r="C159" s="79"/>
      <c r="D159" s="79"/>
      <c r="E159" s="79"/>
      <c r="F159" s="79"/>
      <c r="G159" s="79"/>
    </row>
    <row r="160" spans="1:7" x14ac:dyDescent="0.2">
      <c r="A160" s="79"/>
      <c r="B160" s="79"/>
      <c r="C160" s="79"/>
      <c r="D160" s="79"/>
      <c r="E160" s="79"/>
      <c r="F160" s="79"/>
      <c r="G160" s="79"/>
    </row>
    <row r="161" spans="1:7" x14ac:dyDescent="0.2">
      <c r="A161" s="79"/>
      <c r="B161" s="79"/>
      <c r="C161" s="79"/>
      <c r="D161" s="79"/>
      <c r="E161" s="79"/>
      <c r="F161" s="79"/>
      <c r="G161" s="79"/>
    </row>
    <row r="162" spans="1:7" x14ac:dyDescent="0.2">
      <c r="A162" s="79"/>
      <c r="B162" s="79"/>
      <c r="C162" s="79"/>
      <c r="D162" s="79"/>
      <c r="E162" s="79"/>
      <c r="F162" s="79"/>
      <c r="G162" s="79"/>
    </row>
    <row r="163" spans="1:7" x14ac:dyDescent="0.2">
      <c r="A163" s="79"/>
      <c r="B163" s="79"/>
      <c r="C163" s="79"/>
      <c r="D163" s="79"/>
      <c r="E163" s="79"/>
      <c r="F163" s="79"/>
      <c r="G163" s="79"/>
    </row>
    <row r="164" spans="1:7" x14ac:dyDescent="0.2">
      <c r="A164" s="79"/>
      <c r="B164" s="79"/>
      <c r="C164" s="79"/>
      <c r="D164" s="79"/>
      <c r="E164" s="79"/>
      <c r="F164" s="79"/>
      <c r="G164" s="79"/>
    </row>
    <row r="165" spans="1:7" x14ac:dyDescent="0.2">
      <c r="A165" s="79"/>
      <c r="B165" s="79"/>
      <c r="C165" s="79"/>
      <c r="D165" s="79"/>
      <c r="E165" s="79"/>
      <c r="F165" s="79"/>
      <c r="G165" s="79"/>
    </row>
    <row r="166" spans="1:7" x14ac:dyDescent="0.2">
      <c r="A166" s="79"/>
      <c r="B166" s="79"/>
      <c r="C166" s="79"/>
      <c r="D166" s="79"/>
      <c r="E166" s="79"/>
      <c r="F166" s="79"/>
      <c r="G166" s="79"/>
    </row>
    <row r="167" spans="1:7" x14ac:dyDescent="0.2">
      <c r="A167" s="79"/>
      <c r="B167" s="79"/>
      <c r="C167" s="79"/>
      <c r="D167" s="79"/>
      <c r="E167" s="79"/>
      <c r="F167" s="79"/>
      <c r="G167" s="79"/>
    </row>
    <row r="168" spans="1:7" x14ac:dyDescent="0.2">
      <c r="A168" s="79"/>
      <c r="B168" s="79"/>
      <c r="C168" s="79"/>
      <c r="D168" s="79"/>
      <c r="E168" s="79"/>
      <c r="F168" s="79"/>
      <c r="G168" s="79"/>
    </row>
    <row r="169" spans="1:7" x14ac:dyDescent="0.2">
      <c r="A169" s="79"/>
      <c r="B169" s="79"/>
      <c r="C169" s="79"/>
      <c r="D169" s="79"/>
      <c r="E169" s="79"/>
      <c r="F169" s="79"/>
      <c r="G169" s="79"/>
    </row>
    <row r="170" spans="1:7" x14ac:dyDescent="0.2">
      <c r="A170" s="79"/>
      <c r="B170" s="79"/>
      <c r="C170" s="79"/>
      <c r="D170" s="79"/>
      <c r="E170" s="79"/>
      <c r="F170" s="79"/>
      <c r="G170" s="79"/>
    </row>
    <row r="171" spans="1:7" x14ac:dyDescent="0.2">
      <c r="A171" s="79"/>
      <c r="B171" s="79"/>
      <c r="C171" s="79"/>
      <c r="D171" s="79"/>
      <c r="E171" s="79"/>
      <c r="F171" s="79"/>
      <c r="G171" s="79"/>
    </row>
    <row r="172" spans="1:7" x14ac:dyDescent="0.2">
      <c r="A172" s="79"/>
      <c r="B172" s="79"/>
      <c r="C172" s="79"/>
      <c r="D172" s="79"/>
      <c r="E172" s="79"/>
      <c r="F172" s="79"/>
      <c r="G172" s="79"/>
    </row>
    <row r="173" spans="1:7" x14ac:dyDescent="0.2">
      <c r="A173" s="79"/>
      <c r="B173" s="79"/>
      <c r="C173" s="79"/>
      <c r="D173" s="79"/>
      <c r="E173" s="79"/>
      <c r="F173" s="79"/>
      <c r="G173" s="79"/>
    </row>
    <row r="174" spans="1:7" x14ac:dyDescent="0.2">
      <c r="A174" s="79"/>
      <c r="B174" s="79"/>
      <c r="C174" s="79"/>
      <c r="D174" s="79"/>
      <c r="E174" s="79"/>
      <c r="F174" s="79"/>
      <c r="G174" s="79"/>
    </row>
    <row r="175" spans="1:7" x14ac:dyDescent="0.2">
      <c r="A175" s="79"/>
      <c r="B175" s="79"/>
      <c r="C175" s="79"/>
      <c r="D175" s="79"/>
      <c r="E175" s="79"/>
      <c r="F175" s="79"/>
      <c r="G175" s="79"/>
    </row>
    <row r="176" spans="1:7" x14ac:dyDescent="0.2">
      <c r="A176" s="79"/>
      <c r="B176" s="79"/>
      <c r="C176" s="79"/>
      <c r="D176" s="79"/>
      <c r="E176" s="79"/>
      <c r="F176" s="79"/>
      <c r="G176" s="79"/>
    </row>
    <row r="177" spans="1:7" x14ac:dyDescent="0.2">
      <c r="A177" s="79"/>
      <c r="B177" s="79"/>
      <c r="C177" s="79"/>
      <c r="D177" s="79"/>
      <c r="E177" s="79"/>
      <c r="F177" s="79"/>
      <c r="G177" s="79"/>
    </row>
    <row r="178" spans="1:7" x14ac:dyDescent="0.2">
      <c r="A178" s="79"/>
      <c r="B178" s="79"/>
      <c r="C178" s="79"/>
      <c r="D178" s="79"/>
      <c r="E178" s="79"/>
      <c r="F178" s="79"/>
      <c r="G178" s="79"/>
    </row>
    <row r="179" spans="1:7" x14ac:dyDescent="0.2">
      <c r="A179" s="79"/>
      <c r="B179" s="79"/>
      <c r="C179" s="79"/>
      <c r="D179" s="79"/>
      <c r="E179" s="79"/>
      <c r="F179" s="79"/>
      <c r="G179" s="79"/>
    </row>
    <row r="180" spans="1:7" x14ac:dyDescent="0.2">
      <c r="A180" s="79"/>
      <c r="B180" s="79"/>
      <c r="C180" s="79"/>
      <c r="D180" s="79"/>
      <c r="E180" s="79"/>
      <c r="F180" s="79"/>
      <c r="G180" s="79"/>
    </row>
    <row r="181" spans="1:7" x14ac:dyDescent="0.2">
      <c r="A181" s="79"/>
      <c r="B181" s="79"/>
      <c r="C181" s="79"/>
      <c r="D181" s="79"/>
      <c r="E181" s="79"/>
      <c r="F181" s="79"/>
      <c r="G181" s="79"/>
    </row>
    <row r="182" spans="1:7" x14ac:dyDescent="0.2">
      <c r="A182" s="79"/>
      <c r="B182" s="79"/>
      <c r="C182" s="79"/>
      <c r="D182" s="79"/>
      <c r="E182" s="79"/>
      <c r="F182" s="79"/>
      <c r="G182" s="79"/>
    </row>
    <row r="183" spans="1:7" x14ac:dyDescent="0.2">
      <c r="A183" s="79"/>
      <c r="B183" s="79"/>
      <c r="C183" s="79"/>
      <c r="D183" s="79"/>
      <c r="E183" s="79"/>
      <c r="F183" s="79"/>
      <c r="G183" s="79"/>
    </row>
    <row r="184" spans="1:7" x14ac:dyDescent="0.2">
      <c r="A184" s="79"/>
      <c r="B184" s="79"/>
      <c r="C184" s="79"/>
      <c r="D184" s="79"/>
      <c r="E184" s="79"/>
      <c r="F184" s="79"/>
      <c r="G184" s="79"/>
    </row>
    <row r="185" spans="1:7" x14ac:dyDescent="0.2">
      <c r="A185" s="79"/>
      <c r="B185" s="79"/>
      <c r="C185" s="79"/>
      <c r="D185" s="79"/>
      <c r="E185" s="79"/>
      <c r="F185" s="79"/>
      <c r="G185" s="79"/>
    </row>
    <row r="186" spans="1:7" x14ac:dyDescent="0.2">
      <c r="A186" s="79"/>
      <c r="B186" s="79"/>
      <c r="C186" s="79"/>
      <c r="D186" s="79"/>
      <c r="E186" s="79"/>
      <c r="F186" s="79"/>
      <c r="G186" s="79"/>
    </row>
    <row r="187" spans="1:7" x14ac:dyDescent="0.2">
      <c r="A187" s="79"/>
      <c r="B187" s="79"/>
      <c r="C187" s="79"/>
      <c r="D187" s="79"/>
      <c r="E187" s="79"/>
      <c r="F187" s="79"/>
      <c r="G187" s="79"/>
    </row>
    <row r="188" spans="1:7" x14ac:dyDescent="0.2">
      <c r="A188" s="79"/>
      <c r="B188" s="79"/>
      <c r="C188" s="79"/>
      <c r="D188" s="79"/>
      <c r="E188" s="79"/>
      <c r="F188" s="79"/>
      <c r="G188" s="79"/>
    </row>
    <row r="189" spans="1:7" x14ac:dyDescent="0.2">
      <c r="A189" s="79"/>
      <c r="B189" s="79"/>
      <c r="C189" s="79"/>
      <c r="D189" s="79"/>
      <c r="E189" s="79"/>
      <c r="F189" s="79"/>
      <c r="G189" s="79"/>
    </row>
    <row r="190" spans="1:7" x14ac:dyDescent="0.2">
      <c r="A190" s="79"/>
      <c r="B190" s="79"/>
      <c r="C190" s="79"/>
      <c r="D190" s="79"/>
      <c r="E190" s="79"/>
      <c r="F190" s="79"/>
      <c r="G190" s="79"/>
    </row>
    <row r="191" spans="1:7" x14ac:dyDescent="0.2">
      <c r="A191" s="79"/>
      <c r="B191" s="79"/>
      <c r="C191" s="79"/>
      <c r="D191" s="79"/>
      <c r="E191" s="79"/>
      <c r="F191" s="79"/>
      <c r="G191" s="79"/>
    </row>
    <row r="192" spans="1:7" x14ac:dyDescent="0.2">
      <c r="A192" s="79"/>
      <c r="B192" s="79"/>
      <c r="C192" s="79"/>
      <c r="D192" s="79"/>
      <c r="E192" s="79"/>
      <c r="F192" s="79"/>
      <c r="G192" s="79"/>
    </row>
    <row r="193" spans="1:7" x14ac:dyDescent="0.2">
      <c r="A193" s="79"/>
      <c r="B193" s="79"/>
      <c r="C193" s="79"/>
      <c r="D193" s="79"/>
      <c r="E193" s="79"/>
      <c r="F193" s="79"/>
      <c r="G193" s="79"/>
    </row>
    <row r="194" spans="1:7" x14ac:dyDescent="0.2">
      <c r="A194" s="79"/>
      <c r="B194" s="79"/>
      <c r="C194" s="79"/>
      <c r="D194" s="79"/>
      <c r="E194" s="79"/>
      <c r="F194" s="79"/>
      <c r="G194" s="79"/>
    </row>
    <row r="195" spans="1:7" x14ac:dyDescent="0.2">
      <c r="A195" s="79"/>
      <c r="B195" s="79"/>
      <c r="C195" s="79"/>
      <c r="D195" s="79"/>
      <c r="E195" s="79"/>
      <c r="F195" s="79"/>
      <c r="G195" s="79"/>
    </row>
    <row r="196" spans="1:7" x14ac:dyDescent="0.2">
      <c r="A196" s="79"/>
      <c r="B196" s="79"/>
      <c r="C196" s="79"/>
      <c r="D196" s="79"/>
      <c r="E196" s="79"/>
      <c r="F196" s="79"/>
      <c r="G196" s="79"/>
    </row>
    <row r="197" spans="1:7" x14ac:dyDescent="0.2">
      <c r="A197" s="79"/>
      <c r="B197" s="79"/>
      <c r="C197" s="79"/>
      <c r="D197" s="79"/>
      <c r="E197" s="79"/>
      <c r="F197" s="79"/>
      <c r="G197" s="79"/>
    </row>
    <row r="198" spans="1:7" x14ac:dyDescent="0.2">
      <c r="A198" s="79"/>
      <c r="B198" s="79"/>
      <c r="C198" s="79"/>
      <c r="D198" s="79"/>
      <c r="E198" s="79"/>
      <c r="F198" s="79"/>
      <c r="G198" s="79"/>
    </row>
    <row r="199" spans="1:7" x14ac:dyDescent="0.2">
      <c r="A199" s="79"/>
      <c r="B199" s="79"/>
      <c r="C199" s="79"/>
      <c r="D199" s="79"/>
      <c r="E199" s="79"/>
      <c r="F199" s="79"/>
      <c r="G199" s="79"/>
    </row>
    <row r="200" spans="1:7" x14ac:dyDescent="0.2">
      <c r="A200" s="79"/>
      <c r="B200" s="79"/>
      <c r="C200" s="79"/>
      <c r="D200" s="79"/>
      <c r="E200" s="79"/>
      <c r="F200" s="79"/>
      <c r="G200" s="79"/>
    </row>
    <row r="201" spans="1:7" x14ac:dyDescent="0.2">
      <c r="A201" s="79"/>
      <c r="B201" s="79"/>
      <c r="C201" s="79"/>
      <c r="D201" s="79"/>
      <c r="E201" s="79"/>
      <c r="F201" s="79"/>
      <c r="G201" s="79"/>
    </row>
    <row r="202" spans="1:7" x14ac:dyDescent="0.2">
      <c r="A202" s="79"/>
      <c r="B202" s="79"/>
      <c r="C202" s="79"/>
      <c r="D202" s="79"/>
      <c r="E202" s="79"/>
      <c r="F202" s="79"/>
      <c r="G202" s="79"/>
    </row>
    <row r="203" spans="1:7" x14ac:dyDescent="0.2">
      <c r="A203" s="79"/>
      <c r="B203" s="79"/>
      <c r="C203" s="79"/>
      <c r="D203" s="79"/>
      <c r="E203" s="79"/>
      <c r="F203" s="79"/>
      <c r="G203" s="79"/>
    </row>
    <row r="204" spans="1:7" x14ac:dyDescent="0.2">
      <c r="A204" s="79"/>
      <c r="B204" s="79"/>
      <c r="C204" s="79"/>
      <c r="D204" s="79"/>
      <c r="E204" s="79"/>
      <c r="F204" s="79"/>
      <c r="G204" s="79"/>
    </row>
    <row r="205" spans="1:7" x14ac:dyDescent="0.2">
      <c r="A205" s="79"/>
      <c r="B205" s="79"/>
      <c r="C205" s="79"/>
      <c r="D205" s="79"/>
      <c r="E205" s="79"/>
      <c r="F205" s="79"/>
      <c r="G205" s="79"/>
    </row>
    <row r="206" spans="1:7" x14ac:dyDescent="0.2">
      <c r="A206" s="79"/>
      <c r="B206" s="79"/>
      <c r="C206" s="79"/>
      <c r="D206" s="79"/>
      <c r="E206" s="79"/>
      <c r="F206" s="79"/>
      <c r="G206" s="79"/>
    </row>
    <row r="207" spans="1:7" x14ac:dyDescent="0.2">
      <c r="A207" s="79"/>
      <c r="B207" s="79"/>
      <c r="C207" s="79"/>
      <c r="D207" s="79"/>
      <c r="E207" s="79"/>
      <c r="F207" s="79"/>
      <c r="G207" s="79"/>
    </row>
    <row r="208" spans="1:7" x14ac:dyDescent="0.2">
      <c r="A208" s="79"/>
      <c r="B208" s="79"/>
      <c r="C208" s="79"/>
      <c r="D208" s="79"/>
      <c r="E208" s="79"/>
      <c r="F208" s="79"/>
      <c r="G208" s="79"/>
    </row>
    <row r="209" spans="1:7" x14ac:dyDescent="0.2">
      <c r="A209" s="79"/>
      <c r="B209" s="79"/>
      <c r="C209" s="79"/>
      <c r="D209" s="79"/>
      <c r="E209" s="79"/>
      <c r="F209" s="79"/>
      <c r="G209" s="79"/>
    </row>
    <row r="210" spans="1:7" x14ac:dyDescent="0.2">
      <c r="A210" s="79"/>
      <c r="B210" s="79"/>
      <c r="C210" s="79"/>
      <c r="D210" s="79"/>
      <c r="E210" s="79"/>
      <c r="F210" s="79"/>
      <c r="G210" s="79"/>
    </row>
    <row r="211" spans="1:7" x14ac:dyDescent="0.2">
      <c r="A211" s="79"/>
      <c r="B211" s="79"/>
      <c r="C211" s="79"/>
      <c r="D211" s="79"/>
      <c r="E211" s="79"/>
      <c r="F211" s="79"/>
      <c r="G211" s="79"/>
    </row>
    <row r="212" spans="1:7" x14ac:dyDescent="0.2">
      <c r="A212" s="79"/>
      <c r="B212" s="79"/>
      <c r="C212" s="79"/>
      <c r="D212" s="79"/>
      <c r="E212" s="79"/>
      <c r="F212" s="79"/>
      <c r="G212" s="79"/>
    </row>
    <row r="213" spans="1:7" x14ac:dyDescent="0.2">
      <c r="A213" s="79"/>
      <c r="B213" s="79"/>
      <c r="C213" s="79"/>
      <c r="D213" s="79"/>
      <c r="E213" s="79"/>
      <c r="F213" s="79"/>
      <c r="G213" s="79"/>
    </row>
    <row r="214" spans="1:7" x14ac:dyDescent="0.2">
      <c r="A214" s="79"/>
      <c r="B214" s="79"/>
      <c r="C214" s="79"/>
      <c r="D214" s="79"/>
      <c r="E214" s="79"/>
      <c r="F214" s="79"/>
      <c r="G214" s="79"/>
    </row>
    <row r="215" spans="1:7" x14ac:dyDescent="0.2">
      <c r="A215" s="79"/>
      <c r="B215" s="79"/>
      <c r="C215" s="79"/>
      <c r="D215" s="79"/>
      <c r="E215" s="79"/>
      <c r="F215" s="79"/>
      <c r="G215" s="79"/>
    </row>
    <row r="216" spans="1:7" x14ac:dyDescent="0.2">
      <c r="A216" s="79"/>
      <c r="B216" s="79"/>
      <c r="C216" s="79"/>
      <c r="D216" s="79"/>
      <c r="E216" s="79"/>
      <c r="F216" s="79"/>
      <c r="G216" s="79"/>
    </row>
    <row r="217" spans="1:7" x14ac:dyDescent="0.2">
      <c r="A217" s="79"/>
      <c r="B217" s="79"/>
      <c r="C217" s="79"/>
      <c r="D217" s="79"/>
      <c r="E217" s="79"/>
      <c r="F217" s="79"/>
      <c r="G217" s="79"/>
    </row>
    <row r="218" spans="1:7" x14ac:dyDescent="0.2">
      <c r="A218" s="79"/>
      <c r="B218" s="79"/>
      <c r="C218" s="79"/>
      <c r="D218" s="79"/>
      <c r="E218" s="79"/>
      <c r="F218" s="79"/>
      <c r="G218" s="79"/>
    </row>
    <row r="219" spans="1:7" x14ac:dyDescent="0.2">
      <c r="A219" s="79"/>
      <c r="B219" s="79"/>
      <c r="C219" s="79"/>
      <c r="D219" s="79"/>
      <c r="E219" s="79"/>
      <c r="F219" s="79"/>
      <c r="G219" s="79"/>
    </row>
    <row r="220" spans="1:7" x14ac:dyDescent="0.2">
      <c r="A220" s="79"/>
      <c r="B220" s="79"/>
      <c r="C220" s="79"/>
      <c r="D220" s="79"/>
      <c r="E220" s="79"/>
      <c r="F220" s="79"/>
      <c r="G220" s="79"/>
    </row>
    <row r="221" spans="1:7" x14ac:dyDescent="0.2">
      <c r="A221" s="79"/>
      <c r="B221" s="79"/>
      <c r="C221" s="79"/>
      <c r="D221" s="79"/>
      <c r="E221" s="79"/>
      <c r="F221" s="79"/>
      <c r="G221" s="79"/>
    </row>
    <row r="222" spans="1:7" x14ac:dyDescent="0.2">
      <c r="A222" s="79"/>
      <c r="B222" s="79"/>
      <c r="C222" s="79"/>
      <c r="D222" s="79"/>
      <c r="E222" s="79"/>
      <c r="F222" s="79"/>
      <c r="G222" s="79"/>
    </row>
    <row r="223" spans="1:7" x14ac:dyDescent="0.2">
      <c r="A223" s="79"/>
      <c r="B223" s="79"/>
      <c r="C223" s="79"/>
      <c r="D223" s="79"/>
      <c r="E223" s="79"/>
      <c r="F223" s="79"/>
      <c r="G223" s="79"/>
    </row>
    <row r="224" spans="1:7" x14ac:dyDescent="0.2">
      <c r="A224" s="79"/>
      <c r="B224" s="79"/>
      <c r="C224" s="79"/>
      <c r="D224" s="79"/>
      <c r="E224" s="79"/>
      <c r="F224" s="79"/>
      <c r="G224" s="79"/>
    </row>
    <row r="225" spans="1:7" x14ac:dyDescent="0.2">
      <c r="A225" s="79"/>
      <c r="B225" s="79"/>
      <c r="C225" s="79"/>
      <c r="D225" s="79"/>
      <c r="E225" s="79"/>
      <c r="F225" s="79"/>
      <c r="G225" s="79"/>
    </row>
    <row r="226" spans="1:7" x14ac:dyDescent="0.2">
      <c r="A226" s="79"/>
      <c r="B226" s="79"/>
      <c r="C226" s="79"/>
      <c r="D226" s="79"/>
      <c r="E226" s="79"/>
      <c r="F226" s="79"/>
      <c r="G226" s="79"/>
    </row>
    <row r="227" spans="1:7" x14ac:dyDescent="0.2">
      <c r="A227" s="79"/>
      <c r="B227" s="79"/>
      <c r="C227" s="79"/>
      <c r="D227" s="79"/>
      <c r="E227" s="79"/>
      <c r="F227" s="79"/>
      <c r="G227" s="79"/>
    </row>
    <row r="228" spans="1:7" x14ac:dyDescent="0.2">
      <c r="A228" s="79"/>
      <c r="B228" s="79"/>
      <c r="C228" s="79"/>
      <c r="D228" s="79"/>
      <c r="E228" s="79"/>
      <c r="F228" s="79"/>
      <c r="G228" s="79"/>
    </row>
    <row r="229" spans="1:7" x14ac:dyDescent="0.2">
      <c r="A229" s="79"/>
      <c r="B229" s="79"/>
      <c r="C229" s="79"/>
      <c r="D229" s="79"/>
      <c r="E229" s="79"/>
      <c r="F229" s="79"/>
      <c r="G229" s="79"/>
    </row>
    <row r="230" spans="1:7" x14ac:dyDescent="0.2">
      <c r="A230" s="79"/>
      <c r="B230" s="79"/>
      <c r="C230" s="79"/>
      <c r="D230" s="79"/>
      <c r="E230" s="79"/>
      <c r="F230" s="79"/>
      <c r="G230" s="79"/>
    </row>
    <row r="231" spans="1:7" x14ac:dyDescent="0.2">
      <c r="A231" s="79"/>
      <c r="B231" s="79"/>
      <c r="C231" s="79"/>
      <c r="D231" s="79"/>
      <c r="E231" s="79"/>
      <c r="F231" s="79"/>
      <c r="G231" s="79"/>
    </row>
    <row r="232" spans="1:7" x14ac:dyDescent="0.2">
      <c r="A232" s="79"/>
      <c r="B232" s="79"/>
      <c r="C232" s="79"/>
      <c r="D232" s="79"/>
      <c r="E232" s="79"/>
      <c r="F232" s="79"/>
      <c r="G232" s="79"/>
    </row>
    <row r="233" spans="1:7" x14ac:dyDescent="0.2">
      <c r="A233" s="79"/>
      <c r="B233" s="79"/>
      <c r="C233" s="79"/>
      <c r="D233" s="79"/>
      <c r="E233" s="79"/>
      <c r="F233" s="79"/>
      <c r="G233" s="79"/>
    </row>
    <row r="234" spans="1:7" x14ac:dyDescent="0.2">
      <c r="A234" s="79"/>
      <c r="B234" s="79"/>
      <c r="C234" s="79"/>
      <c r="D234" s="79"/>
      <c r="E234" s="79"/>
      <c r="F234" s="79"/>
      <c r="G234" s="79"/>
    </row>
    <row r="235" spans="1:7" x14ac:dyDescent="0.2">
      <c r="A235" s="79"/>
      <c r="B235" s="79"/>
      <c r="C235" s="79"/>
      <c r="D235" s="79"/>
      <c r="E235" s="79"/>
      <c r="F235" s="79"/>
      <c r="G235" s="79"/>
    </row>
    <row r="236" spans="1:7" x14ac:dyDescent="0.2">
      <c r="A236" s="79"/>
      <c r="B236" s="79"/>
      <c r="C236" s="79"/>
      <c r="D236" s="79"/>
      <c r="E236" s="79"/>
      <c r="F236" s="79"/>
      <c r="G236" s="79"/>
    </row>
    <row r="237" spans="1:7" x14ac:dyDescent="0.2">
      <c r="A237" s="79"/>
      <c r="B237" s="79"/>
      <c r="C237" s="79"/>
      <c r="D237" s="79"/>
      <c r="E237" s="79"/>
      <c r="F237" s="79"/>
      <c r="G237" s="79"/>
    </row>
    <row r="238" spans="1:7" x14ac:dyDescent="0.2">
      <c r="A238" s="79"/>
      <c r="B238" s="79"/>
      <c r="C238" s="79"/>
      <c r="D238" s="79"/>
      <c r="E238" s="79"/>
      <c r="F238" s="79"/>
      <c r="G238" s="79"/>
    </row>
    <row r="239" spans="1:7" x14ac:dyDescent="0.2">
      <c r="A239" s="79"/>
      <c r="B239" s="79"/>
      <c r="C239" s="79"/>
      <c r="D239" s="79"/>
      <c r="E239" s="79"/>
      <c r="F239" s="79"/>
      <c r="G239" s="79"/>
    </row>
    <row r="240" spans="1:7" x14ac:dyDescent="0.2">
      <c r="A240" s="79"/>
      <c r="B240" s="79"/>
      <c r="C240" s="79"/>
      <c r="D240" s="79"/>
      <c r="E240" s="79"/>
      <c r="F240" s="79"/>
      <c r="G240" s="79"/>
    </row>
    <row r="241" spans="1:7" x14ac:dyDescent="0.2">
      <c r="A241" s="79"/>
      <c r="B241" s="79"/>
      <c r="C241" s="79"/>
      <c r="D241" s="79"/>
      <c r="E241" s="79"/>
      <c r="F241" s="79"/>
      <c r="G241" s="79"/>
    </row>
    <row r="242" spans="1:7" x14ac:dyDescent="0.2">
      <c r="A242" s="79"/>
      <c r="B242" s="79"/>
      <c r="C242" s="79"/>
      <c r="D242" s="79"/>
      <c r="E242" s="79"/>
      <c r="F242" s="79"/>
      <c r="G242" s="79"/>
    </row>
    <row r="243" spans="1:7" x14ac:dyDescent="0.2">
      <c r="A243" s="79"/>
      <c r="B243" s="79"/>
      <c r="C243" s="79"/>
      <c r="D243" s="79"/>
      <c r="E243" s="79"/>
      <c r="F243" s="79"/>
      <c r="G243" s="79"/>
    </row>
    <row r="244" spans="1:7" x14ac:dyDescent="0.2">
      <c r="A244" s="79"/>
      <c r="B244" s="79"/>
      <c r="C244" s="79"/>
      <c r="D244" s="79"/>
      <c r="E244" s="79"/>
      <c r="F244" s="79"/>
      <c r="G244" s="79"/>
    </row>
  </sheetData>
  <mergeCells count="14">
    <mergeCell ref="A45:G45"/>
    <mergeCell ref="A43:G43"/>
    <mergeCell ref="A44:G44"/>
    <mergeCell ref="A39:G39"/>
    <mergeCell ref="A7:G7"/>
    <mergeCell ref="A17:G17"/>
    <mergeCell ref="A23:G23"/>
    <mergeCell ref="A1:G2"/>
    <mergeCell ref="A4:C6"/>
    <mergeCell ref="D4:D6"/>
    <mergeCell ref="E4:F4"/>
    <mergeCell ref="E5:E6"/>
    <mergeCell ref="F5:F6"/>
    <mergeCell ref="G5:G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scale="99" orientation="portrait" horizontalDpi="1200" verticalDpi="1200" r:id="rId1"/>
  <headerFooter alignWithMargins="0">
    <oddFooter>&amp;C- 13 -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8"/>
  <sheetViews>
    <sheetView topLeftCell="A34" zoomScaleNormal="100" workbookViewId="0">
      <selection activeCell="I62" sqref="I62"/>
    </sheetView>
  </sheetViews>
  <sheetFormatPr defaultColWidth="9.140625" defaultRowHeight="12.75" x14ac:dyDescent="0.2"/>
  <cols>
    <col min="1" max="1" width="1.5703125" style="26" customWidth="1"/>
    <col min="2" max="2" width="49.5703125" style="26" bestFit="1" customWidth="1"/>
    <col min="3" max="3" width="4.28515625" style="26" customWidth="1"/>
    <col min="4" max="6" width="12.42578125" style="26" customWidth="1"/>
    <col min="7" max="16384" width="9.140625" style="26"/>
  </cols>
  <sheetData>
    <row r="1" spans="1:10" ht="16.5" customHeight="1" x14ac:dyDescent="0.25">
      <c r="A1" s="362" t="s">
        <v>53</v>
      </c>
      <c r="B1" s="362"/>
      <c r="C1" s="362"/>
      <c r="D1" s="362"/>
      <c r="E1" s="362"/>
      <c r="F1" s="362"/>
    </row>
    <row r="2" spans="1:10" ht="9" customHeight="1" x14ac:dyDescent="0.2">
      <c r="A2" s="33"/>
      <c r="B2" s="33"/>
      <c r="C2" s="33"/>
      <c r="D2" s="33"/>
      <c r="E2" s="33"/>
      <c r="F2" s="33"/>
    </row>
    <row r="3" spans="1:10" ht="15.95" customHeight="1" x14ac:dyDescent="0.2">
      <c r="A3" s="357" t="s">
        <v>0</v>
      </c>
      <c r="B3" s="380"/>
      <c r="C3" s="380"/>
      <c r="D3" s="355" t="s">
        <v>207</v>
      </c>
      <c r="E3" s="382"/>
      <c r="F3" s="363" t="s">
        <v>34</v>
      </c>
    </row>
    <row r="4" spans="1:10" ht="15.95" customHeight="1" x14ac:dyDescent="0.2">
      <c r="A4" s="380"/>
      <c r="B4" s="380"/>
      <c r="C4" s="380"/>
      <c r="D4" s="46">
        <v>2020</v>
      </c>
      <c r="E4" s="46">
        <v>2021</v>
      </c>
      <c r="F4" s="363"/>
    </row>
    <row r="5" spans="1:10" ht="15.95" customHeight="1" x14ac:dyDescent="0.2">
      <c r="A5" s="380"/>
      <c r="B5" s="380"/>
      <c r="C5" s="381"/>
      <c r="D5" s="383" t="s">
        <v>30</v>
      </c>
      <c r="E5" s="384"/>
      <c r="F5" s="49" t="s">
        <v>3</v>
      </c>
    </row>
    <row r="6" spans="1:10" ht="18" customHeight="1" x14ac:dyDescent="0.25">
      <c r="A6" s="50"/>
      <c r="B6" s="126" t="s">
        <v>144</v>
      </c>
      <c r="C6" s="116" t="s">
        <v>16</v>
      </c>
      <c r="D6" s="230">
        <v>38034.023000000001</v>
      </c>
      <c r="E6" s="220">
        <v>38662.213000000003</v>
      </c>
      <c r="F6" s="133">
        <f>E6/D6*100</f>
        <v>101.651652784666</v>
      </c>
      <c r="H6"/>
      <c r="I6"/>
      <c r="J6"/>
    </row>
    <row r="7" spans="1:10" ht="18" customHeight="1" x14ac:dyDescent="0.25">
      <c r="A7" s="51"/>
      <c r="B7" s="53" t="s">
        <v>116</v>
      </c>
      <c r="C7" s="35" t="s">
        <v>17</v>
      </c>
      <c r="D7" s="221">
        <v>33376.906000000003</v>
      </c>
      <c r="E7" s="215">
        <v>34005.345999999998</v>
      </c>
      <c r="F7" s="88">
        <f t="shared" ref="F7:F34" si="0">E7/D7*100</f>
        <v>101.88285876467998</v>
      </c>
      <c r="H7"/>
      <c r="I7"/>
      <c r="J7"/>
    </row>
    <row r="8" spans="1:10" ht="18" customHeight="1" x14ac:dyDescent="0.25">
      <c r="A8" s="51"/>
      <c r="B8" s="53" t="s">
        <v>84</v>
      </c>
      <c r="C8" s="35" t="s">
        <v>18</v>
      </c>
      <c r="D8" s="221">
        <v>22798.04</v>
      </c>
      <c r="E8" s="215">
        <v>23195.24</v>
      </c>
      <c r="F8" s="88">
        <f t="shared" si="0"/>
        <v>101.74225503595923</v>
      </c>
      <c r="H8"/>
      <c r="I8"/>
      <c r="J8"/>
    </row>
    <row r="9" spans="1:10" ht="18" customHeight="1" x14ac:dyDescent="0.25">
      <c r="A9" s="51"/>
      <c r="B9" s="53" t="s">
        <v>176</v>
      </c>
      <c r="C9" s="35" t="s">
        <v>19</v>
      </c>
      <c r="D9" s="221">
        <v>5180.6400000000003</v>
      </c>
      <c r="E9" s="215">
        <v>5121.84</v>
      </c>
      <c r="F9" s="88">
        <f t="shared" si="0"/>
        <v>98.865005095895484</v>
      </c>
      <c r="H9"/>
      <c r="I9"/>
      <c r="J9"/>
    </row>
    <row r="10" spans="1:10" ht="18" customHeight="1" x14ac:dyDescent="0.25">
      <c r="A10" s="51"/>
      <c r="B10" s="53" t="s">
        <v>85</v>
      </c>
      <c r="C10" s="35" t="s">
        <v>20</v>
      </c>
      <c r="D10" s="221">
        <v>9292.4</v>
      </c>
      <c r="E10" s="215">
        <v>9051.6</v>
      </c>
      <c r="F10" s="88">
        <f t="shared" si="0"/>
        <v>97.408635013559476</v>
      </c>
      <c r="H10"/>
      <c r="I10"/>
      <c r="J10"/>
    </row>
    <row r="11" spans="1:10" ht="18" customHeight="1" x14ac:dyDescent="0.25">
      <c r="A11" s="51"/>
      <c r="B11" s="53" t="s">
        <v>86</v>
      </c>
      <c r="C11" s="35" t="s">
        <v>21</v>
      </c>
      <c r="D11" s="221">
        <v>1286.4659999999999</v>
      </c>
      <c r="E11" s="215">
        <v>1758.5060000000001</v>
      </c>
      <c r="F11" s="88">
        <f t="shared" si="0"/>
        <v>136.69276918317314</v>
      </c>
      <c r="H11"/>
      <c r="I11"/>
      <c r="J11"/>
    </row>
    <row r="12" spans="1:10" ht="18" customHeight="1" x14ac:dyDescent="0.25">
      <c r="A12" s="51"/>
      <c r="B12" s="53" t="s">
        <v>152</v>
      </c>
      <c r="C12" s="35" t="s">
        <v>22</v>
      </c>
      <c r="D12" s="221">
        <v>732.74400000000003</v>
      </c>
      <c r="E12" s="215">
        <v>731.524</v>
      </c>
      <c r="F12" s="88">
        <f t="shared" si="0"/>
        <v>99.833502560239324</v>
      </c>
      <c r="H12"/>
      <c r="I12"/>
      <c r="J12"/>
    </row>
    <row r="13" spans="1:10" ht="18" customHeight="1" x14ac:dyDescent="0.25">
      <c r="A13" s="51"/>
      <c r="B13" s="53" t="s">
        <v>56</v>
      </c>
      <c r="C13" s="35" t="s">
        <v>23</v>
      </c>
      <c r="D13" s="221">
        <v>2290.973</v>
      </c>
      <c r="E13" s="215">
        <v>2291.9430000000002</v>
      </c>
      <c r="F13" s="88">
        <f t="shared" si="0"/>
        <v>100.04234008868723</v>
      </c>
      <c r="H13"/>
      <c r="I13"/>
      <c r="J13"/>
    </row>
    <row r="14" spans="1:10" ht="18" customHeight="1" x14ac:dyDescent="0.25">
      <c r="A14" s="51"/>
      <c r="B14" s="53" t="s">
        <v>110</v>
      </c>
      <c r="C14" s="35" t="s">
        <v>24</v>
      </c>
      <c r="D14" s="221">
        <v>1412.95</v>
      </c>
      <c r="E14" s="215">
        <v>1412.95</v>
      </c>
      <c r="F14" s="88">
        <f t="shared" si="0"/>
        <v>100</v>
      </c>
      <c r="H14"/>
      <c r="I14"/>
      <c r="J14"/>
    </row>
    <row r="15" spans="1:10" ht="18" customHeight="1" x14ac:dyDescent="0.25">
      <c r="A15" s="51"/>
      <c r="B15" s="53" t="s">
        <v>90</v>
      </c>
      <c r="C15" s="35" t="s">
        <v>25</v>
      </c>
      <c r="D15" s="215">
        <v>878.02300000000002</v>
      </c>
      <c r="E15" s="215">
        <v>878.99300000000005</v>
      </c>
      <c r="F15" s="88">
        <f t="shared" si="0"/>
        <v>100.11047546590466</v>
      </c>
      <c r="H15"/>
      <c r="I15"/>
      <c r="J15"/>
    </row>
    <row r="16" spans="1:10" ht="18" customHeight="1" x14ac:dyDescent="0.25">
      <c r="A16" s="51"/>
      <c r="B16" s="53" t="s">
        <v>112</v>
      </c>
      <c r="C16" s="35" t="s">
        <v>26</v>
      </c>
      <c r="D16" s="221">
        <v>1633.4</v>
      </c>
      <c r="E16" s="215">
        <v>1633.4</v>
      </c>
      <c r="F16" s="88">
        <f t="shared" si="0"/>
        <v>100</v>
      </c>
      <c r="H16"/>
      <c r="I16"/>
      <c r="J16"/>
    </row>
    <row r="17" spans="1:10" ht="18" customHeight="1" x14ac:dyDescent="0.25">
      <c r="A17" s="51"/>
      <c r="B17" s="53" t="s">
        <v>140</v>
      </c>
      <c r="C17" s="35" t="s">
        <v>102</v>
      </c>
      <c r="D17" s="221">
        <v>7115.6279999999997</v>
      </c>
      <c r="E17" s="215">
        <v>10666.574000000001</v>
      </c>
      <c r="F17" s="88">
        <f t="shared" si="0"/>
        <v>149.9034800582605</v>
      </c>
      <c r="H17"/>
      <c r="I17"/>
      <c r="J17"/>
    </row>
    <row r="18" spans="1:10" ht="18" customHeight="1" x14ac:dyDescent="0.25">
      <c r="A18" s="51"/>
      <c r="B18" s="53" t="s">
        <v>87</v>
      </c>
      <c r="C18" s="35" t="s">
        <v>103</v>
      </c>
      <c r="D18" s="221">
        <v>93.087000000000003</v>
      </c>
      <c r="E18" s="222">
        <v>96.173000000000002</v>
      </c>
      <c r="F18" s="88">
        <f t="shared" si="0"/>
        <v>103.31517827408767</v>
      </c>
      <c r="H18"/>
      <c r="I18"/>
      <c r="J18"/>
    </row>
    <row r="19" spans="1:10" ht="18" customHeight="1" x14ac:dyDescent="0.25">
      <c r="A19" s="51"/>
      <c r="B19" s="53" t="s">
        <v>115</v>
      </c>
      <c r="C19" s="35" t="s">
        <v>104</v>
      </c>
      <c r="D19" s="221">
        <v>4428.5429999999997</v>
      </c>
      <c r="E19" s="215">
        <v>5063.1099999999997</v>
      </c>
      <c r="F19" s="88">
        <f t="shared" si="0"/>
        <v>114.32902424115561</v>
      </c>
      <c r="H19"/>
      <c r="I19"/>
      <c r="J19"/>
    </row>
    <row r="20" spans="1:10" ht="18" customHeight="1" x14ac:dyDescent="0.25">
      <c r="A20" s="51"/>
      <c r="B20" s="63" t="s">
        <v>88</v>
      </c>
      <c r="C20" s="35" t="s">
        <v>105</v>
      </c>
      <c r="D20" s="221">
        <v>126.157</v>
      </c>
      <c r="E20" s="215">
        <v>145.358</v>
      </c>
      <c r="F20" s="88">
        <f t="shared" si="0"/>
        <v>115.21992437993929</v>
      </c>
      <c r="H20"/>
      <c r="I20"/>
      <c r="J20"/>
    </row>
    <row r="21" spans="1:10" ht="18" customHeight="1" x14ac:dyDescent="0.25">
      <c r="A21" s="51"/>
      <c r="B21" s="63" t="s">
        <v>89</v>
      </c>
      <c r="C21" s="35" t="s">
        <v>106</v>
      </c>
      <c r="D21" s="221">
        <v>3.665</v>
      </c>
      <c r="E21" s="215">
        <v>4.944</v>
      </c>
      <c r="F21" s="88">
        <f t="shared" si="0"/>
        <v>134.89768076398363</v>
      </c>
      <c r="H21"/>
      <c r="I21"/>
      <c r="J21"/>
    </row>
    <row r="22" spans="1:10" ht="18" customHeight="1" x14ac:dyDescent="0.25">
      <c r="A22" s="51"/>
      <c r="B22" s="53" t="s">
        <v>141</v>
      </c>
      <c r="C22" s="35" t="s">
        <v>107</v>
      </c>
      <c r="D22" s="222">
        <v>3389.65</v>
      </c>
      <c r="E22" s="215">
        <v>3408.942</v>
      </c>
      <c r="F22" s="88">
        <f t="shared" si="0"/>
        <v>100.56914430693433</v>
      </c>
      <c r="H22"/>
      <c r="I22"/>
      <c r="J22"/>
    </row>
    <row r="23" spans="1:10" ht="18" customHeight="1" x14ac:dyDescent="0.25">
      <c r="A23" s="51"/>
      <c r="B23" s="53" t="s">
        <v>136</v>
      </c>
      <c r="C23" s="35" t="s">
        <v>108</v>
      </c>
      <c r="D23" s="222">
        <v>1047.644</v>
      </c>
      <c r="E23" s="215">
        <v>1057.644</v>
      </c>
      <c r="F23" s="88">
        <f t="shared" si="0"/>
        <v>100.95452271954977</v>
      </c>
      <c r="H23"/>
      <c r="I23"/>
      <c r="J23"/>
    </row>
    <row r="24" spans="1:10" ht="18" customHeight="1" x14ac:dyDescent="0.25">
      <c r="A24" s="51"/>
      <c r="B24" s="63" t="s">
        <v>133</v>
      </c>
      <c r="C24" s="35">
        <v>19</v>
      </c>
      <c r="D24" s="222">
        <v>1482.3140000000001</v>
      </c>
      <c r="E24" s="215">
        <v>1490.83</v>
      </c>
      <c r="F24" s="88">
        <f t="shared" si="0"/>
        <v>100.57450715570384</v>
      </c>
      <c r="H24"/>
      <c r="I24"/>
      <c r="J24"/>
    </row>
    <row r="25" spans="1:10" ht="18" customHeight="1" x14ac:dyDescent="0.25">
      <c r="A25" s="51"/>
      <c r="B25" s="63" t="s">
        <v>134</v>
      </c>
      <c r="C25" s="35">
        <v>20</v>
      </c>
      <c r="D25" s="222">
        <v>280.92200000000003</v>
      </c>
      <c r="E25" s="215">
        <v>281.69799999999998</v>
      </c>
      <c r="F25" s="88">
        <f t="shared" si="0"/>
        <v>100.27623326047799</v>
      </c>
      <c r="H25"/>
      <c r="I25"/>
      <c r="J25"/>
    </row>
    <row r="26" spans="1:10" ht="18" customHeight="1" x14ac:dyDescent="0.25">
      <c r="A26" s="51"/>
      <c r="B26" s="63" t="s">
        <v>137</v>
      </c>
      <c r="C26" s="35">
        <v>21</v>
      </c>
      <c r="D26" s="222">
        <v>578.77</v>
      </c>
      <c r="E26" s="215">
        <v>578.77</v>
      </c>
      <c r="F26" s="88">
        <f t="shared" si="0"/>
        <v>100</v>
      </c>
      <c r="H26"/>
      <c r="I26"/>
      <c r="J26"/>
    </row>
    <row r="27" spans="1:10" ht="18" customHeight="1" x14ac:dyDescent="0.25">
      <c r="A27" s="51"/>
      <c r="B27" s="115" t="s">
        <v>153</v>
      </c>
      <c r="C27" s="111">
        <v>22</v>
      </c>
      <c r="D27" s="224">
        <v>48539.300999999999</v>
      </c>
      <c r="E27" s="225">
        <v>52737.728999999999</v>
      </c>
      <c r="F27" s="136">
        <f t="shared" si="0"/>
        <v>108.64954359355113</v>
      </c>
      <c r="H27"/>
      <c r="I27"/>
      <c r="J27"/>
    </row>
    <row r="28" spans="1:10" ht="18" customHeight="1" x14ac:dyDescent="0.25">
      <c r="A28" s="51"/>
      <c r="B28" s="115" t="s">
        <v>109</v>
      </c>
      <c r="C28" s="111">
        <v>23</v>
      </c>
      <c r="D28" s="224">
        <v>36485.133999999998</v>
      </c>
      <c r="E28" s="225">
        <v>37132.089999999997</v>
      </c>
      <c r="F28" s="136">
        <f t="shared" si="0"/>
        <v>101.77320439606991</v>
      </c>
      <c r="H28"/>
      <c r="I28"/>
      <c r="J28"/>
    </row>
    <row r="29" spans="1:10" ht="18" customHeight="1" x14ac:dyDescent="0.25">
      <c r="A29" s="51"/>
      <c r="B29" s="115" t="s">
        <v>132</v>
      </c>
      <c r="C29" s="111">
        <v>24</v>
      </c>
      <c r="D29" s="224">
        <v>10641.217000000001</v>
      </c>
      <c r="E29" s="225">
        <v>14192.689</v>
      </c>
      <c r="F29" s="93">
        <f t="shared" si="0"/>
        <v>133.37467885487158</v>
      </c>
      <c r="H29"/>
      <c r="I29"/>
      <c r="J29"/>
    </row>
    <row r="30" spans="1:10" ht="18" customHeight="1" x14ac:dyDescent="0.25">
      <c r="A30" s="51"/>
      <c r="B30" s="60" t="s">
        <v>117</v>
      </c>
      <c r="C30" s="111">
        <v>25</v>
      </c>
      <c r="D30" s="224">
        <v>971.61</v>
      </c>
      <c r="E30" s="225">
        <v>975.66600000000005</v>
      </c>
      <c r="F30" s="136">
        <f t="shared" si="0"/>
        <v>100.41745144656807</v>
      </c>
      <c r="H30"/>
      <c r="I30"/>
      <c r="J30"/>
    </row>
    <row r="31" spans="1:10" ht="18" customHeight="1" x14ac:dyDescent="0.25">
      <c r="A31" s="51"/>
      <c r="B31" s="60" t="s">
        <v>67</v>
      </c>
      <c r="C31" s="111">
        <v>26</v>
      </c>
      <c r="D31" s="226">
        <v>6061.9430000000002</v>
      </c>
      <c r="E31" s="225">
        <v>6696.51</v>
      </c>
      <c r="F31" s="136">
        <f t="shared" si="0"/>
        <v>110.46804630132615</v>
      </c>
      <c r="H31"/>
      <c r="I31"/>
      <c r="J31"/>
    </row>
    <row r="32" spans="1:10" s="37" customFormat="1" ht="18" customHeight="1" x14ac:dyDescent="0.2">
      <c r="A32" s="52"/>
      <c r="B32" s="60" t="s">
        <v>68</v>
      </c>
      <c r="C32" s="111">
        <v>27</v>
      </c>
      <c r="D32" s="224">
        <v>236.83600000000001</v>
      </c>
      <c r="E32" s="225">
        <v>255.59299999999999</v>
      </c>
      <c r="F32" s="136">
        <f t="shared" si="0"/>
        <v>107.91982637774662</v>
      </c>
      <c r="H32"/>
      <c r="I32"/>
      <c r="J32"/>
    </row>
    <row r="33" spans="1:10" s="37" customFormat="1" ht="18" customHeight="1" x14ac:dyDescent="0.2">
      <c r="A33" s="52"/>
      <c r="B33" s="115" t="s">
        <v>175</v>
      </c>
      <c r="C33" s="111">
        <v>28</v>
      </c>
      <c r="D33" s="224">
        <v>906.65200000000004</v>
      </c>
      <c r="E33" s="225">
        <v>907.93100000000004</v>
      </c>
      <c r="F33" s="93">
        <f t="shared" si="0"/>
        <v>100.14106845846035</v>
      </c>
      <c r="H33"/>
      <c r="I33"/>
      <c r="J33"/>
    </row>
    <row r="34" spans="1:10" s="37" customFormat="1" ht="18" customHeight="1" x14ac:dyDescent="0.2">
      <c r="A34" s="52"/>
      <c r="B34" s="115" t="s">
        <v>80</v>
      </c>
      <c r="C34" s="111">
        <v>29</v>
      </c>
      <c r="D34" s="226">
        <v>2464.1759999999999</v>
      </c>
      <c r="E34" s="225">
        <v>5356.9889999999996</v>
      </c>
      <c r="F34" s="93">
        <f t="shared" si="0"/>
        <v>217.39473966145275</v>
      </c>
      <c r="H34"/>
      <c r="I34"/>
      <c r="J34"/>
    </row>
    <row r="35" spans="1:10" ht="3" customHeight="1" x14ac:dyDescent="0.25">
      <c r="A35" s="64"/>
      <c r="B35" s="65"/>
      <c r="C35" s="66"/>
      <c r="D35" s="67"/>
      <c r="E35" s="68"/>
      <c r="F35" s="69"/>
      <c r="H35"/>
    </row>
    <row r="36" spans="1:10" ht="16.7" customHeight="1" x14ac:dyDescent="0.2">
      <c r="A36" s="369" t="s">
        <v>55</v>
      </c>
      <c r="B36" s="369"/>
      <c r="C36" s="369"/>
      <c r="D36" s="369"/>
      <c r="E36" s="369"/>
      <c r="F36" s="369"/>
      <c r="H36"/>
    </row>
    <row r="37" spans="1:10" ht="12.75" customHeight="1" x14ac:dyDescent="0.2">
      <c r="A37" s="375" t="s">
        <v>111</v>
      </c>
      <c r="B37" s="375"/>
      <c r="C37" s="375"/>
      <c r="D37" s="375"/>
      <c r="E37" s="375"/>
      <c r="F37" s="375"/>
      <c r="H37"/>
    </row>
    <row r="38" spans="1:10" ht="12.75" customHeight="1" x14ac:dyDescent="0.2">
      <c r="A38" s="375" t="s">
        <v>113</v>
      </c>
      <c r="B38" s="375"/>
      <c r="C38" s="375"/>
      <c r="D38" s="375"/>
      <c r="E38" s="375"/>
      <c r="F38" s="375"/>
      <c r="H38"/>
    </row>
    <row r="39" spans="1:10" ht="12.75" customHeight="1" x14ac:dyDescent="0.2">
      <c r="A39" s="375" t="s">
        <v>114</v>
      </c>
      <c r="B39" s="375"/>
      <c r="C39" s="375"/>
      <c r="D39" s="375"/>
      <c r="E39" s="375"/>
      <c r="F39" s="375"/>
      <c r="H39"/>
    </row>
    <row r="40" spans="1:10" x14ac:dyDescent="0.2">
      <c r="A40" s="352" t="s">
        <v>147</v>
      </c>
      <c r="B40" s="352"/>
      <c r="C40" s="352"/>
      <c r="D40" s="352"/>
      <c r="E40" s="352"/>
      <c r="F40" s="352"/>
      <c r="G40" s="352"/>
      <c r="H40"/>
    </row>
    <row r="41" spans="1:10" x14ac:dyDescent="0.2">
      <c r="A41" s="352" t="s">
        <v>142</v>
      </c>
      <c r="B41" s="352"/>
      <c r="C41" s="352"/>
      <c r="D41" s="352"/>
      <c r="E41" s="352"/>
      <c r="F41" s="352"/>
      <c r="G41" s="110"/>
      <c r="H41"/>
    </row>
    <row r="42" spans="1:10" x14ac:dyDescent="0.2">
      <c r="A42" s="149"/>
      <c r="B42" s="149"/>
      <c r="C42" s="149"/>
      <c r="D42" s="149"/>
      <c r="E42" s="149"/>
      <c r="F42" s="149"/>
      <c r="G42" s="149"/>
      <c r="H42"/>
    </row>
    <row r="43" spans="1:10" ht="14.25" customHeight="1" x14ac:dyDescent="0.2">
      <c r="A43" s="379" t="s">
        <v>63</v>
      </c>
      <c r="B43" s="379"/>
      <c r="C43" s="379"/>
      <c r="D43" s="379"/>
      <c r="E43" s="379"/>
      <c r="F43" s="379"/>
      <c r="G43" s="1"/>
      <c r="H43"/>
    </row>
    <row r="44" spans="1:10" x14ac:dyDescent="0.2">
      <c r="B44" s="1"/>
      <c r="C44" s="1"/>
      <c r="D44" s="1"/>
      <c r="E44" s="1"/>
      <c r="F44" s="1"/>
      <c r="G44" s="1"/>
      <c r="H44"/>
    </row>
    <row r="45" spans="1:10" x14ac:dyDescent="0.2">
      <c r="B45" s="1"/>
      <c r="C45" s="1"/>
      <c r="D45" s="1"/>
      <c r="E45" s="1"/>
      <c r="F45" s="1"/>
      <c r="G45" s="1"/>
      <c r="H45"/>
    </row>
    <row r="46" spans="1:10" x14ac:dyDescent="0.2">
      <c r="B46" s="1"/>
      <c r="C46" s="1"/>
      <c r="D46" s="1"/>
      <c r="E46" s="1"/>
      <c r="F46" s="1"/>
      <c r="G46" s="1"/>
    </row>
    <row r="47" spans="1:10" x14ac:dyDescent="0.2">
      <c r="B47" s="1"/>
      <c r="C47" s="1"/>
      <c r="D47" s="1"/>
      <c r="E47" s="1"/>
      <c r="F47" s="1"/>
      <c r="G47" s="1"/>
    </row>
    <row r="48" spans="1:10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  <row r="54" spans="2:7" x14ac:dyDescent="0.2">
      <c r="B54" s="1"/>
      <c r="C54" s="1"/>
      <c r="D54" s="1"/>
      <c r="E54" s="1"/>
      <c r="F54" s="1"/>
      <c r="G54" s="1"/>
    </row>
    <row r="55" spans="2:7" x14ac:dyDescent="0.2">
      <c r="B55" s="1"/>
      <c r="C55" s="1"/>
      <c r="D55" s="1"/>
      <c r="E55" s="1"/>
      <c r="F55" s="1"/>
      <c r="G55" s="1"/>
    </row>
    <row r="56" spans="2:7" x14ac:dyDescent="0.2">
      <c r="B56" s="1"/>
      <c r="C56" s="1"/>
      <c r="D56" s="1"/>
      <c r="E56" s="1"/>
      <c r="F56" s="1"/>
      <c r="G56" s="1"/>
    </row>
    <row r="57" spans="2:7" x14ac:dyDescent="0.2">
      <c r="B57" s="1"/>
      <c r="C57" s="1"/>
      <c r="D57" s="1"/>
      <c r="E57" s="1"/>
      <c r="F57" s="1"/>
      <c r="G57" s="1"/>
    </row>
    <row r="58" spans="2:7" x14ac:dyDescent="0.2">
      <c r="B58" s="1"/>
      <c r="C58" s="1"/>
      <c r="D58" s="1"/>
      <c r="E58" s="1"/>
      <c r="F58" s="1"/>
      <c r="G58" s="1"/>
    </row>
  </sheetData>
  <mergeCells count="12">
    <mergeCell ref="A1:F1"/>
    <mergeCell ref="A3:C5"/>
    <mergeCell ref="D3:E3"/>
    <mergeCell ref="F3:F4"/>
    <mergeCell ref="D5:E5"/>
    <mergeCell ref="A36:F36"/>
    <mergeCell ref="A37:F37"/>
    <mergeCell ref="A43:F43"/>
    <mergeCell ref="A38:F38"/>
    <mergeCell ref="A39:F39"/>
    <mergeCell ref="A40:G40"/>
    <mergeCell ref="A41:F41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&amp;C- 14 -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3"/>
  <sheetViews>
    <sheetView tabSelected="1" topLeftCell="A43" zoomScaleNormal="100" workbookViewId="0">
      <selection activeCell="B63" sqref="B63"/>
    </sheetView>
  </sheetViews>
  <sheetFormatPr defaultColWidth="9.140625" defaultRowHeight="12.75" x14ac:dyDescent="0.2"/>
  <cols>
    <col min="1" max="1" width="1.5703125" style="1" customWidth="1"/>
    <col min="2" max="2" width="49.5703125" style="1" bestFit="1" customWidth="1"/>
    <col min="3" max="3" width="4.28515625" style="1" customWidth="1"/>
    <col min="4" max="6" width="12.42578125" style="1" customWidth="1"/>
    <col min="7" max="16384" width="9.140625" style="1"/>
  </cols>
  <sheetData>
    <row r="1" spans="1:9" ht="16.5" customHeight="1" x14ac:dyDescent="0.25">
      <c r="A1" s="354" t="s">
        <v>54</v>
      </c>
      <c r="B1" s="354"/>
      <c r="C1" s="354"/>
      <c r="D1" s="354"/>
      <c r="E1" s="354"/>
      <c r="F1" s="354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55" t="s">
        <v>0</v>
      </c>
      <c r="B3" s="387"/>
      <c r="C3" s="387"/>
      <c r="D3" s="355" t="s">
        <v>207</v>
      </c>
      <c r="E3" s="382"/>
      <c r="F3" s="389" t="s">
        <v>34</v>
      </c>
    </row>
    <row r="4" spans="1:9" ht="15.95" customHeight="1" x14ac:dyDescent="0.2">
      <c r="A4" s="387"/>
      <c r="B4" s="387"/>
      <c r="C4" s="387"/>
      <c r="D4" s="46">
        <v>2020</v>
      </c>
      <c r="E4" s="46">
        <v>2021</v>
      </c>
      <c r="F4" s="389"/>
    </row>
    <row r="5" spans="1:9" ht="15.95" customHeight="1" x14ac:dyDescent="0.2">
      <c r="A5" s="387"/>
      <c r="B5" s="387"/>
      <c r="C5" s="388"/>
      <c r="D5" s="356" t="s">
        <v>30</v>
      </c>
      <c r="E5" s="356"/>
      <c r="F5" s="19" t="s">
        <v>3</v>
      </c>
    </row>
    <row r="6" spans="1:9" ht="18" customHeight="1" x14ac:dyDescent="0.25">
      <c r="A6" s="3"/>
      <c r="B6" s="126" t="s">
        <v>144</v>
      </c>
      <c r="C6" s="116" t="s">
        <v>16</v>
      </c>
      <c r="D6" s="230">
        <v>36629.154999999999</v>
      </c>
      <c r="E6" s="220">
        <v>36367.116999999998</v>
      </c>
      <c r="F6" s="133">
        <f>E6/D6*100</f>
        <v>99.284619041853404</v>
      </c>
      <c r="H6" s="260"/>
      <c r="I6" s="260"/>
    </row>
    <row r="7" spans="1:9" ht="18" customHeight="1" x14ac:dyDescent="0.25">
      <c r="A7" s="4"/>
      <c r="B7" s="53" t="s">
        <v>116</v>
      </c>
      <c r="C7" s="35" t="s">
        <v>17</v>
      </c>
      <c r="D7" s="221">
        <v>32067.127</v>
      </c>
      <c r="E7" s="215">
        <v>31805.179</v>
      </c>
      <c r="F7" s="88">
        <f t="shared" ref="F7:F34" si="0">E7/D7*100</f>
        <v>99.183126071755666</v>
      </c>
      <c r="H7" s="260"/>
      <c r="I7" s="260"/>
    </row>
    <row r="8" spans="1:9" ht="18" customHeight="1" x14ac:dyDescent="0.25">
      <c r="A8" s="4"/>
      <c r="B8" s="53" t="s">
        <v>84</v>
      </c>
      <c r="C8" s="35" t="s">
        <v>18</v>
      </c>
      <c r="D8" s="221">
        <v>22347.628000000001</v>
      </c>
      <c r="E8" s="215">
        <v>21695.428</v>
      </c>
      <c r="F8" s="88">
        <f t="shared" si="0"/>
        <v>97.081569462316082</v>
      </c>
      <c r="H8" s="260"/>
      <c r="I8" s="260"/>
    </row>
    <row r="9" spans="1:9" ht="18" customHeight="1" x14ac:dyDescent="0.25">
      <c r="A9" s="4"/>
      <c r="B9" s="53" t="s">
        <v>176</v>
      </c>
      <c r="C9" s="35" t="s">
        <v>19</v>
      </c>
      <c r="D9" s="221">
        <v>4796.6279999999997</v>
      </c>
      <c r="E9" s="215">
        <v>4682.4279999999999</v>
      </c>
      <c r="F9" s="88">
        <f t="shared" si="0"/>
        <v>97.619160793790968</v>
      </c>
      <c r="H9" s="260"/>
      <c r="I9" s="260"/>
    </row>
    <row r="10" spans="1:9" ht="18" customHeight="1" x14ac:dyDescent="0.25">
      <c r="A10" s="4"/>
      <c r="B10" s="53" t="s">
        <v>85</v>
      </c>
      <c r="C10" s="35" t="s">
        <v>20</v>
      </c>
      <c r="D10" s="221">
        <v>8471.4</v>
      </c>
      <c r="E10" s="215">
        <v>8381.4</v>
      </c>
      <c r="F10" s="88">
        <f t="shared" si="0"/>
        <v>98.937601813159574</v>
      </c>
      <c r="H10" s="260"/>
      <c r="I10" s="260"/>
    </row>
    <row r="11" spans="1:9" ht="18" customHeight="1" x14ac:dyDescent="0.25">
      <c r="A11" s="4"/>
      <c r="B11" s="53" t="s">
        <v>86</v>
      </c>
      <c r="C11" s="35" t="s">
        <v>21</v>
      </c>
      <c r="D11" s="221">
        <v>1248.0989999999999</v>
      </c>
      <c r="E11" s="215">
        <v>1728.3510000000001</v>
      </c>
      <c r="F11" s="88">
        <f t="shared" si="0"/>
        <v>138.47867837407131</v>
      </c>
      <c r="H11" s="260"/>
      <c r="I11" s="260"/>
    </row>
    <row r="12" spans="1:9" ht="18" customHeight="1" x14ac:dyDescent="0.25">
      <c r="A12" s="4"/>
      <c r="B12" s="53" t="s">
        <v>152</v>
      </c>
      <c r="C12" s="35" t="s">
        <v>22</v>
      </c>
      <c r="D12" s="221">
        <v>650.23500000000001</v>
      </c>
      <c r="E12" s="215">
        <v>649.21500000000003</v>
      </c>
      <c r="F12" s="88">
        <f t="shared" si="0"/>
        <v>99.843133636300735</v>
      </c>
      <c r="H12" s="260"/>
      <c r="I12" s="260"/>
    </row>
    <row r="13" spans="1:9" ht="18" customHeight="1" x14ac:dyDescent="0.25">
      <c r="A13" s="4"/>
      <c r="B13" s="53" t="s">
        <v>56</v>
      </c>
      <c r="C13" s="35" t="s">
        <v>23</v>
      </c>
      <c r="D13" s="221">
        <v>2308.393</v>
      </c>
      <c r="E13" s="215">
        <v>2309.3229999999999</v>
      </c>
      <c r="F13" s="88">
        <f t="shared" si="0"/>
        <v>100.04028776729092</v>
      </c>
      <c r="H13" s="260"/>
      <c r="I13" s="260"/>
    </row>
    <row r="14" spans="1:9" ht="18" customHeight="1" x14ac:dyDescent="0.25">
      <c r="A14" s="4"/>
      <c r="B14" s="53" t="s">
        <v>110</v>
      </c>
      <c r="C14" s="35" t="s">
        <v>24</v>
      </c>
      <c r="D14" s="221">
        <v>1423</v>
      </c>
      <c r="E14" s="215">
        <v>1423</v>
      </c>
      <c r="F14" s="88">
        <f t="shared" si="0"/>
        <v>100</v>
      </c>
      <c r="H14" s="260"/>
      <c r="I14" s="260"/>
    </row>
    <row r="15" spans="1:9" ht="18" customHeight="1" x14ac:dyDescent="0.25">
      <c r="A15" s="4"/>
      <c r="B15" s="53" t="s">
        <v>90</v>
      </c>
      <c r="C15" s="35" t="s">
        <v>25</v>
      </c>
      <c r="D15" s="215">
        <v>885.39300000000003</v>
      </c>
      <c r="E15" s="215">
        <v>886.32299999999998</v>
      </c>
      <c r="F15" s="88">
        <f t="shared" si="0"/>
        <v>100.1050381017243</v>
      </c>
      <c r="H15" s="260"/>
      <c r="I15" s="260"/>
    </row>
    <row r="16" spans="1:9" ht="18" customHeight="1" x14ac:dyDescent="0.25">
      <c r="A16" s="4"/>
      <c r="B16" s="53" t="s">
        <v>112</v>
      </c>
      <c r="C16" s="35" t="s">
        <v>26</v>
      </c>
      <c r="D16" s="221">
        <v>1603.4</v>
      </c>
      <c r="E16" s="215">
        <v>1603.4</v>
      </c>
      <c r="F16" s="88">
        <f t="shared" si="0"/>
        <v>100</v>
      </c>
      <c r="H16" s="260"/>
      <c r="I16" s="260"/>
    </row>
    <row r="17" spans="1:9" ht="18" customHeight="1" x14ac:dyDescent="0.25">
      <c r="A17" s="4"/>
      <c r="B17" s="53" t="s">
        <v>140</v>
      </c>
      <c r="C17" s="35" t="s">
        <v>102</v>
      </c>
      <c r="D17" s="221">
        <v>7094.2280000000001</v>
      </c>
      <c r="E17" s="215">
        <v>10614.179</v>
      </c>
      <c r="F17" s="88">
        <f t="shared" si="0"/>
        <v>149.61711126284635</v>
      </c>
      <c r="H17" s="260"/>
      <c r="I17" s="260"/>
    </row>
    <row r="18" spans="1:9" ht="18" customHeight="1" x14ac:dyDescent="0.25">
      <c r="A18" s="4"/>
      <c r="B18" s="53" t="s">
        <v>87</v>
      </c>
      <c r="C18" s="35" t="s">
        <v>103</v>
      </c>
      <c r="D18" s="221">
        <v>93.087000000000003</v>
      </c>
      <c r="E18" s="222">
        <v>96.173000000000002</v>
      </c>
      <c r="F18" s="88">
        <f t="shared" si="0"/>
        <v>103.31517827408767</v>
      </c>
      <c r="H18" s="260"/>
      <c r="I18" s="260"/>
    </row>
    <row r="19" spans="1:9" ht="18" customHeight="1" x14ac:dyDescent="0.25">
      <c r="A19" s="4"/>
      <c r="B19" s="53" t="s">
        <v>115</v>
      </c>
      <c r="C19" s="35" t="s">
        <v>104</v>
      </c>
      <c r="D19" s="221">
        <v>4407.143</v>
      </c>
      <c r="E19" s="215">
        <v>5010.7150000000001</v>
      </c>
      <c r="F19" s="88">
        <f t="shared" si="0"/>
        <v>113.69531235995747</v>
      </c>
      <c r="H19" s="260"/>
      <c r="I19" s="260"/>
    </row>
    <row r="20" spans="1:9" ht="18" customHeight="1" x14ac:dyDescent="0.25">
      <c r="A20" s="4"/>
      <c r="B20" s="63" t="s">
        <v>88</v>
      </c>
      <c r="C20" s="35" t="s">
        <v>105</v>
      </c>
      <c r="D20" s="221">
        <v>126.157</v>
      </c>
      <c r="E20" s="215">
        <v>145.358</v>
      </c>
      <c r="F20" s="88">
        <f t="shared" si="0"/>
        <v>115.21992437993929</v>
      </c>
      <c r="H20" s="260"/>
      <c r="I20" s="260"/>
    </row>
    <row r="21" spans="1:9" s="26" customFormat="1" ht="18" customHeight="1" x14ac:dyDescent="0.25">
      <c r="A21" s="51"/>
      <c r="B21" s="63" t="s">
        <v>89</v>
      </c>
      <c r="C21" s="35" t="s">
        <v>106</v>
      </c>
      <c r="D21" s="221">
        <v>3.665</v>
      </c>
      <c r="E21" s="215">
        <v>4.944</v>
      </c>
      <c r="F21" s="88">
        <f t="shared" si="0"/>
        <v>134.89768076398363</v>
      </c>
      <c r="H21" s="260"/>
      <c r="I21" s="260"/>
    </row>
    <row r="22" spans="1:9" ht="18" customHeight="1" x14ac:dyDescent="0.25">
      <c r="A22" s="4"/>
      <c r="B22" s="53" t="s">
        <v>141</v>
      </c>
      <c r="C22" s="35" t="s">
        <v>107</v>
      </c>
      <c r="D22" s="222">
        <v>3272.2150000000001</v>
      </c>
      <c r="E22" s="215">
        <v>3286.607</v>
      </c>
      <c r="F22" s="88">
        <f t="shared" si="0"/>
        <v>100.43982440029153</v>
      </c>
      <c r="H22" s="260"/>
      <c r="I22" s="260"/>
    </row>
    <row r="23" spans="1:9" ht="18" customHeight="1" x14ac:dyDescent="0.25">
      <c r="A23" s="4"/>
      <c r="B23" s="53" t="s">
        <v>136</v>
      </c>
      <c r="C23" s="35" t="s">
        <v>108</v>
      </c>
      <c r="D23" s="222">
        <v>969.84400000000005</v>
      </c>
      <c r="E23" s="215">
        <v>974.14400000000001</v>
      </c>
      <c r="F23" s="88">
        <f t="shared" si="0"/>
        <v>100.4433702739822</v>
      </c>
      <c r="H23" s="260"/>
      <c r="I23" s="260"/>
    </row>
    <row r="24" spans="1:9" ht="18" customHeight="1" x14ac:dyDescent="0.25">
      <c r="A24" s="4"/>
      <c r="B24" s="63" t="s">
        <v>133</v>
      </c>
      <c r="C24" s="35">
        <v>19</v>
      </c>
      <c r="D24" s="222">
        <v>1463.056</v>
      </c>
      <c r="E24" s="215">
        <v>1472.3720000000001</v>
      </c>
      <c r="F24" s="88">
        <f t="shared" si="0"/>
        <v>100.63674937938126</v>
      </c>
      <c r="H24" s="260"/>
      <c r="I24" s="260"/>
    </row>
    <row r="25" spans="1:9" ht="18" customHeight="1" x14ac:dyDescent="0.25">
      <c r="A25" s="4"/>
      <c r="B25" s="63" t="s">
        <v>134</v>
      </c>
      <c r="C25" s="35">
        <v>20</v>
      </c>
      <c r="D25" s="222">
        <v>264.75400000000002</v>
      </c>
      <c r="E25" s="215">
        <v>265.52999999999997</v>
      </c>
      <c r="F25" s="88">
        <f t="shared" si="0"/>
        <v>100.29310227607513</v>
      </c>
      <c r="H25" s="260"/>
      <c r="I25" s="260"/>
    </row>
    <row r="26" spans="1:9" ht="18" customHeight="1" x14ac:dyDescent="0.25">
      <c r="A26" s="4"/>
      <c r="B26" s="63" t="s">
        <v>137</v>
      </c>
      <c r="C26" s="35">
        <v>21</v>
      </c>
      <c r="D26" s="222">
        <v>574.56100000000004</v>
      </c>
      <c r="E26" s="215">
        <v>574.56100000000004</v>
      </c>
      <c r="F26" s="88">
        <f t="shared" si="0"/>
        <v>100</v>
      </c>
      <c r="H26" s="260"/>
      <c r="I26" s="260"/>
    </row>
    <row r="27" spans="1:9" ht="18" customHeight="1" x14ac:dyDescent="0.25">
      <c r="A27" s="4"/>
      <c r="B27" s="115" t="s">
        <v>153</v>
      </c>
      <c r="C27" s="111">
        <v>22</v>
      </c>
      <c r="D27" s="224">
        <v>46995.597999999998</v>
      </c>
      <c r="E27" s="225">
        <v>50267.902999999998</v>
      </c>
      <c r="F27" s="93">
        <f t="shared" si="0"/>
        <v>106.96300321574799</v>
      </c>
      <c r="H27" s="260"/>
      <c r="I27" s="260"/>
    </row>
    <row r="28" spans="1:9" ht="18" customHeight="1" x14ac:dyDescent="0.25">
      <c r="A28" s="4"/>
      <c r="B28" s="115" t="s">
        <v>109</v>
      </c>
      <c r="C28" s="111">
        <v>23</v>
      </c>
      <c r="D28" s="224">
        <v>35074.088000000003</v>
      </c>
      <c r="E28" s="225">
        <v>34825.756000000001</v>
      </c>
      <c r="F28" s="93">
        <f t="shared" si="0"/>
        <v>99.291978739404414</v>
      </c>
      <c r="H28" s="260"/>
      <c r="I28" s="260"/>
    </row>
    <row r="29" spans="1:9" ht="18" customHeight="1" x14ac:dyDescent="0.25">
      <c r="A29" s="4"/>
      <c r="B29" s="115" t="s">
        <v>132</v>
      </c>
      <c r="C29" s="111">
        <v>24</v>
      </c>
      <c r="D29" s="224">
        <v>10498.51</v>
      </c>
      <c r="E29" s="225">
        <v>14019.147000000001</v>
      </c>
      <c r="F29" s="93">
        <f t="shared" si="0"/>
        <v>133.53463491485934</v>
      </c>
      <c r="H29" s="260"/>
      <c r="I29" s="260"/>
    </row>
    <row r="30" spans="1:9" ht="18" customHeight="1" x14ac:dyDescent="0.25">
      <c r="A30" s="4"/>
      <c r="B30" s="60" t="s">
        <v>117</v>
      </c>
      <c r="C30" s="111">
        <v>25</v>
      </c>
      <c r="D30" s="224">
        <v>978.98</v>
      </c>
      <c r="E30" s="225">
        <v>982.99599999999998</v>
      </c>
      <c r="F30" s="93">
        <f t="shared" si="0"/>
        <v>100.41022288504362</v>
      </c>
      <c r="H30" s="260"/>
      <c r="I30" s="260"/>
    </row>
    <row r="31" spans="1:9" ht="18" customHeight="1" x14ac:dyDescent="0.25">
      <c r="A31" s="4"/>
      <c r="B31" s="60" t="s">
        <v>67</v>
      </c>
      <c r="C31" s="111">
        <v>26</v>
      </c>
      <c r="D31" s="226">
        <v>6010.5429999999997</v>
      </c>
      <c r="E31" s="225">
        <v>6614.1149999999998</v>
      </c>
      <c r="F31" s="93">
        <f t="shared" si="0"/>
        <v>110.04188806235975</v>
      </c>
      <c r="H31" s="260"/>
      <c r="I31" s="260"/>
    </row>
    <row r="32" spans="1:9" ht="18" customHeight="1" x14ac:dyDescent="0.25">
      <c r="A32" s="4"/>
      <c r="B32" s="60" t="s">
        <v>68</v>
      </c>
      <c r="C32" s="111">
        <v>27</v>
      </c>
      <c r="D32" s="224">
        <v>229.68100000000001</v>
      </c>
      <c r="E32" s="225">
        <v>248.63800000000001</v>
      </c>
      <c r="F32" s="93">
        <f t="shared" si="0"/>
        <v>108.25362132697087</v>
      </c>
      <c r="H32" s="260"/>
      <c r="I32" s="260"/>
    </row>
    <row r="33" spans="1:9" ht="18" customHeight="1" x14ac:dyDescent="0.25">
      <c r="A33" s="4"/>
      <c r="B33" s="115" t="s">
        <v>175</v>
      </c>
      <c r="C33" s="111">
        <v>28</v>
      </c>
      <c r="D33" s="224">
        <v>815.13</v>
      </c>
      <c r="E33" s="225">
        <v>816.40899999999999</v>
      </c>
      <c r="F33" s="93">
        <f t="shared" si="0"/>
        <v>100.1569074871493</v>
      </c>
      <c r="H33" s="260"/>
      <c r="I33" s="260"/>
    </row>
    <row r="34" spans="1:9" s="17" customFormat="1" ht="18" customHeight="1" x14ac:dyDescent="0.2">
      <c r="A34" s="16"/>
      <c r="B34" s="115" t="s">
        <v>80</v>
      </c>
      <c r="C34" s="111">
        <v>29</v>
      </c>
      <c r="D34" s="226">
        <v>2464.1759999999999</v>
      </c>
      <c r="E34" s="225">
        <v>5356.9889999999996</v>
      </c>
      <c r="F34" s="93">
        <f t="shared" si="0"/>
        <v>217.39473966145275</v>
      </c>
      <c r="H34" s="260"/>
      <c r="I34" s="260"/>
    </row>
    <row r="35" spans="1:9" ht="3" customHeight="1" x14ac:dyDescent="0.25">
      <c r="A35" s="7"/>
      <c r="B35" s="8"/>
      <c r="C35" s="10"/>
      <c r="D35" s="12"/>
      <c r="E35" s="13"/>
      <c r="F35" s="14"/>
    </row>
    <row r="36" spans="1:9" ht="16.7" customHeight="1" x14ac:dyDescent="0.2">
      <c r="A36" s="369" t="s">
        <v>55</v>
      </c>
      <c r="B36" s="369"/>
      <c r="C36" s="369"/>
      <c r="D36" s="369"/>
      <c r="E36" s="369"/>
      <c r="F36" s="369"/>
    </row>
    <row r="37" spans="1:9" ht="12.75" customHeight="1" x14ac:dyDescent="0.2">
      <c r="A37" s="375" t="s">
        <v>111</v>
      </c>
      <c r="B37" s="375"/>
      <c r="C37" s="375"/>
      <c r="D37" s="375"/>
      <c r="E37" s="375"/>
      <c r="F37" s="375"/>
    </row>
    <row r="38" spans="1:9" ht="12.75" customHeight="1" x14ac:dyDescent="0.2">
      <c r="A38" s="375" t="s">
        <v>113</v>
      </c>
      <c r="B38" s="375"/>
      <c r="C38" s="375"/>
      <c r="D38" s="375"/>
      <c r="E38" s="375"/>
      <c r="F38" s="375"/>
    </row>
    <row r="39" spans="1:9" ht="12.75" customHeight="1" x14ac:dyDescent="0.2">
      <c r="A39" s="375" t="s">
        <v>114</v>
      </c>
      <c r="B39" s="375"/>
      <c r="C39" s="375"/>
      <c r="D39" s="375"/>
      <c r="E39" s="375"/>
      <c r="F39" s="375"/>
    </row>
    <row r="40" spans="1:9" x14ac:dyDescent="0.2">
      <c r="A40" s="386" t="s">
        <v>147</v>
      </c>
      <c r="B40" s="386"/>
      <c r="C40" s="386"/>
      <c r="D40" s="386"/>
      <c r="E40" s="386"/>
      <c r="F40" s="386"/>
    </row>
    <row r="41" spans="1:9" x14ac:dyDescent="0.2">
      <c r="A41" s="352" t="s">
        <v>142</v>
      </c>
      <c r="B41" s="352"/>
      <c r="C41" s="352"/>
      <c r="D41" s="352"/>
      <c r="E41" s="352"/>
      <c r="F41" s="352"/>
    </row>
    <row r="42" spans="1:9" x14ac:dyDescent="0.2">
      <c r="A42" s="150"/>
      <c r="B42" s="150"/>
      <c r="C42" s="150"/>
      <c r="D42" s="150"/>
      <c r="E42" s="150"/>
      <c r="F42" s="150"/>
    </row>
    <row r="43" spans="1:9" s="17" customFormat="1" ht="15" customHeight="1" x14ac:dyDescent="0.2">
      <c r="A43" s="385" t="s">
        <v>179</v>
      </c>
      <c r="B43" s="385"/>
      <c r="C43" s="385"/>
      <c r="D43" s="385"/>
      <c r="E43" s="385"/>
      <c r="F43" s="385"/>
    </row>
  </sheetData>
  <mergeCells count="12">
    <mergeCell ref="A1:F1"/>
    <mergeCell ref="A3:C5"/>
    <mergeCell ref="D3:E3"/>
    <mergeCell ref="F3:F4"/>
    <mergeCell ref="D5:E5"/>
    <mergeCell ref="A43:F43"/>
    <mergeCell ref="A36:F36"/>
    <mergeCell ref="A40:F40"/>
    <mergeCell ref="A37:F37"/>
    <mergeCell ref="A38:F38"/>
    <mergeCell ref="A39:F39"/>
    <mergeCell ref="A41:F41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8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92"/>
  <sheetViews>
    <sheetView topLeftCell="A37" zoomScale="120" zoomScaleNormal="100" workbookViewId="0">
      <selection activeCell="K11" sqref="K11"/>
    </sheetView>
  </sheetViews>
  <sheetFormatPr defaultColWidth="9.140625" defaultRowHeight="12.75" x14ac:dyDescent="0.2"/>
  <cols>
    <col min="1" max="1" width="1.5703125" style="1" customWidth="1"/>
    <col min="2" max="2" width="50.7109375" style="1" customWidth="1"/>
    <col min="3" max="3" width="4.28515625" style="1" customWidth="1"/>
    <col min="4" max="5" width="16.7109375" style="1" customWidth="1"/>
    <col min="6" max="6" width="10.28515625" style="1" customWidth="1"/>
    <col min="7" max="9" width="9.140625" style="1"/>
    <col min="10" max="10" width="9.85546875" style="1" bestFit="1" customWidth="1"/>
    <col min="11" max="23" width="9.140625" style="1"/>
    <col min="24" max="24" width="9.140625" style="26"/>
    <col min="25" max="16384" width="9.140625" style="1"/>
  </cols>
  <sheetData>
    <row r="1" spans="1:9" ht="16.5" customHeight="1" x14ac:dyDescent="0.25">
      <c r="A1" s="354" t="s">
        <v>60</v>
      </c>
      <c r="B1" s="354"/>
      <c r="C1" s="354"/>
      <c r="D1" s="354"/>
      <c r="E1" s="354"/>
      <c r="F1" s="354"/>
    </row>
    <row r="2" spans="1:9" ht="9" customHeight="1" x14ac:dyDescent="0.2">
      <c r="A2" s="2"/>
      <c r="B2" s="2"/>
      <c r="C2" s="2"/>
      <c r="D2" s="2"/>
      <c r="E2" s="2"/>
      <c r="F2" s="2"/>
    </row>
    <row r="3" spans="1:9" ht="15.95" customHeight="1" x14ac:dyDescent="0.2">
      <c r="A3" s="355" t="s">
        <v>0</v>
      </c>
      <c r="B3" s="387"/>
      <c r="C3" s="387"/>
      <c r="D3" s="355" t="s">
        <v>207</v>
      </c>
      <c r="E3" s="382"/>
      <c r="F3" s="359" t="s">
        <v>1</v>
      </c>
    </row>
    <row r="4" spans="1:9" ht="15.95" customHeight="1" x14ac:dyDescent="0.2">
      <c r="A4" s="387"/>
      <c r="B4" s="387"/>
      <c r="C4" s="387"/>
      <c r="D4" s="46">
        <v>2020</v>
      </c>
      <c r="E4" s="46">
        <v>2021</v>
      </c>
      <c r="F4" s="359"/>
    </row>
    <row r="5" spans="1:9" ht="15.95" customHeight="1" x14ac:dyDescent="0.2">
      <c r="A5" s="387"/>
      <c r="B5" s="387"/>
      <c r="C5" s="388"/>
      <c r="D5" s="356" t="s">
        <v>2</v>
      </c>
      <c r="E5" s="356"/>
      <c r="F5" s="19" t="s">
        <v>3</v>
      </c>
    </row>
    <row r="6" spans="1:9" ht="17.100000000000001" customHeight="1" x14ac:dyDescent="0.25">
      <c r="A6" s="3"/>
      <c r="B6" s="137" t="s">
        <v>144</v>
      </c>
      <c r="C6" s="116" t="s">
        <v>16</v>
      </c>
      <c r="D6" s="220">
        <v>9416.7430000000004</v>
      </c>
      <c r="E6" s="220">
        <v>11205.118</v>
      </c>
      <c r="F6" s="135">
        <f>E6/D6*100</f>
        <v>118.99143897205222</v>
      </c>
      <c r="H6" s="260"/>
      <c r="I6" s="260"/>
    </row>
    <row r="7" spans="1:9" ht="17.100000000000001" customHeight="1" x14ac:dyDescent="0.25">
      <c r="A7" s="4"/>
      <c r="B7" s="53" t="s">
        <v>116</v>
      </c>
      <c r="C7" s="35" t="s">
        <v>17</v>
      </c>
      <c r="D7" s="221">
        <v>8664.23</v>
      </c>
      <c r="E7" s="215">
        <v>10583.076000000001</v>
      </c>
      <c r="F7" s="89">
        <f t="shared" ref="F7:F16" si="0">E7/D7*100</f>
        <v>122.14675741525791</v>
      </c>
      <c r="H7" s="260"/>
      <c r="I7" s="260"/>
    </row>
    <row r="8" spans="1:9" ht="17.100000000000001" customHeight="1" x14ac:dyDescent="0.25">
      <c r="A8" s="4"/>
      <c r="B8" s="18" t="s">
        <v>95</v>
      </c>
      <c r="C8" s="35" t="s">
        <v>18</v>
      </c>
      <c r="D8" s="221">
        <v>4803.25</v>
      </c>
      <c r="E8" s="215">
        <v>6055.7920000000004</v>
      </c>
      <c r="F8" s="89">
        <f t="shared" si="0"/>
        <v>126.07696871909646</v>
      </c>
      <c r="H8" s="260"/>
      <c r="I8" s="260"/>
    </row>
    <row r="9" spans="1:9" ht="17.100000000000001" customHeight="1" x14ac:dyDescent="0.25">
      <c r="A9" s="4"/>
      <c r="B9" s="18" t="s">
        <v>178</v>
      </c>
      <c r="C9" s="35" t="s">
        <v>19</v>
      </c>
      <c r="D9" s="221">
        <v>612.37799999999993</v>
      </c>
      <c r="E9" s="215">
        <v>749.32799999999997</v>
      </c>
      <c r="F9" s="89">
        <f t="shared" si="0"/>
        <v>122.36363814506728</v>
      </c>
      <c r="H9" s="260"/>
      <c r="I9" s="260"/>
    </row>
    <row r="10" spans="1:9" ht="17.100000000000001" customHeight="1" x14ac:dyDescent="0.25">
      <c r="A10" s="4"/>
      <c r="B10" s="53" t="s">
        <v>85</v>
      </c>
      <c r="C10" s="35" t="s">
        <v>20</v>
      </c>
      <c r="D10" s="221">
        <v>3371.5419999999999</v>
      </c>
      <c r="E10" s="215">
        <v>3861.9340000000002</v>
      </c>
      <c r="F10" s="89">
        <f t="shared" si="0"/>
        <v>114.5450360695492</v>
      </c>
      <c r="H10" s="260"/>
      <c r="I10" s="260"/>
    </row>
    <row r="11" spans="1:9" ht="17.100000000000001" customHeight="1" x14ac:dyDescent="0.25">
      <c r="A11" s="4"/>
      <c r="B11" s="53" t="s">
        <v>96</v>
      </c>
      <c r="C11" s="35" t="s">
        <v>21</v>
      </c>
      <c r="D11" s="221">
        <v>392.91300000000001</v>
      </c>
      <c r="E11" s="215">
        <v>589.43799999999999</v>
      </c>
      <c r="F11" s="89">
        <f t="shared" si="0"/>
        <v>150.01743388485491</v>
      </c>
      <c r="H11" s="260"/>
      <c r="I11" s="260"/>
    </row>
    <row r="12" spans="1:9" ht="17.100000000000001" customHeight="1" x14ac:dyDescent="0.25">
      <c r="A12" s="4"/>
      <c r="B12" s="53" t="s">
        <v>118</v>
      </c>
      <c r="C12" s="35" t="s">
        <v>22</v>
      </c>
      <c r="D12" s="221">
        <v>96.525000000000006</v>
      </c>
      <c r="E12" s="215">
        <v>75.912000000000006</v>
      </c>
      <c r="F12" s="89">
        <f t="shared" si="0"/>
        <v>78.644910644910652</v>
      </c>
      <c r="H12" s="260"/>
      <c r="I12" s="260"/>
    </row>
    <row r="13" spans="1:9" ht="17.100000000000001" customHeight="1" x14ac:dyDescent="0.25">
      <c r="A13" s="4"/>
      <c r="B13" s="53" t="s">
        <v>152</v>
      </c>
      <c r="C13" s="35" t="s">
        <v>23</v>
      </c>
      <c r="D13" s="222">
        <v>301.83600000000001</v>
      </c>
      <c r="E13" s="215">
        <v>284.62</v>
      </c>
      <c r="F13" s="89">
        <f t="shared" si="0"/>
        <v>94.296240342437613</v>
      </c>
      <c r="H13" s="260"/>
      <c r="I13" s="260"/>
    </row>
    <row r="14" spans="1:9" ht="17.100000000000001" customHeight="1" x14ac:dyDescent="0.25">
      <c r="A14" s="4"/>
      <c r="B14" s="53" t="s">
        <v>56</v>
      </c>
      <c r="C14" s="35" t="s">
        <v>24</v>
      </c>
      <c r="D14" s="221">
        <v>259.91000000000003</v>
      </c>
      <c r="E14" s="215">
        <v>168.131</v>
      </c>
      <c r="F14" s="89">
        <f t="shared" si="0"/>
        <v>64.688161286599197</v>
      </c>
      <c r="H14" s="260"/>
      <c r="I14" s="260"/>
    </row>
    <row r="15" spans="1:9" ht="17.100000000000001" customHeight="1" x14ac:dyDescent="0.25">
      <c r="A15" s="4"/>
      <c r="B15" s="119" t="s">
        <v>122</v>
      </c>
      <c r="C15" s="35" t="s">
        <v>25</v>
      </c>
      <c r="D15" s="215">
        <v>43.500999999999998</v>
      </c>
      <c r="E15" s="215">
        <v>42.51</v>
      </c>
      <c r="F15" s="89">
        <f t="shared" si="0"/>
        <v>97.721891450771253</v>
      </c>
      <c r="H15" s="260"/>
      <c r="I15" s="260"/>
    </row>
    <row r="16" spans="1:9" ht="17.100000000000001" customHeight="1" x14ac:dyDescent="0.25">
      <c r="A16" s="4"/>
      <c r="B16" s="119" t="s">
        <v>94</v>
      </c>
      <c r="C16" s="35" t="s">
        <v>26</v>
      </c>
      <c r="D16" s="222">
        <v>216.40899999999999</v>
      </c>
      <c r="E16" s="215">
        <v>125.621</v>
      </c>
      <c r="F16" s="89">
        <f t="shared" si="0"/>
        <v>58.047955491684725</v>
      </c>
      <c r="H16" s="260"/>
      <c r="I16" s="260"/>
    </row>
    <row r="17" spans="1:9" ht="17.100000000000001" customHeight="1" x14ac:dyDescent="0.25">
      <c r="A17" s="4"/>
      <c r="B17" s="119" t="s">
        <v>83</v>
      </c>
      <c r="C17" s="35" t="s">
        <v>102</v>
      </c>
      <c r="D17" s="221">
        <v>190.767</v>
      </c>
      <c r="E17" s="221">
        <v>169.291</v>
      </c>
      <c r="F17" s="89">
        <f>E17/D17*100</f>
        <v>88.742287712235353</v>
      </c>
      <c r="H17" s="260"/>
      <c r="I17" s="260"/>
    </row>
    <row r="18" spans="1:9" ht="17.100000000000001" customHeight="1" x14ac:dyDescent="0.25">
      <c r="A18" s="4"/>
      <c r="B18" s="18" t="s">
        <v>154</v>
      </c>
      <c r="C18" s="35" t="s">
        <v>103</v>
      </c>
      <c r="D18" s="221">
        <v>885.01773200000002</v>
      </c>
      <c r="E18" s="215">
        <v>1244.4517559999999</v>
      </c>
      <c r="F18" s="89">
        <f t="shared" ref="F18:F35" si="1">E18/D18*100</f>
        <v>140.61320027879395</v>
      </c>
      <c r="H18" s="260"/>
      <c r="I18" s="260"/>
    </row>
    <row r="19" spans="1:9" ht="17.100000000000001" customHeight="1" x14ac:dyDescent="0.25">
      <c r="A19" s="4"/>
      <c r="B19" s="18" t="s">
        <v>91</v>
      </c>
      <c r="C19" s="35" t="s">
        <v>104</v>
      </c>
      <c r="D19" s="221">
        <v>24.086932000000001</v>
      </c>
      <c r="E19" s="222">
        <v>24.133427000000001</v>
      </c>
      <c r="F19" s="89">
        <f t="shared" si="1"/>
        <v>100.19302997990778</v>
      </c>
      <c r="H19" s="260"/>
      <c r="I19" s="260"/>
    </row>
    <row r="20" spans="1:9" ht="17.100000000000001" customHeight="1" x14ac:dyDescent="0.25">
      <c r="A20" s="4"/>
      <c r="B20" s="18" t="s">
        <v>119</v>
      </c>
      <c r="C20" s="35" t="s">
        <v>105</v>
      </c>
      <c r="D20" s="221">
        <v>579.19371100000001</v>
      </c>
      <c r="E20" s="215">
        <v>525.71417899999994</v>
      </c>
      <c r="F20" s="89">
        <f t="shared" si="1"/>
        <v>90.766555129256218</v>
      </c>
      <c r="H20" s="260"/>
      <c r="I20" s="260"/>
    </row>
    <row r="21" spans="1:9" ht="17.100000000000001" customHeight="1" x14ac:dyDescent="0.25">
      <c r="A21" s="4"/>
      <c r="B21" s="119" t="s">
        <v>92</v>
      </c>
      <c r="C21" s="35" t="s">
        <v>106</v>
      </c>
      <c r="D21" s="221">
        <v>46.066898999999999</v>
      </c>
      <c r="E21" s="215">
        <v>60.930630000000001</v>
      </c>
      <c r="F21" s="89">
        <f t="shared" si="1"/>
        <v>132.26553408771881</v>
      </c>
      <c r="H21" s="260"/>
      <c r="I21" s="260"/>
    </row>
    <row r="22" spans="1:9" ht="17.100000000000001" customHeight="1" x14ac:dyDescent="0.25">
      <c r="A22" s="4"/>
      <c r="B22" s="119" t="s">
        <v>93</v>
      </c>
      <c r="C22" s="35" t="s">
        <v>107</v>
      </c>
      <c r="D22" s="221">
        <v>2.3708E-2</v>
      </c>
      <c r="E22" s="223">
        <v>0.35016799999999998</v>
      </c>
      <c r="F22" s="89">
        <f t="shared" si="1"/>
        <v>1477.0035431078115</v>
      </c>
      <c r="H22" s="260"/>
      <c r="I22" s="260"/>
    </row>
    <row r="23" spans="1:9" ht="17.100000000000001" customHeight="1" x14ac:dyDescent="0.25">
      <c r="A23" s="4"/>
      <c r="B23" s="119" t="s">
        <v>155</v>
      </c>
      <c r="C23" s="35" t="s">
        <v>108</v>
      </c>
      <c r="D23" s="222">
        <v>1228.9022010000001</v>
      </c>
      <c r="E23" s="215">
        <v>1234.9730910000001</v>
      </c>
      <c r="F23" s="89">
        <f t="shared" si="1"/>
        <v>100.49400920553806</v>
      </c>
      <c r="H23" s="260"/>
      <c r="I23" s="260"/>
    </row>
    <row r="24" spans="1:9" ht="17.100000000000001" customHeight="1" x14ac:dyDescent="0.25">
      <c r="A24" s="4"/>
      <c r="B24" s="53" t="s">
        <v>136</v>
      </c>
      <c r="C24" s="35">
        <v>19</v>
      </c>
      <c r="D24" s="222">
        <v>174.93899999999999</v>
      </c>
      <c r="E24" s="215">
        <v>169.55</v>
      </c>
      <c r="F24" s="89">
        <f t="shared" si="1"/>
        <v>96.919497653467786</v>
      </c>
      <c r="H24" s="260"/>
      <c r="I24" s="260"/>
    </row>
    <row r="25" spans="1:9" ht="17.100000000000001" customHeight="1" x14ac:dyDescent="0.25">
      <c r="A25" s="4"/>
      <c r="B25" s="63" t="s">
        <v>133</v>
      </c>
      <c r="C25" s="35">
        <v>20</v>
      </c>
      <c r="D25" s="222">
        <v>656.93937200000005</v>
      </c>
      <c r="E25" s="215">
        <v>663.67434800000001</v>
      </c>
      <c r="F25" s="89">
        <f t="shared" si="1"/>
        <v>101.02520510827291</v>
      </c>
      <c r="H25" s="260"/>
      <c r="I25" s="260"/>
    </row>
    <row r="26" spans="1:9" ht="17.100000000000001" customHeight="1" x14ac:dyDescent="0.25">
      <c r="A26" s="4"/>
      <c r="B26" s="63" t="s">
        <v>134</v>
      </c>
      <c r="C26" s="35">
        <v>21</v>
      </c>
      <c r="D26" s="222">
        <v>128.57599999999999</v>
      </c>
      <c r="E26" s="215">
        <v>132.34800000000001</v>
      </c>
      <c r="F26" s="89">
        <f t="shared" si="1"/>
        <v>102.93367346938777</v>
      </c>
      <c r="H26" s="260"/>
      <c r="I26" s="260"/>
    </row>
    <row r="27" spans="1:9" ht="17.100000000000001" customHeight="1" x14ac:dyDescent="0.25">
      <c r="A27" s="4"/>
      <c r="B27" s="63" t="s">
        <v>137</v>
      </c>
      <c r="C27" s="35">
        <v>22</v>
      </c>
      <c r="D27" s="222">
        <v>217.83982900000001</v>
      </c>
      <c r="E27" s="215">
        <v>227.46074300000001</v>
      </c>
      <c r="F27" s="89">
        <f t="shared" si="1"/>
        <v>104.41650824101592</v>
      </c>
      <c r="H27" s="260"/>
      <c r="I27" s="260"/>
    </row>
    <row r="28" spans="1:9" ht="17.100000000000001" customHeight="1" x14ac:dyDescent="0.25">
      <c r="A28" s="4"/>
      <c r="B28" s="63" t="s">
        <v>135</v>
      </c>
      <c r="C28" s="35">
        <v>23</v>
      </c>
      <c r="D28" s="222">
        <v>50.607999999999997</v>
      </c>
      <c r="E28" s="215">
        <v>41.94</v>
      </c>
      <c r="F28" s="89">
        <f t="shared" si="1"/>
        <v>82.872273158393924</v>
      </c>
      <c r="H28" s="260"/>
      <c r="I28" s="260"/>
    </row>
    <row r="29" spans="1:9" ht="17.100000000000001" customHeight="1" x14ac:dyDescent="0.25">
      <c r="A29" s="4"/>
      <c r="B29" s="138" t="s">
        <v>156</v>
      </c>
      <c r="C29" s="111">
        <v>24</v>
      </c>
      <c r="D29" s="224">
        <v>11530.662933</v>
      </c>
      <c r="E29" s="225">
        <v>13684.542847000001</v>
      </c>
      <c r="F29" s="136">
        <f t="shared" si="1"/>
        <v>118.67958439610386</v>
      </c>
      <c r="H29" s="260"/>
      <c r="I29" s="260"/>
    </row>
    <row r="30" spans="1:9" ht="17.100000000000001" customHeight="1" x14ac:dyDescent="0.25">
      <c r="A30" s="4"/>
      <c r="B30" s="138" t="s">
        <v>160</v>
      </c>
      <c r="C30" s="111">
        <v>25</v>
      </c>
      <c r="D30" s="224">
        <v>9617.161200999999</v>
      </c>
      <c r="E30" s="225">
        <v>11567.707091</v>
      </c>
      <c r="F30" s="136">
        <f t="shared" si="1"/>
        <v>120.28192986717517</v>
      </c>
      <c r="H30" s="260"/>
      <c r="I30" s="260"/>
    </row>
    <row r="31" spans="1:9" ht="17.100000000000001" customHeight="1" x14ac:dyDescent="0.25">
      <c r="A31" s="4"/>
      <c r="B31" s="115" t="s">
        <v>159</v>
      </c>
      <c r="C31" s="111">
        <v>26</v>
      </c>
      <c r="D31" s="224">
        <v>1870.000732</v>
      </c>
      <c r="E31" s="225">
        <v>2074.3257560000002</v>
      </c>
      <c r="F31" s="93">
        <f t="shared" si="1"/>
        <v>110.92646759455921</v>
      </c>
      <c r="H31" s="260"/>
      <c r="I31" s="260"/>
    </row>
    <row r="32" spans="1:9" ht="17.100000000000001" customHeight="1" x14ac:dyDescent="0.25">
      <c r="A32" s="4"/>
      <c r="B32" s="60" t="s">
        <v>117</v>
      </c>
      <c r="C32" s="111">
        <v>27</v>
      </c>
      <c r="D32" s="224">
        <v>240.75793200000001</v>
      </c>
      <c r="E32" s="225">
        <v>149.89642699999999</v>
      </c>
      <c r="F32" s="93">
        <f t="shared" si="1"/>
        <v>62.260223683928295</v>
      </c>
      <c r="H32" s="260"/>
      <c r="I32" s="260"/>
    </row>
    <row r="33" spans="1:24" ht="17.100000000000001" customHeight="1" x14ac:dyDescent="0.25">
      <c r="A33" s="4"/>
      <c r="B33" s="60" t="s">
        <v>67</v>
      </c>
      <c r="C33" s="111">
        <v>28</v>
      </c>
      <c r="D33" s="224">
        <v>769.96071099999995</v>
      </c>
      <c r="E33" s="225">
        <v>695.005179</v>
      </c>
      <c r="F33" s="136">
        <f t="shared" si="1"/>
        <v>90.26501860041013</v>
      </c>
      <c r="H33" s="260"/>
      <c r="I33" s="260"/>
    </row>
    <row r="34" spans="1:24" ht="17.100000000000001" customHeight="1" x14ac:dyDescent="0.25">
      <c r="A34" s="4"/>
      <c r="B34" s="60" t="s">
        <v>68</v>
      </c>
      <c r="C34" s="111">
        <v>29</v>
      </c>
      <c r="D34" s="226">
        <v>92.163899000000001</v>
      </c>
      <c r="E34" s="225">
        <v>107.51063000000001</v>
      </c>
      <c r="F34" s="136">
        <f t="shared" si="1"/>
        <v>116.65156440484358</v>
      </c>
      <c r="H34" s="260"/>
      <c r="I34" s="260"/>
    </row>
    <row r="35" spans="1:24" ht="17.100000000000001" customHeight="1" x14ac:dyDescent="0.25">
      <c r="A35" s="4"/>
      <c r="B35" s="138" t="s">
        <v>177</v>
      </c>
      <c r="C35" s="111">
        <v>30</v>
      </c>
      <c r="D35" s="226">
        <v>384.338708</v>
      </c>
      <c r="E35" s="225">
        <v>370.73816799999997</v>
      </c>
      <c r="F35" s="136">
        <f t="shared" si="1"/>
        <v>96.461314013679825</v>
      </c>
      <c r="H35" s="260"/>
      <c r="I35" s="260"/>
    </row>
    <row r="36" spans="1:24" ht="17.100000000000001" customHeight="1" x14ac:dyDescent="0.25">
      <c r="A36" s="4"/>
      <c r="B36" s="115" t="s">
        <v>130</v>
      </c>
      <c r="C36" s="111">
        <v>31</v>
      </c>
      <c r="D36" s="224">
        <v>147.13300000000001</v>
      </c>
      <c r="E36" s="227">
        <v>117.852</v>
      </c>
      <c r="F36" s="136">
        <f>E36/D36*100</f>
        <v>80.098958085541653</v>
      </c>
      <c r="H36" s="260"/>
      <c r="I36" s="260"/>
    </row>
    <row r="37" spans="1:24" s="17" customFormat="1" ht="17.100000000000001" customHeight="1" x14ac:dyDescent="0.2">
      <c r="A37" s="71"/>
      <c r="B37" s="142" t="s">
        <v>97</v>
      </c>
      <c r="C37" s="112">
        <v>32</v>
      </c>
      <c r="D37" s="228">
        <v>235.64648199999999</v>
      </c>
      <c r="E37" s="229">
        <v>633.323352</v>
      </c>
      <c r="F37" s="141">
        <f>E37/D37*100</f>
        <v>268.75994354967713</v>
      </c>
      <c r="H37" s="260"/>
      <c r="I37" s="260"/>
      <c r="X37" s="37"/>
    </row>
    <row r="38" spans="1:24" ht="3" customHeight="1" x14ac:dyDescent="0.2">
      <c r="A38" s="2"/>
      <c r="B38" s="2"/>
      <c r="C38" s="2"/>
      <c r="D38" s="2"/>
      <c r="E38" s="2"/>
      <c r="F38" s="2"/>
      <c r="H38"/>
      <c r="I38"/>
    </row>
    <row r="39" spans="1:24" ht="12.75" customHeight="1" x14ac:dyDescent="0.2">
      <c r="A39" s="114" t="s">
        <v>55</v>
      </c>
      <c r="B39" s="114"/>
      <c r="C39" s="113" t="s">
        <v>126</v>
      </c>
      <c r="D39" s="110"/>
      <c r="E39" s="110"/>
      <c r="F39" s="110"/>
      <c r="H39"/>
      <c r="I39"/>
    </row>
    <row r="40" spans="1:24" ht="12.75" customHeight="1" x14ac:dyDescent="0.2">
      <c r="A40" s="114" t="s">
        <v>120</v>
      </c>
      <c r="B40" s="114"/>
      <c r="C40" s="113" t="s">
        <v>125</v>
      </c>
      <c r="D40" s="110"/>
      <c r="E40" s="110"/>
      <c r="F40" s="110"/>
      <c r="I40" s="352"/>
      <c r="J40" s="352"/>
      <c r="K40" s="352"/>
      <c r="L40" s="352"/>
    </row>
    <row r="41" spans="1:24" ht="12.75" customHeight="1" x14ac:dyDescent="0.2">
      <c r="A41" s="114" t="s">
        <v>121</v>
      </c>
      <c r="B41" s="114"/>
      <c r="C41" s="113" t="s">
        <v>127</v>
      </c>
      <c r="D41" s="113"/>
      <c r="E41" s="113"/>
      <c r="F41" s="113"/>
      <c r="I41" s="352"/>
      <c r="J41" s="352"/>
      <c r="K41" s="352"/>
      <c r="L41" s="352"/>
    </row>
    <row r="42" spans="1:24" ht="12.75" customHeight="1" x14ac:dyDescent="0.2">
      <c r="A42" s="114" t="s">
        <v>123</v>
      </c>
      <c r="B42" s="114"/>
      <c r="C42" s="113" t="s">
        <v>69</v>
      </c>
      <c r="D42" s="113"/>
      <c r="E42" s="113"/>
      <c r="F42" s="113"/>
    </row>
    <row r="43" spans="1:24" ht="12.75" customHeight="1" x14ac:dyDescent="0.2">
      <c r="A43" s="110" t="s">
        <v>124</v>
      </c>
      <c r="B43" s="139"/>
      <c r="C43" s="352" t="s">
        <v>148</v>
      </c>
      <c r="D43" s="352"/>
      <c r="E43" s="352"/>
      <c r="F43" s="352"/>
      <c r="G43" s="352"/>
      <c r="H43" s="352"/>
      <c r="I43" s="352"/>
    </row>
    <row r="44" spans="1:24" ht="12.75" customHeight="1" x14ac:dyDescent="0.2">
      <c r="A44" s="110" t="s">
        <v>81</v>
      </c>
      <c r="B44" s="114"/>
      <c r="C44" s="352" t="s">
        <v>143</v>
      </c>
      <c r="D44" s="352"/>
      <c r="E44" s="352"/>
      <c r="F44" s="352"/>
      <c r="G44" s="352"/>
      <c r="H44" s="352"/>
      <c r="I44" s="352"/>
    </row>
    <row r="45" spans="1:24" ht="7.7" customHeight="1" x14ac:dyDescent="0.2">
      <c r="A45" s="391"/>
      <c r="B45" s="391"/>
      <c r="C45" s="110"/>
      <c r="D45" s="110"/>
      <c r="E45" s="110"/>
      <c r="F45" s="110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1:24" ht="15.95" customHeight="1" x14ac:dyDescent="0.2">
      <c r="A46" s="392" t="s">
        <v>209</v>
      </c>
      <c r="B46" s="392"/>
      <c r="C46" s="392"/>
      <c r="D46" s="392"/>
      <c r="E46" s="392"/>
      <c r="F46" s="392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87"/>
      <c r="R46" s="266"/>
      <c r="T46" s="265"/>
    </row>
    <row r="47" spans="1:24" ht="12.75" customHeight="1" x14ac:dyDescent="0.2">
      <c r="A47" s="390"/>
      <c r="B47" s="390"/>
      <c r="C47" s="390"/>
      <c r="D47" s="390"/>
      <c r="E47" s="390"/>
      <c r="F47" s="390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87"/>
      <c r="R47" s="266"/>
      <c r="T47" s="265"/>
    </row>
    <row r="48" spans="1:24" ht="12.75" customHeight="1" x14ac:dyDescent="0.2">
      <c r="A48" s="40"/>
      <c r="B48" s="40"/>
      <c r="C48" s="40"/>
      <c r="D48" s="40"/>
      <c r="E48" s="40"/>
      <c r="F48" s="40"/>
      <c r="G48" s="98"/>
      <c r="H48" s="97"/>
      <c r="I48" s="26"/>
      <c r="J48" s="26"/>
      <c r="K48" s="26"/>
      <c r="L48" s="26"/>
      <c r="M48" s="26"/>
      <c r="N48" s="26"/>
      <c r="O48" s="26"/>
      <c r="P48" s="26"/>
      <c r="Q48" s="287"/>
      <c r="R48" s="266"/>
      <c r="T48" s="265"/>
    </row>
    <row r="49" spans="1:20" ht="12.75" customHeight="1" x14ac:dyDescent="0.2">
      <c r="A49" s="40"/>
      <c r="B49" s="40"/>
      <c r="C49" s="40"/>
      <c r="D49" s="40"/>
      <c r="E49" s="40"/>
      <c r="F49" s="40"/>
      <c r="G49" s="97"/>
      <c r="H49" s="97"/>
      <c r="I49" s="26"/>
      <c r="J49" s="26"/>
      <c r="K49" s="26"/>
      <c r="L49" s="26"/>
      <c r="M49" s="26"/>
      <c r="N49" s="26"/>
      <c r="O49" s="26"/>
      <c r="P49" s="26"/>
      <c r="Q49" s="287"/>
      <c r="R49" s="266"/>
      <c r="T49" s="265"/>
    </row>
    <row r="50" spans="1:20" ht="12.75" customHeight="1" x14ac:dyDescent="0.2">
      <c r="A50" s="40"/>
      <c r="B50" s="40"/>
      <c r="C50" s="40"/>
      <c r="D50" s="40"/>
      <c r="E50" s="40"/>
      <c r="F50" s="40"/>
      <c r="G50" s="97"/>
      <c r="H50" s="97"/>
      <c r="I50" s="26"/>
      <c r="J50" s="26"/>
      <c r="K50" s="26"/>
      <c r="L50" s="26"/>
      <c r="M50" s="26"/>
      <c r="N50" s="26"/>
      <c r="O50" s="26"/>
      <c r="P50" s="26"/>
      <c r="Q50" s="287"/>
      <c r="R50" s="266"/>
      <c r="T50" s="265"/>
    </row>
    <row r="51" spans="1:20" ht="12.75" customHeight="1" x14ac:dyDescent="0.2">
      <c r="A51" s="40"/>
      <c r="B51" s="40"/>
      <c r="C51" s="40"/>
      <c r="D51" s="40"/>
      <c r="E51" s="40"/>
      <c r="F51" s="40"/>
      <c r="G51" s="97"/>
      <c r="H51" s="97"/>
      <c r="I51" s="26"/>
      <c r="J51" s="26"/>
      <c r="K51" s="26"/>
      <c r="L51" s="26"/>
      <c r="M51" s="26"/>
      <c r="N51" s="26"/>
      <c r="O51" s="26"/>
      <c r="P51" s="26"/>
      <c r="Q51" s="287"/>
      <c r="R51" s="266"/>
      <c r="T51" s="265"/>
    </row>
    <row r="52" spans="1:20" ht="12.75" customHeight="1" x14ac:dyDescent="0.2">
      <c r="A52" s="40"/>
      <c r="B52" s="40"/>
      <c r="C52" s="40"/>
      <c r="D52" s="40"/>
      <c r="E52" s="40"/>
      <c r="F52" s="40"/>
      <c r="G52" s="97"/>
      <c r="H52" s="97"/>
      <c r="I52" s="26"/>
      <c r="J52" s="26"/>
      <c r="K52" s="26"/>
      <c r="L52" s="26"/>
      <c r="M52" s="26"/>
      <c r="N52" s="26"/>
      <c r="O52" s="26"/>
      <c r="P52" s="26"/>
      <c r="Q52" s="287"/>
      <c r="R52" s="266"/>
      <c r="T52" s="265"/>
    </row>
    <row r="53" spans="1:20" ht="12.75" customHeight="1" x14ac:dyDescent="0.2">
      <c r="A53" s="40"/>
      <c r="B53" s="40"/>
      <c r="C53" s="40"/>
      <c r="D53" s="40"/>
      <c r="E53" s="40"/>
      <c r="F53" s="40"/>
      <c r="G53" s="97"/>
      <c r="H53" s="97"/>
      <c r="I53" s="26"/>
      <c r="J53" s="26"/>
      <c r="K53" s="26"/>
      <c r="L53" s="26"/>
      <c r="M53" s="26"/>
      <c r="N53" s="26"/>
      <c r="O53" s="26"/>
      <c r="P53" s="26"/>
      <c r="Q53" s="287"/>
      <c r="R53" s="266"/>
      <c r="T53" s="265"/>
    </row>
    <row r="54" spans="1:20" ht="12.75" customHeight="1" x14ac:dyDescent="0.2">
      <c r="A54" s="40"/>
      <c r="B54" s="40"/>
      <c r="C54" s="40"/>
      <c r="D54" s="40"/>
      <c r="E54" s="40"/>
      <c r="F54" s="40"/>
      <c r="G54" s="97"/>
      <c r="H54" s="97"/>
      <c r="I54" s="26"/>
      <c r="J54" s="26"/>
      <c r="K54" s="26"/>
      <c r="L54" s="26"/>
      <c r="M54" s="26"/>
      <c r="N54" s="26"/>
      <c r="O54" s="26"/>
      <c r="P54" s="26"/>
      <c r="Q54" s="287"/>
      <c r="R54" s="266"/>
      <c r="T54" s="265"/>
    </row>
    <row r="55" spans="1:20" x14ac:dyDescent="0.2">
      <c r="A55" s="26"/>
      <c r="B55" s="26"/>
      <c r="C55" s="26"/>
      <c r="D55" s="26"/>
      <c r="E55" s="26"/>
      <c r="F55" s="26"/>
      <c r="G55" s="97"/>
      <c r="H55" s="97"/>
      <c r="I55" s="26"/>
      <c r="J55" s="26"/>
      <c r="K55" s="26"/>
      <c r="L55" s="26"/>
      <c r="M55" s="26"/>
      <c r="N55" s="26"/>
      <c r="O55" s="26"/>
      <c r="P55" s="26"/>
      <c r="Q55" s="287"/>
      <c r="R55" s="267"/>
      <c r="T55" s="264"/>
    </row>
    <row r="56" spans="1:20" x14ac:dyDescent="0.2">
      <c r="A56" s="26"/>
      <c r="B56" s="26"/>
      <c r="C56" s="26"/>
      <c r="D56" s="26"/>
      <c r="E56" s="26"/>
      <c r="F56" s="26"/>
      <c r="G56" s="97"/>
      <c r="H56" s="97"/>
      <c r="I56" s="26"/>
      <c r="J56" s="26"/>
      <c r="K56" s="26"/>
      <c r="L56" s="26"/>
      <c r="M56" s="26"/>
      <c r="N56" s="26"/>
      <c r="O56" s="26"/>
      <c r="P56" s="26"/>
      <c r="Q56" s="26"/>
    </row>
    <row r="57" spans="1:20" x14ac:dyDescent="0.2">
      <c r="A57" s="26"/>
      <c r="B57" s="26"/>
      <c r="C57" s="26"/>
      <c r="D57" s="26"/>
      <c r="E57" s="26"/>
      <c r="F57" s="26"/>
      <c r="G57" s="97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20" x14ac:dyDescent="0.2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20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20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20" ht="19.7" customHeight="1" x14ac:dyDescent="0.2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20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20" x14ac:dyDescent="0.2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20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x14ac:dyDescent="0.2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s="26" customFormat="1" x14ac:dyDescent="0.2">
      <c r="I66" s="273"/>
      <c r="J66" s="274"/>
      <c r="K66" s="274"/>
      <c r="L66" s="278"/>
    </row>
    <row r="67" spans="1:17" x14ac:dyDescent="0.2">
      <c r="A67" s="26"/>
      <c r="B67" s="26"/>
      <c r="C67" s="26"/>
      <c r="D67" s="26"/>
      <c r="E67" s="26"/>
      <c r="F67" s="26"/>
      <c r="G67" s="273"/>
      <c r="H67" s="274"/>
      <c r="I67" s="273"/>
      <c r="J67" s="274"/>
      <c r="K67" s="274"/>
      <c r="L67" s="278"/>
      <c r="M67" s="26"/>
      <c r="N67" s="26"/>
      <c r="O67" s="26"/>
      <c r="P67" s="26"/>
      <c r="Q67" s="26"/>
    </row>
    <row r="68" spans="1:17" x14ac:dyDescent="0.2">
      <c r="A68" s="26"/>
      <c r="B68" s="78"/>
      <c r="C68" s="288"/>
      <c r="D68" s="288"/>
      <c r="E68" s="289"/>
      <c r="F68" s="26"/>
      <c r="H68" s="280"/>
      <c r="I68" s="273"/>
      <c r="J68" s="274"/>
      <c r="K68" s="274"/>
      <c r="L68" s="278"/>
    </row>
    <row r="69" spans="1:17" x14ac:dyDescent="0.2">
      <c r="A69" s="26"/>
      <c r="B69" s="78"/>
      <c r="C69" s="288"/>
      <c r="D69" s="288"/>
      <c r="E69" s="289"/>
      <c r="F69" s="26"/>
      <c r="H69" s="280"/>
      <c r="I69" s="273"/>
      <c r="J69" s="274"/>
      <c r="K69" s="274"/>
      <c r="L69" s="278"/>
    </row>
    <row r="70" spans="1:17" x14ac:dyDescent="0.2">
      <c r="A70" s="26"/>
      <c r="B70" s="78"/>
      <c r="C70" s="288"/>
      <c r="D70" s="288"/>
      <c r="E70" s="289"/>
      <c r="F70" s="26"/>
      <c r="H70" s="280"/>
      <c r="I70" s="273"/>
      <c r="J70" s="274"/>
      <c r="K70" s="274"/>
      <c r="L70" s="286"/>
    </row>
    <row r="71" spans="1:17" x14ac:dyDescent="0.2">
      <c r="A71" s="26"/>
      <c r="B71" s="78"/>
      <c r="C71" s="288"/>
      <c r="D71" s="288"/>
      <c r="E71" s="289"/>
      <c r="F71" s="26"/>
      <c r="H71" s="280"/>
      <c r="I71" s="273"/>
      <c r="J71" s="274"/>
      <c r="K71" s="274"/>
      <c r="L71" s="278"/>
    </row>
    <row r="72" spans="1:17" x14ac:dyDescent="0.2">
      <c r="A72" s="26"/>
      <c r="B72" s="78"/>
      <c r="C72" s="288"/>
      <c r="D72" s="288"/>
      <c r="E72" s="290"/>
      <c r="F72" s="26"/>
      <c r="H72" s="280"/>
      <c r="I72" s="273"/>
      <c r="J72" s="274"/>
      <c r="K72" s="274"/>
      <c r="L72" s="278"/>
    </row>
    <row r="73" spans="1:17" x14ac:dyDescent="0.2">
      <c r="A73" s="26"/>
      <c r="B73" s="78"/>
      <c r="C73" s="288"/>
      <c r="D73" s="288"/>
      <c r="E73" s="289"/>
      <c r="F73" s="26"/>
      <c r="H73" s="280"/>
      <c r="I73" s="273"/>
      <c r="J73" s="274"/>
      <c r="K73" s="274"/>
      <c r="L73" s="278"/>
    </row>
    <row r="74" spans="1:17" x14ac:dyDescent="0.2">
      <c r="A74" s="26"/>
      <c r="B74" s="78"/>
      <c r="C74" s="288"/>
      <c r="D74" s="288"/>
      <c r="E74" s="289"/>
      <c r="F74" s="26"/>
      <c r="H74" s="280"/>
      <c r="I74" s="273"/>
      <c r="J74" s="274"/>
      <c r="K74" s="274"/>
      <c r="L74" s="278"/>
    </row>
    <row r="75" spans="1:17" x14ac:dyDescent="0.2">
      <c r="A75" s="26"/>
      <c r="B75" s="78"/>
      <c r="C75" s="288"/>
      <c r="D75" s="288"/>
      <c r="E75" s="289"/>
      <c r="F75" s="26"/>
      <c r="H75" s="280"/>
      <c r="I75" s="273"/>
      <c r="J75" s="274"/>
      <c r="K75" s="274"/>
      <c r="L75" s="286"/>
    </row>
    <row r="76" spans="1:17" x14ac:dyDescent="0.2">
      <c r="A76" s="26"/>
      <c r="B76" s="78"/>
      <c r="C76" s="288"/>
      <c r="D76" s="288"/>
      <c r="E76" s="289"/>
      <c r="F76" s="26"/>
      <c r="H76" s="280"/>
    </row>
    <row r="77" spans="1:17" x14ac:dyDescent="0.2">
      <c r="A77" s="26"/>
      <c r="B77" s="78"/>
      <c r="C77" s="288"/>
      <c r="D77" s="288"/>
      <c r="E77" s="290"/>
      <c r="F77" s="26"/>
      <c r="H77" s="280"/>
    </row>
    <row r="78" spans="1:17" x14ac:dyDescent="0.2">
      <c r="A78" s="26"/>
      <c r="B78" s="26"/>
      <c r="C78" s="26"/>
      <c r="D78" s="26"/>
      <c r="E78" s="26"/>
      <c r="F78" s="26"/>
    </row>
    <row r="79" spans="1:17" x14ac:dyDescent="0.2">
      <c r="A79" s="26"/>
      <c r="B79" s="26"/>
      <c r="C79" s="26"/>
      <c r="D79" s="26"/>
      <c r="E79" s="26"/>
      <c r="F79" s="26"/>
    </row>
    <row r="80" spans="1:17" x14ac:dyDescent="0.2">
      <c r="A80" s="26"/>
      <c r="B80" s="26"/>
      <c r="C80" s="26"/>
      <c r="D80" s="26"/>
      <c r="E80" s="26"/>
      <c r="F80" s="26"/>
    </row>
    <row r="81" spans="1:10" x14ac:dyDescent="0.2">
      <c r="A81" s="26"/>
      <c r="B81" s="26"/>
      <c r="C81" s="26"/>
      <c r="D81" s="26"/>
      <c r="E81" s="26"/>
      <c r="F81" s="26"/>
    </row>
    <row r="82" spans="1:10" ht="18.75" x14ac:dyDescent="0.3">
      <c r="A82" s="26"/>
      <c r="B82" s="26"/>
      <c r="C82" s="26"/>
      <c r="D82" s="26"/>
      <c r="E82" s="26"/>
      <c r="F82" s="282"/>
      <c r="G82" s="283"/>
      <c r="H82" s="284"/>
      <c r="I82" s="285"/>
    </row>
    <row r="83" spans="1:10" ht="16.5" x14ac:dyDescent="0.3">
      <c r="F83" s="282"/>
      <c r="G83" s="273"/>
      <c r="H83" s="274"/>
      <c r="I83" s="274"/>
      <c r="J83" s="278"/>
    </row>
    <row r="84" spans="1:10" ht="16.5" x14ac:dyDescent="0.3">
      <c r="F84" s="282"/>
      <c r="G84" s="273"/>
      <c r="H84" s="274"/>
      <c r="I84" s="274"/>
      <c r="J84" s="278"/>
    </row>
    <row r="85" spans="1:10" ht="16.5" x14ac:dyDescent="0.3">
      <c r="F85" s="282"/>
      <c r="G85" s="273"/>
      <c r="H85" s="274"/>
      <c r="I85" s="274"/>
      <c r="J85" s="278"/>
    </row>
    <row r="86" spans="1:10" ht="16.5" x14ac:dyDescent="0.3">
      <c r="F86" s="282"/>
      <c r="G86" s="273"/>
      <c r="H86" s="274"/>
      <c r="I86" s="274"/>
      <c r="J86" s="278"/>
    </row>
    <row r="87" spans="1:10" ht="16.5" x14ac:dyDescent="0.3">
      <c r="F87" s="282"/>
      <c r="G87" s="273"/>
      <c r="H87" s="274"/>
      <c r="I87" s="274"/>
      <c r="J87" s="286"/>
    </row>
    <row r="88" spans="1:10" ht="16.5" x14ac:dyDescent="0.3">
      <c r="F88" s="282"/>
      <c r="G88" s="273"/>
      <c r="H88" s="274"/>
      <c r="I88" s="274"/>
      <c r="J88" s="278"/>
    </row>
    <row r="89" spans="1:10" ht="16.5" x14ac:dyDescent="0.3">
      <c r="F89" s="282"/>
      <c r="G89" s="273"/>
      <c r="H89" s="274"/>
      <c r="I89" s="274"/>
      <c r="J89" s="278"/>
    </row>
    <row r="90" spans="1:10" ht="16.5" x14ac:dyDescent="0.3">
      <c r="F90" s="282"/>
      <c r="G90" s="273"/>
      <c r="H90" s="274"/>
      <c r="I90" s="274"/>
      <c r="J90" s="278"/>
    </row>
    <row r="91" spans="1:10" ht="16.5" x14ac:dyDescent="0.3">
      <c r="F91" s="282"/>
      <c r="G91" s="273"/>
      <c r="H91" s="274"/>
      <c r="I91" s="274"/>
      <c r="J91" s="278"/>
    </row>
    <row r="92" spans="1:10" x14ac:dyDescent="0.2">
      <c r="G92" s="273"/>
      <c r="H92" s="274"/>
      <c r="I92" s="274"/>
      <c r="J92" s="286"/>
    </row>
  </sheetData>
  <mergeCells count="12">
    <mergeCell ref="I41:L41"/>
    <mergeCell ref="A47:F47"/>
    <mergeCell ref="A45:B45"/>
    <mergeCell ref="A46:F46"/>
    <mergeCell ref="C43:I43"/>
    <mergeCell ref="C44:I44"/>
    <mergeCell ref="I40:L40"/>
    <mergeCell ref="A1:F1"/>
    <mergeCell ref="A3:C5"/>
    <mergeCell ref="D3:E3"/>
    <mergeCell ref="F3:F4"/>
    <mergeCell ref="D5:E5"/>
  </mergeCells>
  <phoneticPr fontId="0" type="noConversion"/>
  <pageMargins left="0.59055118110236227" right="0.59055118110236227" top="0.39370078740157483" bottom="7.874015748031496E-2" header="0.51181102362204722" footer="0.19685039370078741"/>
  <pageSetup paperSize="9" scale="83" orientation="portrait" horizontalDpi="1200" verticalDpi="1200" r:id="rId1"/>
  <headerFooter alignWithMargins="0">
    <oddFooter>&amp;C- 16 -</oddFooter>
  </headerFooter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10</vt:i4>
      </vt:variant>
    </vt:vector>
  </HeadingPairs>
  <TitlesOfParts>
    <vt:vector size="26" baseType="lpstr">
      <vt:lpstr>1.1</vt:lpstr>
      <vt:lpstr>1.2</vt:lpstr>
      <vt:lpstr>2.1</vt:lpstr>
      <vt:lpstr>2.1(DOK)</vt:lpstr>
      <vt:lpstr>2.2</vt:lpstr>
      <vt:lpstr>2.2(DOK)</vt:lpstr>
      <vt:lpstr>3</vt:lpstr>
      <vt:lpstr>4</vt:lpstr>
      <vt:lpstr>5.1</vt:lpstr>
      <vt:lpstr>5.2</vt:lpstr>
      <vt:lpstr>6.1</vt:lpstr>
      <vt:lpstr>6.2</vt:lpstr>
      <vt:lpstr>7.1</vt:lpstr>
      <vt:lpstr>7.2</vt:lpstr>
      <vt:lpstr>8-9</vt:lpstr>
      <vt:lpstr>10</vt:lpstr>
      <vt:lpstr>'1.1'!Obszar_wydruku</vt:lpstr>
      <vt:lpstr>'2.1'!Obszar_wydruku</vt:lpstr>
      <vt:lpstr>'2.1(DOK)'!Obszar_wydruku</vt:lpstr>
      <vt:lpstr>'2.2'!Obszar_wydruku</vt:lpstr>
      <vt:lpstr>'2.2(DOK)'!Obszar_wydruku</vt:lpstr>
      <vt:lpstr>'3'!Obszar_wydruku</vt:lpstr>
      <vt:lpstr>'4'!Obszar_wydruku</vt:lpstr>
      <vt:lpstr>'5.1'!Obszar_wydruku</vt:lpstr>
      <vt:lpstr>'5.2'!Obszar_wydruku</vt:lpstr>
      <vt:lpstr>'8-9'!Obszar_wydruku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Stępniak</cp:lastModifiedBy>
  <cp:lastPrinted>2022-05-11T08:02:00Z</cp:lastPrinted>
  <dcterms:created xsi:type="dcterms:W3CDTF">2003-04-03T10:28:55Z</dcterms:created>
  <dcterms:modified xsi:type="dcterms:W3CDTF">2022-05-11T08:02:06Z</dcterms:modified>
</cp:coreProperties>
</file>