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T:\ERNEST\MIESIECZNIK  ISOEE\miesiecznik ISOEE 2021\"/>
    </mc:Choice>
  </mc:AlternateContent>
  <xr:revisionPtr revIDLastSave="0" documentId="13_ncr:1_{0F49D2AF-9553-4D20-952D-BB459077A326}" xr6:coauthVersionLast="47" xr6:coauthVersionMax="47" xr10:uidLastSave="{00000000-0000-0000-0000-000000000000}"/>
  <bookViews>
    <workbookView xWindow="1350" yWindow="1185" windowWidth="19260" windowHeight="10890" tabRatio="599" firstSheet="3" activeTab="15" xr2:uid="{00000000-000D-0000-FFFF-FFFF00000000}"/>
  </bookViews>
  <sheets>
    <sheet name="1.1" sheetId="1" r:id="rId1"/>
    <sheet name="1.2" sheetId="2" r:id="rId2"/>
    <sheet name="2.1" sheetId="3" r:id="rId3"/>
    <sheet name="2.1(DOK)" sheetId="4" r:id="rId4"/>
    <sheet name="2.2" sheetId="5" r:id="rId5"/>
    <sheet name="2.2(DOK)" sheetId="6" r:id="rId6"/>
    <sheet name="3" sheetId="7" r:id="rId7"/>
    <sheet name="4" sheetId="8" r:id="rId8"/>
    <sheet name="5.1" sheetId="9" r:id="rId9"/>
    <sheet name="5.2" sheetId="10" r:id="rId10"/>
    <sheet name="6.1" sheetId="11" r:id="rId11"/>
    <sheet name="6.2" sheetId="12" r:id="rId12"/>
    <sheet name="7.1" sheetId="13" r:id="rId13"/>
    <sheet name="7.2" sheetId="14" r:id="rId14"/>
    <sheet name="8-9" sheetId="15" r:id="rId15"/>
    <sheet name="10" sheetId="16" r:id="rId16"/>
  </sheets>
  <definedNames>
    <definedName name="_xlnm.Print_Area" localSheetId="0">'1.1'!$A$1:$G$50</definedName>
    <definedName name="_xlnm.Print_Area" localSheetId="2">'2.1'!$A$1:$G$44</definedName>
    <definedName name="_xlnm.Print_Area" localSheetId="3">'2.1(DOK)'!$A$1:$G$44</definedName>
    <definedName name="_xlnm.Print_Area" localSheetId="4">'2.2'!$A$1:$G$45</definedName>
    <definedName name="_xlnm.Print_Area" localSheetId="5">'2.2(DOK)'!$A$1:$G$44</definedName>
    <definedName name="_xlnm.Print_Area" localSheetId="6">'3'!$A$1:$F$59</definedName>
    <definedName name="_xlnm.Print_Area" localSheetId="7">'4'!$A$1:$F$59</definedName>
    <definedName name="_xlnm.Print_Area" localSheetId="8">'5.1'!$A$1:$F$61</definedName>
    <definedName name="_xlnm.Print_Area" localSheetId="9">'5.2'!$A$1:$F$59</definedName>
    <definedName name="_xlnm.Print_Area" localSheetId="14">'8-9'!$A$1:$H$23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8" i="3"/>
  <c r="G9" i="3"/>
  <c r="G10" i="3"/>
  <c r="G11" i="3"/>
  <c r="G12" i="3"/>
  <c r="G13" i="3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1" i="3"/>
  <c r="G32" i="3"/>
  <c r="G33" i="3"/>
  <c r="G34" i="3"/>
  <c r="G35" i="3"/>
  <c r="G36" i="3"/>
  <c r="G37" i="3"/>
  <c r="G38" i="3"/>
  <c r="G39" i="3"/>
  <c r="G40" i="3"/>
  <c r="G41" i="3"/>
  <c r="G8" i="4"/>
  <c r="G9" i="4"/>
  <c r="G10" i="4"/>
  <c r="G11" i="4"/>
  <c r="G12" i="4"/>
  <c r="G14" i="4"/>
  <c r="G15" i="4"/>
  <c r="G16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0" i="4"/>
  <c r="G41" i="4"/>
  <c r="G42" i="4"/>
  <c r="G8" i="5"/>
  <c r="G9" i="5"/>
  <c r="G10" i="5"/>
  <c r="G11" i="5"/>
  <c r="G12" i="5"/>
  <c r="G13" i="5"/>
  <c r="G16" i="5"/>
  <c r="G17" i="5"/>
  <c r="G19" i="5"/>
  <c r="G20" i="5"/>
  <c r="G21" i="5"/>
  <c r="G22" i="5"/>
  <c r="G23" i="5"/>
  <c r="G24" i="5"/>
  <c r="G25" i="5"/>
  <c r="G26" i="5"/>
  <c r="G27" i="5"/>
  <c r="G28" i="5"/>
  <c r="G29" i="5"/>
  <c r="G31" i="5"/>
  <c r="G32" i="5"/>
  <c r="G33" i="5"/>
  <c r="G34" i="5"/>
  <c r="G35" i="5"/>
  <c r="G36" i="5"/>
  <c r="G37" i="5"/>
  <c r="G38" i="5"/>
  <c r="G39" i="5"/>
  <c r="G40" i="5"/>
  <c r="G41" i="5"/>
  <c r="G8" i="6"/>
  <c r="G9" i="6"/>
  <c r="G10" i="6"/>
  <c r="G11" i="6"/>
  <c r="G12" i="6"/>
  <c r="G14" i="6"/>
  <c r="G15" i="6"/>
  <c r="G16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40" i="6"/>
  <c r="G41" i="6"/>
  <c r="G42" i="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H6" i="15"/>
  <c r="H7" i="15"/>
  <c r="H8" i="15"/>
  <c r="H9" i="15"/>
</calcChain>
</file>

<file path=xl/sharedStrings.xml><?xml version="1.0" encoding="utf-8"?>
<sst xmlns="http://schemas.openxmlformats.org/spreadsheetml/2006/main" count="1172" uniqueCount="221">
  <si>
    <t>Wyszczególnienie</t>
  </si>
  <si>
    <t>Indeks dynamiki</t>
  </si>
  <si>
    <t>GWh</t>
  </si>
  <si>
    <t>%</t>
  </si>
  <si>
    <t>Produkcja energii elektrycznej</t>
  </si>
  <si>
    <t>Zużycie węgla brunatnego</t>
  </si>
  <si>
    <t>tys. ton</t>
  </si>
  <si>
    <t xml:space="preserve">    w tym:  na produkcję energii elektrycznej</t>
  </si>
  <si>
    <t>kJ/kg</t>
  </si>
  <si>
    <t>Wskaźnik zużycia własnego</t>
  </si>
  <si>
    <t>Czas wykorzystania mocy osiągalnej</t>
  </si>
  <si>
    <t>h</t>
  </si>
  <si>
    <t>Zużycie węgla kamiennego</t>
  </si>
  <si>
    <t xml:space="preserve">Czas wykorzystania mocy osiągalnej </t>
  </si>
  <si>
    <t>Zapas węgla kamiennego</t>
  </si>
  <si>
    <t xml:space="preserve">Wskaźnik zużycia własnego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</si>
  <si>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</si>
  <si>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</si>
  <si>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</si>
  <si>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</si>
  <si>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</si>
  <si>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</si>
  <si>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</si>
  <si>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</si>
  <si>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</si>
  <si>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</si>
  <si>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</si>
  <si>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 xml:space="preserve"> PRZYCHÓD</t>
  </si>
  <si>
    <t xml:space="preserve"> ROZCHÓD</t>
  </si>
  <si>
    <t>Eksport (oddanie)</t>
  </si>
  <si>
    <t>MW</t>
  </si>
  <si>
    <t>Jednostki miary</t>
  </si>
  <si>
    <t>Import (pobór)</t>
  </si>
  <si>
    <t>Średnia wartość opałowa węgla kamiennego</t>
  </si>
  <si>
    <t>Indeks
dynamiki</t>
  </si>
  <si>
    <r>
      <t>kJ/m</t>
    </r>
    <r>
      <rPr>
        <vertAlign val="superscript"/>
        <sz val="12"/>
        <rFont val="Times New Roman CE"/>
        <family val="1"/>
        <charset val="238"/>
      </rPr>
      <t>3</t>
    </r>
  </si>
  <si>
    <t>Średnia wartość opałowa węgla brunatnego</t>
  </si>
  <si>
    <t>pompowanie wody w elektrowniach szczyt.-pomp.</t>
  </si>
  <si>
    <t xml:space="preserve">    w tym: </t>
  </si>
  <si>
    <t xml:space="preserve">     z tego: </t>
  </si>
  <si>
    <t>Zużycie gazu ziemnego</t>
  </si>
  <si>
    <t>Zużycie gazu koksowniczego</t>
  </si>
  <si>
    <t>Jednostki
miary</t>
  </si>
  <si>
    <t>Zużycie paliwa</t>
  </si>
  <si>
    <t>razem</t>
  </si>
  <si>
    <t>w tym:
na energię
elektryczną</t>
  </si>
  <si>
    <t>Zużycie biomasy (biogazu)</t>
  </si>
  <si>
    <t>Średnia wartość opałowa gazu ziemnego</t>
  </si>
  <si>
    <t xml:space="preserve">Węgiel kamienny </t>
  </si>
  <si>
    <t xml:space="preserve">Węgiel brunatny    </t>
  </si>
  <si>
    <t xml:space="preserve">Gaz ziemny      </t>
  </si>
  <si>
    <t xml:space="preserve">Paliwa ciekłe        </t>
  </si>
  <si>
    <t xml:space="preserve">              Indeks dynamiki</t>
  </si>
  <si>
    <t>Tabela 3. Stan mocy elektrycznej zainstalowanej na koniec miesiąca sprawozdawczego</t>
  </si>
  <si>
    <t>Tabela 4. Stan mocy elektrycznej osiągalnej na koniec miesiąca sprawozdawczego</t>
  </si>
  <si>
    <t>1) - elektrownie PW oraz elektrownie niezależne cieplne</t>
  </si>
  <si>
    <t xml:space="preserve">               wodne    </t>
  </si>
  <si>
    <t xml:space="preserve">potrzeby energetyczne elektrowni niezależnych </t>
  </si>
  <si>
    <t xml:space="preserve">potrzeby energetyczne elektrowni przemysłowych </t>
  </si>
  <si>
    <t>Tabela 1.1 Krajowy bilans energii elektrycznej  -  dane za miesiąc sprawozdawczy</t>
  </si>
  <si>
    <t>Tabela 5.1 Produkcja energii elektrycznej  -  dane za miesiąc sprawozdawczy</t>
  </si>
  <si>
    <t>Tabela 1.2 Krajowy bilans energii elektrycznej  -  dane za okres od początku roku
                  do końca miesiąca sprawozdawczego</t>
  </si>
  <si>
    <t>Tabela 5.2 Produkcja energii elektrycznej  -  dane za okres od początku roku
                  do końca miesiąca sprawozdawczego</t>
  </si>
  <si>
    <t>Rys 4. Moc elektryczna osiągalna [MW]</t>
  </si>
  <si>
    <t>TJ</t>
  </si>
  <si>
    <t xml:space="preserve">Rys 8. Struktura zużycia paliw podstawowych w elektroenergetyce zawodowej </t>
  </si>
  <si>
    <t>Zużycie ogółem</t>
  </si>
  <si>
    <t xml:space="preserve">                                elektrownie wiatrowe</t>
  </si>
  <si>
    <t xml:space="preserve">                                elektrownie biogazowe</t>
  </si>
  <si>
    <t xml:space="preserve">       i układami hybrydowymi</t>
  </si>
  <si>
    <t xml:space="preserve">Rys 7. Produkcja energii elektrycznej wg paliw [GWh]     
</t>
  </si>
  <si>
    <t>ELEKTROWNIE  I  ELEKTROCIEPŁOWNIE  NA  WĘGIEL  BRUNATNY  (PW)</t>
  </si>
  <si>
    <t xml:space="preserve">ELEKTROWNIE   NA  WĘGIEL  KAMIENNY  (PW) </t>
  </si>
  <si>
    <t>ELEKTROCIEPŁOWNIE  NA  WĘGIEL  KAMIENNY  (PW)</t>
  </si>
  <si>
    <t xml:space="preserve">ELEKTROCIEPŁOWNIE  NA GAZ ZIEMNY  (PW) </t>
  </si>
  <si>
    <t>Zużycie biomasy</t>
  </si>
  <si>
    <t xml:space="preserve">Zużycie biomasy </t>
  </si>
  <si>
    <t xml:space="preserve">Produkcja ogółem  </t>
  </si>
  <si>
    <t xml:space="preserve"> elektrownie PW </t>
  </si>
  <si>
    <t>1) - w układzie technicznym, bez rozruchu urządzeń</t>
  </si>
  <si>
    <t xml:space="preserve">                                fotowoltaika</t>
  </si>
  <si>
    <t xml:space="preserve">       elektroenergetyki zawodowej</t>
  </si>
  <si>
    <t xml:space="preserve">potrzeby energetyczne elektrowni PW 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</si>
  <si>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4)</t>
    </r>
  </si>
  <si>
    <t xml:space="preserve">                   w tym: węgiel kamienny</t>
  </si>
  <si>
    <t xml:space="preserve">                              węgiel brunatny</t>
  </si>
  <si>
    <t xml:space="preserve">                              gaz ziemny </t>
  </si>
  <si>
    <t xml:space="preserve">    w tym: wodne  </t>
  </si>
  <si>
    <t xml:space="preserve">               biogazowe </t>
  </si>
  <si>
    <t xml:space="preserve">               na biomasę  </t>
  </si>
  <si>
    <t xml:space="preserve">                                 przepływowe</t>
  </si>
  <si>
    <t xml:space="preserve">    w tym: wodne    </t>
  </si>
  <si>
    <t xml:space="preserve">                biogazowe</t>
  </si>
  <si>
    <t xml:space="preserve">                na biomasę  </t>
  </si>
  <si>
    <t xml:space="preserve">                                przepływowe</t>
  </si>
  <si>
    <t xml:space="preserve">                  w tym: węgiel kamienny</t>
  </si>
  <si>
    <t xml:space="preserve">                              gaz ziemny</t>
  </si>
  <si>
    <t xml:space="preserve">                                fotowoltaika </t>
  </si>
  <si>
    <r>
      <t xml:space="preserve">Tabela 2.1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miesiąc sprawozdawczy</t>
    </r>
  </si>
  <si>
    <r>
      <t xml:space="preserve">Tabela 2.1 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-  dane za miesiąc sprawozdawczy</t>
    </r>
  </si>
  <si>
    <r>
      <t xml:space="preserve">Tabela 2.2 Wielkości techniczno-ekonomiczne elektrowni cieplnych 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okres od początku roku do końca miesiąca sprawozdawczego</t>
    </r>
  </si>
  <si>
    <r>
      <t xml:space="preserve">Tabela 2.2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        -  dane za okres od początku roku do końca miesiąca sprawozdawczego</t>
    </r>
  </si>
  <si>
    <t>12</t>
  </si>
  <si>
    <t>13</t>
  </si>
  <si>
    <t>14</t>
  </si>
  <si>
    <t>15</t>
  </si>
  <si>
    <t>16</t>
  </si>
  <si>
    <t>17</t>
  </si>
  <si>
    <t>18</t>
  </si>
  <si>
    <t xml:space="preserve">     w tym: elektrownie cieplne konwencjonalne      </t>
  </si>
  <si>
    <r>
      <t xml:space="preserve">                      z tego: szczytowo-pompowe </t>
    </r>
    <r>
      <rPr>
        <vertAlign val="superscript"/>
        <sz val="12"/>
        <rFont val="Times New Roman CE"/>
        <family val="1"/>
        <charset val="238"/>
      </rPr>
      <t>2)</t>
    </r>
  </si>
  <si>
    <t>2) - jako el.szczytowo-pompowe przyjmuje się: Żar, Żarnowiec, Żydowo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</si>
  <si>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3)</t>
    </r>
  </si>
  <si>
    <t>3) - elektrownie wiatrowe elektroenergetyki zawodowej</t>
  </si>
  <si>
    <t>4) - elektrownie wiatrowe działające poza strukturami elektroenergetyki zawodowej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</si>
  <si>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 xml:space="preserve">4) </t>
    </r>
    <r>
      <rPr>
        <sz val="12"/>
        <rFont val="Times New Roman CE"/>
        <family val="1"/>
        <charset val="238"/>
      </rPr>
      <t xml:space="preserve">  </t>
    </r>
  </si>
  <si>
    <r>
      <t xml:space="preserve">  z tego: cieplne konwencjonalne</t>
    </r>
    <r>
      <rPr>
        <vertAlign val="superscript"/>
        <sz val="12"/>
        <rFont val="Times New Roman CE"/>
        <family val="1"/>
        <charset val="238"/>
      </rPr>
      <t xml:space="preserve"> 1)    </t>
    </r>
  </si>
  <si>
    <t xml:space="preserve">                    z tego: elektrownie wodne</t>
  </si>
  <si>
    <r>
      <t xml:space="preserve">                              współspalanie biomasy/biogazu</t>
    </r>
    <r>
      <rPr>
        <vertAlign val="superscript"/>
        <sz val="12"/>
        <rFont val="Times New Roman CE"/>
        <family val="1"/>
        <charset val="238"/>
      </rPr>
      <t xml:space="preserve"> 2)</t>
    </r>
  </si>
  <si>
    <r>
      <t xml:space="preserve">                wiatrowe </t>
    </r>
    <r>
      <rPr>
        <vertAlign val="superscript"/>
        <sz val="12"/>
        <rFont val="Times New Roman CE"/>
        <family val="1"/>
        <charset val="238"/>
      </rPr>
      <t xml:space="preserve">5) </t>
    </r>
  </si>
  <si>
    <t xml:space="preserve">2) - łącznie z układami hybrydowymi  </t>
  </si>
  <si>
    <t>3) - łącznie z członami pompowymi w elektrowniach wodnych</t>
  </si>
  <si>
    <r>
      <t xml:space="preserve">                     z tego: szczytowo-pompowe</t>
    </r>
    <r>
      <rPr>
        <vertAlign val="superscript"/>
        <sz val="12"/>
        <rFont val="Times New Roman CE"/>
        <family val="1"/>
        <charset val="238"/>
      </rPr>
      <t xml:space="preserve"> 3)</t>
    </r>
  </si>
  <si>
    <t xml:space="preserve">4) - elektrownie wiatrowe elektroenergetyki zawodowej  </t>
  </si>
  <si>
    <t xml:space="preserve">5) - elektrownie  wiatrowe działające poza strukturami </t>
  </si>
  <si>
    <t xml:space="preserve">       współspalania biomasy/biogazu i układów hybrydowych</t>
  </si>
  <si>
    <t>6) - obejmuje ec konwencjonalne z wyłączeniem</t>
  </si>
  <si>
    <t>7) - łącznie ze współspalaniem biomasy/biogazu</t>
  </si>
  <si>
    <t>x</t>
  </si>
  <si>
    <t>-</t>
  </si>
  <si>
    <r>
      <t xml:space="preserve">                                współspalanie biomasy/biogazu </t>
    </r>
    <r>
      <rPr>
        <b/>
        <vertAlign val="superscript"/>
        <sz val="12"/>
        <rFont val="Times New Roman CE"/>
        <family val="1"/>
        <charset val="238"/>
      </rPr>
      <t>2)</t>
    </r>
  </si>
  <si>
    <r>
      <t>Gaz koksowniczy</t>
    </r>
    <r>
      <rPr>
        <vertAlign val="superscript"/>
        <sz val="12"/>
        <rFont val="Times New Roman CE"/>
        <family val="1"/>
        <charset val="238"/>
      </rPr>
      <t xml:space="preserve"> 1)  </t>
    </r>
    <r>
      <rPr>
        <sz val="12"/>
        <rFont val="Times New Roman CE"/>
        <family val="1"/>
        <charset val="238"/>
      </rPr>
      <t xml:space="preserve"> </t>
    </r>
  </si>
  <si>
    <t xml:space="preserve">                 instalacje odnawialnego źródła energii  </t>
  </si>
  <si>
    <t xml:space="preserve">                gaz ziemny </t>
  </si>
  <si>
    <t xml:space="preserve">                biomasa/biogaz</t>
  </si>
  <si>
    <t xml:space="preserve">                współspalanie biomasy/biogazu</t>
  </si>
  <si>
    <t xml:space="preserve">    z tego:  węgiel kamienny</t>
  </si>
  <si>
    <t xml:space="preserve">                pozostałe paliwa</t>
  </si>
  <si>
    <t>ELEKTROWNIE  I  ELEKTROCIEPŁOWNIE  NA  BIOMASĘ (PW)</t>
  </si>
  <si>
    <r>
      <t>ELEKTROWNIE  I  ELEKTROCIEPŁOWNIE  NA  BIOMASĘ (PW)</t>
    </r>
    <r>
      <rPr>
        <b/>
        <vertAlign val="superscript"/>
        <sz val="11"/>
        <color indexed="10"/>
        <rFont val="Times New Roman CE"/>
        <family val="1"/>
        <charset val="238"/>
      </rPr>
      <t xml:space="preserve"> </t>
    </r>
  </si>
  <si>
    <t xml:space="preserve">Elektrownie niezależne pozostałe </t>
  </si>
  <si>
    <t xml:space="preserve">Elektrownie przemysłowe </t>
  </si>
  <si>
    <t>6) - w tym instalacje termicznego przekształcania odpadów</t>
  </si>
  <si>
    <t>9) - w tym instalacje termicznego przekształcania odpadów</t>
  </si>
  <si>
    <r>
      <t>Elektrownie zawodowe</t>
    </r>
    <r>
      <rPr>
        <vertAlign val="superscript"/>
        <sz val="12"/>
        <rFont val="Times New Roman CE"/>
        <family val="1"/>
        <charset val="238"/>
      </rPr>
      <t xml:space="preserve"> 1) </t>
    </r>
  </si>
  <si>
    <t>2) - patrz przypisy: Uwagi ogólne</t>
  </si>
  <si>
    <t>1) - patrz przypisy: Uwagi ogólne</t>
  </si>
  <si>
    <t>5) - patrz przypisy: Uwagi ogólne</t>
  </si>
  <si>
    <t>8) - patrz przypisy: Uwagi ogólne</t>
  </si>
  <si>
    <r>
      <t xml:space="preserve"> elektrownie niezależne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</si>
  <si>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elektrownie przemysłowe </t>
    </r>
    <r>
      <rPr>
        <vertAlign val="superscript"/>
        <sz val="12"/>
        <rFont val="Times New Roman CE"/>
        <family val="1"/>
        <charset val="238"/>
      </rPr>
      <t xml:space="preserve">1) </t>
    </r>
  </si>
  <si>
    <r>
      <t xml:space="preserve">ELEKTROCIEPŁOWNIE  NIEZALEŻNE </t>
    </r>
    <r>
      <rPr>
        <b/>
        <vertAlign val="superscript"/>
        <sz val="11"/>
        <rFont val="Times New Roman CE"/>
        <family val="1"/>
        <charset val="238"/>
      </rPr>
      <t xml:space="preserve">2) </t>
    </r>
  </si>
  <si>
    <r>
      <t xml:space="preserve">               biomasa/biogaz </t>
    </r>
    <r>
      <rPr>
        <vertAlign val="superscript"/>
        <sz val="12"/>
        <rFont val="Times New Roman CE"/>
        <family val="1"/>
        <charset val="238"/>
      </rPr>
      <t>1)</t>
    </r>
  </si>
  <si>
    <r>
      <t>RAZEM</t>
    </r>
    <r>
      <rPr>
        <vertAlign val="superscript"/>
        <sz val="12"/>
        <rFont val="Times New Roman CE"/>
        <family val="1"/>
        <charset val="238"/>
      </rPr>
      <t xml:space="preserve"> 5)</t>
    </r>
  </si>
  <si>
    <r>
      <t>Elektrownie niezależne pozostałe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</si>
  <si>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>Elektrownie przemysłowe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</si>
  <si>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RAZEM </t>
    </r>
    <r>
      <rPr>
        <vertAlign val="superscript"/>
        <sz val="12"/>
        <rFont val="Times New Roman CE"/>
        <family val="1"/>
        <charset val="238"/>
      </rPr>
      <t>8)</t>
    </r>
  </si>
  <si>
    <t>1) - łącznie z paliwami podstawowymi pozostałymi</t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</si>
  <si>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1)</t>
    </r>
  </si>
  <si>
    <r>
      <t xml:space="preserve">                 instalacje odnawialnego źródła energii</t>
    </r>
    <r>
      <rPr>
        <b/>
        <vertAlign val="superscript"/>
        <sz val="12"/>
        <rFont val="Times New Roman CE"/>
        <family val="1"/>
        <charset val="238"/>
      </rPr>
      <t xml:space="preserve">  7)</t>
    </r>
  </si>
  <si>
    <r>
      <t xml:space="preserve">     w tym: elektrownie cieplne konwencjonalne </t>
    </r>
    <r>
      <rPr>
        <b/>
        <vertAlign val="superscript"/>
        <sz val="12"/>
        <rFont val="Times New Roman CE"/>
        <family val="1"/>
        <charset val="238"/>
      </rPr>
      <t>6)</t>
    </r>
    <r>
      <rPr>
        <b/>
        <sz val="12"/>
        <rFont val="Times New Roman CE"/>
        <family val="1"/>
        <charset val="238"/>
      </rPr>
      <t xml:space="preserve">      </t>
    </r>
  </si>
  <si>
    <t>styczeń  2017 r.</t>
  </si>
  <si>
    <t>styczeń  2018 r.</t>
  </si>
  <si>
    <t>Średnia
wartość opałowa</t>
  </si>
  <si>
    <t xml:space="preserve">Biogaz          </t>
  </si>
  <si>
    <t xml:space="preserve">Biomasa     </t>
  </si>
  <si>
    <r>
      <t xml:space="preserve">Gaz koksowniczy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</si>
  <si>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Biogaz </t>
    </r>
    <r>
      <rPr>
        <vertAlign val="superscript"/>
        <sz val="12"/>
        <rFont val="Times New Roman CE"/>
        <family val="1"/>
        <charset val="238"/>
      </rPr>
      <t xml:space="preserve">2)      </t>
    </r>
    <r>
      <rPr>
        <sz val="12"/>
        <rFont val="Times New Roman CE"/>
        <family val="1"/>
        <charset val="238"/>
      </rPr>
      <t xml:space="preserve">          </t>
    </r>
  </si>
  <si>
    <r>
      <t xml:space="preserve">Biomasa </t>
    </r>
    <r>
      <rPr>
        <vertAlign val="superscript"/>
        <sz val="12"/>
        <rFont val="Times New Roman CE"/>
        <family val="1"/>
        <charset val="238"/>
      </rPr>
      <t xml:space="preserve">2)    </t>
    </r>
    <r>
      <rPr>
        <sz val="12"/>
        <rFont val="Times New Roman CE"/>
        <family val="1"/>
        <charset val="238"/>
      </rPr>
      <t xml:space="preserve">          </t>
    </r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</si>
  <si>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3)</t>
    </r>
    <r>
      <rPr>
        <b/>
        <sz val="12"/>
        <rFont val="Times New Roman CE"/>
        <family val="1"/>
        <charset val="238"/>
      </rPr>
      <t xml:space="preserve"> </t>
    </r>
  </si>
  <si>
    <t>1) - łącznie z gazem wielkopiecowym</t>
  </si>
  <si>
    <t>3) - łącznie z paliwami podstawowymi pozostałymi</t>
  </si>
  <si>
    <t xml:space="preserve">1) - łącznie z gazem wielkopiecowym   2) - patrz przypisy: Uwagi ogólne   </t>
  </si>
  <si>
    <t>zapas w przedsiębiorstwie</t>
  </si>
  <si>
    <t>zapas u dostawcy</t>
  </si>
  <si>
    <r>
      <t xml:space="preserve">                                elektrownie na biomasę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</si>
  <si>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  w tym: elektrociepłownie </t>
    </r>
    <r>
      <rPr>
        <vertAlign val="superscript"/>
        <sz val="12"/>
        <rFont val="Times New Roman CE"/>
        <family val="1"/>
        <charset val="238"/>
      </rPr>
      <t>6)</t>
    </r>
  </si>
  <si>
    <r>
      <t xml:space="preserve">                                elektrownie biomasowe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</si>
  <si>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w tym: elektrociepłownie </t>
    </r>
    <r>
      <rPr>
        <vertAlign val="superscript"/>
        <sz val="12"/>
        <rFont val="Times New Roman CE"/>
        <family val="1"/>
        <charset val="238"/>
      </rPr>
      <t>9)</t>
    </r>
  </si>
  <si>
    <t xml:space="preserve">                                                           Rys 5. Moc elektryczna osiągalna w instalacjach OZE [MW]</t>
  </si>
  <si>
    <t>RAZEM  ELEKTROWNIE  CIEPLNE  I  ELEKTROCIEPŁOWNIE</t>
  </si>
  <si>
    <t>Rys 1. Produkcja energii elektrycznej w 2021 roku [GWh]</t>
  </si>
  <si>
    <t xml:space="preserve">    w tym: elektrownie cieplne konwencjonalne</t>
  </si>
  <si>
    <t xml:space="preserve">    z tego: na energię elektryczną</t>
  </si>
  <si>
    <t xml:space="preserve">                na produkcję ciepła</t>
  </si>
  <si>
    <t xml:space="preserve"> Węgiel
kamienny</t>
  </si>
  <si>
    <t xml:space="preserve"> Węgiel
brunatny</t>
  </si>
  <si>
    <t>Liczba
jednostek</t>
  </si>
  <si>
    <t>Moc
zainstalowana</t>
  </si>
  <si>
    <t>Energia elektryczna 
wprowadzona
do sieci OSD</t>
  </si>
  <si>
    <t>szt.</t>
  </si>
  <si>
    <t>MWh</t>
  </si>
  <si>
    <t>Razem prosumenci energii odnawialnej</t>
  </si>
  <si>
    <t xml:space="preserve">  wodne</t>
  </si>
  <si>
    <t xml:space="preserve">  wiatrowe</t>
  </si>
  <si>
    <t xml:space="preserve">  fotowoltaiczne (PV)</t>
  </si>
  <si>
    <t xml:space="preserve">  hybrydowe </t>
  </si>
  <si>
    <t xml:space="preserve">  biogazowe</t>
  </si>
  <si>
    <t xml:space="preserve">  biomasowe</t>
  </si>
  <si>
    <t>Razem instalacje odnawialnego źródła energii</t>
  </si>
  <si>
    <t>Jednostki kogeneracji</t>
  </si>
  <si>
    <t>z tego instalacje OZE:</t>
  </si>
  <si>
    <t>z tego:</t>
  </si>
  <si>
    <t>Tabela 9. Podstawowe informacje o prosumentach energii odnawialnej</t>
  </si>
  <si>
    <t>Tabela 10. Nowe instalacje odnawialnego źródła energii i jednostki kogeneracji
                      (na pdst. sprawozdań operatorów systemu elektroenergetycznego)</t>
  </si>
  <si>
    <t xml:space="preserve">          Rys 2. Produkcja energii elektrycznej [GWh]                    Rys 3. Import-eksport energii elektrycznej [GWh]</t>
  </si>
  <si>
    <t>kwiecień</t>
  </si>
  <si>
    <t>styczeń - kwiecień</t>
  </si>
  <si>
    <t>Tabela 6.1 Zużycie paliw podstawowych w elektroenergetyce zawodowej
                   -  dane za miesiąc sprawozdawczy : kwiecień</t>
  </si>
  <si>
    <t>Tabela 6.2 Zużycie paliw podstawowych w elektroenergetyce zawodowej
                   -  dane za miesiąc sprawozdawczy : styczeń - kwiecień</t>
  </si>
  <si>
    <t>Tabela 7.1 Zużycie paliw podstawowych w elektrowniach przemysłowych
                 -  dane za okres sprawozdawczy: kwiecień</t>
  </si>
  <si>
    <t>Tabela 7.2 Zużycie paliw podstawowych w elektrowniach przemysłowych
                 -  dane za okres sprawozdawczy: styczeń - kwiecień</t>
  </si>
  <si>
    <t>Tabela 8. Zapasy paliw w elektrowniach i elektrociepłowniach (zawodowe i przemysłowe) 
                 -  stan na koniec miesiąca sprawozdawczego - kwiecień</t>
  </si>
  <si>
    <t>kwiecień
2021</t>
  </si>
  <si>
    <t>styczeń - kwiecień
2021</t>
  </si>
  <si>
    <r>
      <t>.</t>
    </r>
    <r>
      <rPr>
        <sz val="11"/>
        <rFont val="Times New Roman"/>
        <family val="1"/>
        <charset val="238"/>
      </rPr>
      <t>kwiecień 2021</t>
    </r>
  </si>
  <si>
    <r>
      <t>.</t>
    </r>
    <r>
      <rPr>
        <sz val="11"/>
        <rFont val="Times New Roman"/>
        <family val="1"/>
        <charset val="238"/>
      </rPr>
      <t>styczeń - kwiecień 2021</t>
    </r>
  </si>
  <si>
    <t>styczeń - kwiecień  2020 r.</t>
  </si>
  <si>
    <t xml:space="preserve">                                    styczeń - kwiecień  2021 r.</t>
  </si>
  <si>
    <t>Rys 6. Struktura produkcji energii elektrycznej   (styczeń - kwiecień 2021 r.)</t>
  </si>
  <si>
    <t>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</si>
</sst>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z_ł_-;\-* #,##0.00\ _z_ł_-;_-* &quot;-&quot;??\ _z_ł_-;_-@_-"/>
    <numFmt numFmtId="165" formatCode="0.0000"/>
    <numFmt numFmtId="166" formatCode="0.0"/>
    <numFmt numFmtId="167" formatCode="0.00_ ;\-0.00\ "/>
    <numFmt numFmtId="168" formatCode="0.0_ ;\-0.0\ "/>
    <numFmt numFmtId="169" formatCode="#,##0_ ;\-#,##0\ "/>
    <numFmt numFmtId="170" formatCode="#,##0.00_ ;\-#,##0.00\ "/>
    <numFmt numFmtId="171" formatCode="#,##0.0_ ;\-#,##0.0\ "/>
    <numFmt numFmtId="172" formatCode="#,##0.0000_ ;\-#,##0.0000\ "/>
    <numFmt numFmtId="173" formatCode="_-* #,##0\ _z_ł_-;\-* #,##0\ _z_ł_-;_-* &quot;-&quot;??\ _z_ł_-;_-@_-"/>
    <numFmt numFmtId="174" formatCode="_-* #,##0.0\ _z_ł_-;\-* #,##0.0\ _z_ł_-;_-* &quot;-&quot;??\ _z_ł_-;_-@_-"/>
    <numFmt numFmtId="175" formatCode="_-* #,##0.00000\ _z_ł_-;\-* #,##0.00000\ _z_ł_-;_-* &quot;-&quot;??\ _z_ł_-;_-@_-"/>
  </numFmts>
  <fonts count="71" x14ac:knownFonts="1">
    <font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3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sz val="10"/>
      <name val="Times New Roman"/>
      <family val="1"/>
    </font>
    <font>
      <b/>
      <sz val="12"/>
      <color indexed="9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Arial CE"/>
      <charset val="238"/>
    </font>
    <font>
      <b/>
      <vertAlign val="superscript"/>
      <sz val="11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Times New Roman CE"/>
      <family val="1"/>
      <charset val="238"/>
    </font>
    <font>
      <b/>
      <vertAlign val="superscript"/>
      <sz val="12"/>
      <name val="Times New Roman CE"/>
      <family val="1"/>
      <charset val="238"/>
    </font>
    <font>
      <sz val="10"/>
      <name val="Arial CE"/>
      <family val="2"/>
      <charset val="238"/>
    </font>
    <font>
      <b/>
      <sz val="11"/>
      <name val="Times New Roman"/>
      <family val="1"/>
    </font>
    <font>
      <i/>
      <sz val="8"/>
      <name val="Arial CE"/>
      <family val="2"/>
      <charset val="238"/>
    </font>
    <font>
      <sz val="12"/>
      <color indexed="9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b/>
      <vertAlign val="superscript"/>
      <sz val="11"/>
      <color indexed="10"/>
      <name val="Times New Roman CE"/>
      <family val="1"/>
      <charset val="238"/>
    </font>
    <font>
      <i/>
      <sz val="10"/>
      <color indexed="10"/>
      <name val="Times New Roman"/>
      <family val="1"/>
    </font>
    <font>
      <i/>
      <sz val="10"/>
      <name val="Times New Roman"/>
      <family val="1"/>
    </font>
    <font>
      <b/>
      <sz val="10"/>
      <color indexed="9"/>
      <name val="Times New Roman CE"/>
      <family val="1"/>
      <charset val="238"/>
    </font>
    <font>
      <i/>
      <sz val="8"/>
      <color indexed="9"/>
      <name val="Times New Roman CE"/>
      <family val="1"/>
      <charset val="238"/>
    </font>
    <font>
      <i/>
      <sz val="10"/>
      <color indexed="9"/>
      <name val="Times New Roman CE"/>
      <family val="1"/>
      <charset val="238"/>
    </font>
    <font>
      <sz val="10"/>
      <color indexed="9"/>
      <name val="Arial Narrow"/>
      <family val="2"/>
      <charset val="238"/>
    </font>
    <font>
      <b/>
      <sz val="13"/>
      <color indexed="8"/>
      <name val="Arial"/>
      <family val="2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Arial Narrow"/>
      <family val="2"/>
    </font>
    <font>
      <b/>
      <sz val="14"/>
      <color indexed="10"/>
      <name val="Arial Black"/>
      <family val="2"/>
    </font>
    <font>
      <b/>
      <sz val="14"/>
      <color indexed="12"/>
      <name val="Arial"/>
      <family val="2"/>
    </font>
    <font>
      <b/>
      <sz val="14"/>
      <color indexed="10"/>
      <name val="Arial CE"/>
      <family val="2"/>
      <charset val="238"/>
    </font>
    <font>
      <b/>
      <sz val="8"/>
      <color indexed="12"/>
      <name val="Arial CE"/>
      <family val="2"/>
      <charset val="238"/>
    </font>
    <font>
      <b/>
      <sz val="8"/>
      <color indexed="12"/>
      <name val="Arial"/>
      <family val="2"/>
    </font>
    <font>
      <b/>
      <sz val="9"/>
      <color indexed="12"/>
      <name val="Arial CE"/>
      <family val="2"/>
      <charset val="238"/>
    </font>
    <font>
      <sz val="9"/>
      <name val="Arial Narrow"/>
      <family val="2"/>
      <charset val="238"/>
    </font>
    <font>
      <b/>
      <sz val="10"/>
      <color indexed="12"/>
      <name val="Arial CE"/>
      <family val="2"/>
      <charset val="238"/>
    </font>
    <font>
      <b/>
      <sz val="14"/>
      <color indexed="10"/>
      <name val="Arial"/>
      <family val="2"/>
    </font>
    <font>
      <b/>
      <sz val="14"/>
      <color indexed="12"/>
      <name val="Arial Narrow"/>
      <family val="2"/>
    </font>
    <font>
      <b/>
      <sz val="9"/>
      <color indexed="12"/>
      <name val="Arial Narrow"/>
      <family val="2"/>
    </font>
    <font>
      <b/>
      <sz val="11"/>
      <color indexed="12"/>
      <name val="Arial Narrow"/>
      <family val="2"/>
    </font>
    <font>
      <b/>
      <sz val="12"/>
      <color indexed="12"/>
      <name val="Arial Narrow"/>
      <family val="2"/>
    </font>
    <font>
      <sz val="11"/>
      <name val="Times New Roman"/>
      <family val="1"/>
    </font>
    <font>
      <sz val="12"/>
      <name val="Times New Roman"/>
      <family val="1"/>
    </font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9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</fills>
  <borders count="5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4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164" fontId="1" fillId="0" borderId="0" applyFont="0" applyFill="0" applyBorder="0" applyAlignment="0" applyProtection="0"/>
    <xf numFmtId="0" fontId="30" fillId="16" borderId="0" applyNumberFormat="0" applyBorder="0" applyAlignment="0" applyProtection="0"/>
    <xf numFmtId="0" fontId="28" fillId="0" borderId="0"/>
    <xf numFmtId="0" fontId="31" fillId="3" borderId="0" applyNumberFormat="0" applyBorder="0" applyAlignment="0" applyProtection="0"/>
  </cellStyleXfs>
  <cellXfs count="482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2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0" fillId="0" borderId="2" xfId="0" applyFill="1" applyBorder="1"/>
    <xf numFmtId="0" fontId="2" fillId="0" borderId="0" xfId="0" applyFont="1" applyFill="1"/>
    <xf numFmtId="175" fontId="1" fillId="0" borderId="0" xfId="20" applyNumberFormat="1" applyFont="1"/>
    <xf numFmtId="172" fontId="1" fillId="0" borderId="0" xfId="0" applyNumberFormat="1" applyFont="1"/>
    <xf numFmtId="165" fontId="1" fillId="0" borderId="0" xfId="0" applyNumberFormat="1" applyFont="1"/>
    <xf numFmtId="0" fontId="22" fillId="0" borderId="0" xfId="0" applyFont="1"/>
    <xf numFmtId="0" fontId="5" fillId="0" borderId="0" xfId="0" applyFont="1" applyFill="1" applyAlignment="1">
      <alignment horizontal="left"/>
    </xf>
    <xf numFmtId="0" fontId="2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4" fillId="0" borderId="14" xfId="0" quotePrefix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2" fillId="0" borderId="0" xfId="0" applyNumberFormat="1" applyFont="1" applyFill="1"/>
    <xf numFmtId="0" fontId="1" fillId="0" borderId="0" xfId="0" applyFont="1" applyFill="1"/>
    <xf numFmtId="0" fontId="10" fillId="0" borderId="0" xfId="0" applyFont="1" applyFill="1"/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1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14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8" fillId="0" borderId="3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1" fillId="0" borderId="2" xfId="0" applyFont="1" applyFill="1" applyBorder="1"/>
    <xf numFmtId="0" fontId="8" fillId="0" borderId="3" xfId="0" applyFont="1" applyBorder="1" applyAlignment="1">
      <alignment vertical="center"/>
    </xf>
    <xf numFmtId="165" fontId="1" fillId="0" borderId="0" xfId="0" applyNumberFormat="1" applyFont="1" applyFill="1"/>
    <xf numFmtId="0" fontId="14" fillId="0" borderId="12" xfId="0" applyFont="1" applyFill="1" applyBorder="1" applyAlignment="1">
      <alignment horizontal="center" vertical="center"/>
    </xf>
    <xf numFmtId="175" fontId="1" fillId="0" borderId="0" xfId="20" applyNumberFormat="1" applyFont="1" applyFill="1"/>
    <xf numFmtId="0" fontId="8" fillId="0" borderId="2" xfId="0" applyFont="1" applyFill="1" applyBorder="1" applyAlignment="1">
      <alignment horizontal="left" indent="1"/>
    </xf>
    <xf numFmtId="172" fontId="1" fillId="0" borderId="0" xfId="0" applyNumberFormat="1" applyFont="1" applyFill="1"/>
    <xf numFmtId="0" fontId="8" fillId="0" borderId="2" xfId="0" applyFont="1" applyFill="1" applyBorder="1" applyAlignment="1">
      <alignment horizontal="left" indent="2"/>
    </xf>
    <xf numFmtId="0" fontId="2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8" fillId="0" borderId="5" xfId="0" applyFont="1" applyFill="1" applyBorder="1"/>
    <xf numFmtId="0" fontId="8" fillId="0" borderId="7" xfId="0" applyFont="1" applyFill="1" applyBorder="1"/>
    <xf numFmtId="0" fontId="5" fillId="0" borderId="0" xfId="0" applyFont="1" applyFill="1"/>
    <xf numFmtId="0" fontId="25" fillId="0" borderId="0" xfId="0" applyFont="1" applyFill="1" applyAlignment="1"/>
    <xf numFmtId="0" fontId="26" fillId="0" borderId="0" xfId="0" applyFont="1" applyFill="1" applyAlignment="1"/>
    <xf numFmtId="168" fontId="19" fillId="0" borderId="17" xfId="0" applyNumberFormat="1" applyFont="1" applyFill="1" applyBorder="1"/>
    <xf numFmtId="168" fontId="19" fillId="0" borderId="18" xfId="0" applyNumberFormat="1" applyFont="1" applyFill="1" applyBorder="1"/>
    <xf numFmtId="168" fontId="19" fillId="0" borderId="18" xfId="0" applyNumberFormat="1" applyFont="1" applyFill="1" applyBorder="1" applyAlignment="1">
      <alignment vertical="center"/>
    </xf>
    <xf numFmtId="168" fontId="19" fillId="0" borderId="18" xfId="0" applyNumberFormat="1" applyFont="1" applyBorder="1" applyAlignment="1">
      <alignment vertical="center"/>
    </xf>
    <xf numFmtId="168" fontId="19" fillId="0" borderId="18" xfId="0" applyNumberFormat="1" applyFont="1" applyFill="1" applyBorder="1" applyAlignment="1"/>
    <xf numFmtId="168" fontId="19" fillId="0" borderId="17" xfId="0" applyNumberFormat="1" applyFont="1" applyFill="1" applyBorder="1" applyAlignment="1"/>
    <xf numFmtId="168" fontId="18" fillId="0" borderId="17" xfId="0" applyNumberFormat="1" applyFont="1" applyFill="1" applyBorder="1"/>
    <xf numFmtId="168" fontId="18" fillId="0" borderId="18" xfId="0" applyNumberFormat="1" applyFont="1" applyFill="1" applyBorder="1" applyAlignment="1">
      <alignment vertical="center"/>
    </xf>
    <xf numFmtId="0" fontId="14" fillId="0" borderId="6" xfId="0" quotePrefix="1" applyFont="1" applyFill="1" applyBorder="1" applyAlignment="1">
      <alignment horizontal="center" vertical="center"/>
    </xf>
    <xf numFmtId="0" fontId="0" fillId="0" borderId="3" xfId="0" applyFill="1" applyBorder="1" applyAlignment="1">
      <alignment vertical="top"/>
    </xf>
    <xf numFmtId="168" fontId="2" fillId="0" borderId="0" xfId="0" applyNumberFormat="1" applyFont="1" applyFill="1"/>
    <xf numFmtId="174" fontId="34" fillId="0" borderId="0" xfId="0" applyNumberFormat="1" applyFont="1" applyFill="1"/>
    <xf numFmtId="0" fontId="34" fillId="0" borderId="0" xfId="0" applyFont="1" applyFill="1"/>
    <xf numFmtId="166" fontId="34" fillId="0" borderId="0" xfId="0" applyNumberFormat="1" applyFont="1" applyFill="1"/>
    <xf numFmtId="1" fontId="2" fillId="0" borderId="0" xfId="0" applyNumberFormat="1" applyFont="1" applyFill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8" fontId="19" fillId="0" borderId="10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68" fontId="18" fillId="0" borderId="10" xfId="0" applyNumberFormat="1" applyFont="1" applyFill="1" applyBorder="1" applyAlignment="1">
      <alignment vertical="center"/>
    </xf>
    <xf numFmtId="1" fontId="36" fillId="0" borderId="0" xfId="0" applyNumberFormat="1" applyFont="1" applyFill="1"/>
    <xf numFmtId="0" fontId="5" fillId="0" borderId="0" xfId="0" applyFont="1" applyAlignment="1">
      <alignment horizontal="left"/>
    </xf>
    <xf numFmtId="0" fontId="7" fillId="0" borderId="14" xfId="0" quotePrefix="1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7" fillId="0" borderId="13" xfId="0" applyFont="1" applyFill="1" applyBorder="1" applyAlignment="1">
      <alignment vertical="center"/>
    </xf>
    <xf numFmtId="0" fontId="14" fillId="0" borderId="19" xfId="0" quotePrefix="1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quotePrefix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indent="2"/>
    </xf>
    <xf numFmtId="0" fontId="14" fillId="0" borderId="13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68" fontId="19" fillId="0" borderId="17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68" fontId="19" fillId="0" borderId="17" xfId="0" applyNumberFormat="1" applyFont="1" applyBorder="1" applyAlignment="1">
      <alignment vertical="center"/>
    </xf>
    <xf numFmtId="168" fontId="18" fillId="0" borderId="18" xfId="0" applyNumberFormat="1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0" xfId="0" applyFont="1" applyAlignment="1"/>
    <xf numFmtId="168" fontId="18" fillId="0" borderId="17" xfId="0" applyNumberFormat="1" applyFont="1" applyBorder="1" applyAlignment="1">
      <alignment vertical="center"/>
    </xf>
    <xf numFmtId="168" fontId="18" fillId="0" borderId="10" xfId="0" applyNumberFormat="1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7" fillId="0" borderId="19" xfId="0" quotePrefix="1" applyFont="1" applyBorder="1" applyAlignment="1">
      <alignment horizontal="center" vertical="center"/>
    </xf>
    <xf numFmtId="0" fontId="7" fillId="0" borderId="14" xfId="0" quotePrefix="1" applyFont="1" applyBorder="1" applyAlignment="1">
      <alignment horizontal="center" vertical="center"/>
    </xf>
    <xf numFmtId="0" fontId="7" fillId="0" borderId="19" xfId="0" quotePrefix="1" applyFont="1" applyFill="1" applyBorder="1" applyAlignment="1">
      <alignment horizontal="center" vertical="center"/>
    </xf>
    <xf numFmtId="169" fontId="14" fillId="0" borderId="23" xfId="0" applyNumberFormat="1" applyFont="1" applyFill="1" applyBorder="1" applyAlignment="1">
      <alignment horizontal="center"/>
    </xf>
    <xf numFmtId="169" fontId="14" fillId="0" borderId="18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169" fontId="14" fillId="0" borderId="16" xfId="0" applyNumberFormat="1" applyFont="1" applyFill="1" applyBorder="1" applyAlignment="1">
      <alignment horizontal="center"/>
    </xf>
    <xf numFmtId="169" fontId="7" fillId="0" borderId="2" xfId="0" applyNumberFormat="1" applyFont="1" applyFill="1" applyBorder="1" applyAlignment="1">
      <alignment horizontal="center" vertical="center"/>
    </xf>
    <xf numFmtId="169" fontId="7" fillId="0" borderId="24" xfId="0" applyNumberFormat="1" applyFont="1" applyFill="1" applyBorder="1" applyAlignment="1">
      <alignment horizontal="center" vertical="center"/>
    </xf>
    <xf numFmtId="171" fontId="18" fillId="0" borderId="9" xfId="0" applyNumberFormat="1" applyFont="1" applyFill="1" applyBorder="1" applyAlignment="1">
      <alignment horizontal="center" vertical="center"/>
    </xf>
    <xf numFmtId="171" fontId="18" fillId="0" borderId="25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71" fontId="7" fillId="0" borderId="27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0" fontId="14" fillId="0" borderId="0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14" fillId="0" borderId="20" xfId="0" applyFont="1" applyFill="1" applyBorder="1" applyAlignment="1"/>
    <xf numFmtId="0" fontId="14" fillId="0" borderId="13" xfId="0" applyFont="1" applyFill="1" applyBorder="1" applyAlignment="1">
      <alignment horizontal="center"/>
    </xf>
    <xf numFmtId="0" fontId="14" fillId="0" borderId="19" xfId="0" quotePrefix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71" fontId="14" fillId="0" borderId="26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left"/>
    </xf>
    <xf numFmtId="0" fontId="45" fillId="0" borderId="0" xfId="0" applyFont="1" applyFill="1"/>
    <xf numFmtId="0" fontId="14" fillId="0" borderId="28" xfId="0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169" fontId="14" fillId="0" borderId="24" xfId="0" applyNumberFormat="1" applyFont="1" applyFill="1" applyBorder="1" applyAlignment="1">
      <alignment horizontal="center" vertical="center"/>
    </xf>
    <xf numFmtId="169" fontId="8" fillId="0" borderId="2" xfId="0" applyNumberFormat="1" applyFont="1" applyFill="1" applyBorder="1" applyAlignment="1">
      <alignment horizontal="center" vertical="center"/>
    </xf>
    <xf numFmtId="169" fontId="8" fillId="0" borderId="2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69" fontId="18" fillId="0" borderId="9" xfId="0" applyNumberFormat="1" applyFont="1" applyFill="1" applyBorder="1" applyAlignment="1">
      <alignment horizontal="center" vertical="center"/>
    </xf>
    <xf numFmtId="169" fontId="18" fillId="0" borderId="2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9" fontId="1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69" fontId="1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69" fontId="7" fillId="0" borderId="0" xfId="0" applyNumberFormat="1" applyFont="1" applyFill="1" applyBorder="1" applyAlignment="1">
      <alignment vertical="center"/>
    </xf>
    <xf numFmtId="169" fontId="1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" fontId="2" fillId="0" borderId="0" xfId="0" applyNumberFormat="1" applyFont="1" applyFill="1" applyAlignment="1"/>
    <xf numFmtId="0" fontId="0" fillId="0" borderId="0" xfId="0" applyAlignment="1"/>
    <xf numFmtId="0" fontId="14" fillId="0" borderId="19" xfId="0" quotePrefix="1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center" vertical="center"/>
    </xf>
    <xf numFmtId="169" fontId="14" fillId="0" borderId="16" xfId="0" applyNumberFormat="1" applyFont="1" applyFill="1" applyBorder="1" applyAlignment="1">
      <alignment vertical="center"/>
    </xf>
    <xf numFmtId="169" fontId="14" fillId="0" borderId="2" xfId="0" applyNumberFormat="1" applyFont="1" applyFill="1" applyBorder="1" applyAlignment="1">
      <alignment vertical="center"/>
    </xf>
    <xf numFmtId="169" fontId="14" fillId="0" borderId="9" xfId="0" applyNumberFormat="1" applyFont="1" applyFill="1" applyBorder="1" applyAlignment="1">
      <alignment vertical="center"/>
    </xf>
    <xf numFmtId="169" fontId="14" fillId="0" borderId="2" xfId="0" applyNumberFormat="1" applyFont="1" applyFill="1" applyBorder="1" applyAlignment="1">
      <alignment horizontal="right" vertical="center"/>
    </xf>
    <xf numFmtId="169" fontId="14" fillId="0" borderId="29" xfId="0" applyNumberFormat="1" applyFont="1" applyFill="1" applyBorder="1" applyAlignment="1">
      <alignment horizontal="right" vertical="center"/>
    </xf>
    <xf numFmtId="169" fontId="14" fillId="0" borderId="24" xfId="0" applyNumberFormat="1" applyFont="1" applyFill="1" applyBorder="1" applyAlignment="1">
      <alignment horizontal="right" vertical="center"/>
    </xf>
    <xf numFmtId="171" fontId="47" fillId="0" borderId="2" xfId="0" applyNumberFormat="1" applyFont="1" applyFill="1" applyBorder="1" applyAlignment="1">
      <alignment vertical="center"/>
    </xf>
    <xf numFmtId="171" fontId="47" fillId="0" borderId="2" xfId="0" applyNumberFormat="1" applyFont="1" applyFill="1" applyBorder="1" applyAlignment="1">
      <alignment horizontal="right" vertical="center"/>
    </xf>
    <xf numFmtId="171" fontId="47" fillId="0" borderId="24" xfId="0" applyNumberFormat="1" applyFont="1" applyFill="1" applyBorder="1" applyAlignment="1">
      <alignment horizontal="right" vertical="center"/>
    </xf>
    <xf numFmtId="169" fontId="14" fillId="0" borderId="24" xfId="0" applyNumberFormat="1" applyFont="1" applyFill="1" applyBorder="1" applyAlignment="1">
      <alignment vertical="center"/>
    </xf>
    <xf numFmtId="169" fontId="7" fillId="0" borderId="2" xfId="0" applyNumberFormat="1" applyFont="1" applyFill="1" applyBorder="1" applyAlignment="1">
      <alignment vertical="center"/>
    </xf>
    <xf numFmtId="171" fontId="48" fillId="0" borderId="9" xfId="0" applyNumberFormat="1" applyFont="1" applyFill="1" applyBorder="1" applyAlignment="1">
      <alignment vertical="center"/>
    </xf>
    <xf numFmtId="169" fontId="14" fillId="0" borderId="2" xfId="0" applyNumberFormat="1" applyFont="1" applyFill="1" applyBorder="1" applyAlignment="1"/>
    <xf numFmtId="169" fontId="14" fillId="0" borderId="2" xfId="0" applyNumberFormat="1" applyFont="1" applyFill="1" applyBorder="1" applyAlignment="1">
      <alignment horizontal="right"/>
    </xf>
    <xf numFmtId="169" fontId="14" fillId="0" borderId="29" xfId="0" applyNumberFormat="1" applyFont="1" applyFill="1" applyBorder="1" applyAlignment="1">
      <alignment horizontal="right"/>
    </xf>
    <xf numFmtId="170" fontId="19" fillId="0" borderId="2" xfId="0" applyNumberFormat="1" applyFont="1" applyFill="1" applyBorder="1" applyAlignment="1">
      <alignment horizontal="right" vertical="center"/>
    </xf>
    <xf numFmtId="170" fontId="19" fillId="0" borderId="24" xfId="0" applyNumberFormat="1" applyFont="1" applyFill="1" applyBorder="1" applyAlignment="1">
      <alignment horizontal="right" vertical="center"/>
    </xf>
    <xf numFmtId="171" fontId="14" fillId="0" borderId="2" xfId="0" applyNumberFormat="1" applyFont="1" applyFill="1" applyBorder="1" applyAlignment="1">
      <alignment vertical="center"/>
    </xf>
    <xf numFmtId="171" fontId="47" fillId="0" borderId="23" xfId="0" applyNumberFormat="1" applyFont="1" applyFill="1" applyBorder="1" applyAlignment="1">
      <alignment horizontal="right" vertical="center"/>
    </xf>
    <xf numFmtId="171" fontId="47" fillId="0" borderId="24" xfId="0" applyNumberFormat="1" applyFont="1" applyFill="1" applyBorder="1" applyAlignment="1">
      <alignment vertical="center"/>
    </xf>
    <xf numFmtId="171" fontId="49" fillId="0" borderId="9" xfId="0" applyNumberFormat="1" applyFont="1" applyFill="1" applyBorder="1" applyAlignment="1">
      <alignment vertical="center"/>
    </xf>
    <xf numFmtId="171" fontId="49" fillId="0" borderId="30" xfId="0" applyNumberFormat="1" applyFont="1" applyFill="1" applyBorder="1" applyAlignment="1">
      <alignment vertical="center"/>
    </xf>
    <xf numFmtId="171" fontId="14" fillId="0" borderId="31" xfId="0" applyNumberFormat="1" applyFont="1" applyFill="1" applyBorder="1" applyAlignment="1">
      <alignment vertical="center"/>
    </xf>
    <xf numFmtId="171" fontId="14" fillId="0" borderId="16" xfId="0" applyNumberFormat="1" applyFont="1" applyFill="1" applyBorder="1" applyAlignment="1">
      <alignment vertical="center"/>
    </xf>
    <xf numFmtId="171" fontId="14" fillId="0" borderId="16" xfId="0" applyNumberFormat="1" applyFont="1" applyFill="1" applyBorder="1" applyAlignment="1">
      <alignment horizontal="right" vertical="center"/>
    </xf>
    <xf numFmtId="171" fontId="14" fillId="0" borderId="23" xfId="0" applyNumberFormat="1" applyFont="1" applyFill="1" applyBorder="1" applyAlignment="1">
      <alignment vertical="center"/>
    </xf>
    <xf numFmtId="171" fontId="7" fillId="0" borderId="16" xfId="0" applyNumberFormat="1" applyFont="1" applyFill="1" applyBorder="1" applyAlignment="1">
      <alignment vertical="center"/>
    </xf>
    <xf numFmtId="171" fontId="7" fillId="0" borderId="2" xfId="0" applyNumberFormat="1" applyFont="1" applyFill="1" applyBorder="1" applyAlignment="1">
      <alignment vertical="center"/>
    </xf>
    <xf numFmtId="171" fontId="7" fillId="0" borderId="16" xfId="0" applyNumberFormat="1" applyFont="1" applyFill="1" applyBorder="1" applyAlignment="1">
      <alignment horizontal="right" vertical="center"/>
    </xf>
    <xf numFmtId="171" fontId="7" fillId="0" borderId="23" xfId="0" applyNumberFormat="1" applyFont="1" applyFill="1" applyBorder="1" applyAlignment="1">
      <alignment vertical="center"/>
    </xf>
    <xf numFmtId="171" fontId="7" fillId="0" borderId="8" xfId="0" applyNumberFormat="1" applyFont="1" applyFill="1" applyBorder="1" applyAlignment="1">
      <alignment horizontal="right" vertical="center"/>
    </xf>
    <xf numFmtId="171" fontId="7" fillId="0" borderId="9" xfId="0" applyNumberFormat="1" applyFont="1" applyFill="1" applyBorder="1" applyAlignment="1">
      <alignment vertical="center"/>
    </xf>
    <xf numFmtId="171" fontId="14" fillId="0" borderId="22" xfId="0" applyNumberFormat="1" applyFont="1" applyFill="1" applyBorder="1" applyAlignment="1">
      <alignment vertical="center"/>
    </xf>
    <xf numFmtId="169" fontId="7" fillId="0" borderId="22" xfId="0" applyNumberFormat="1" applyFont="1" applyFill="1" applyBorder="1"/>
    <xf numFmtId="169" fontId="7" fillId="0" borderId="31" xfId="0" applyNumberFormat="1" applyFont="1" applyFill="1" applyBorder="1"/>
    <xf numFmtId="170" fontId="7" fillId="0" borderId="16" xfId="0" applyNumberFormat="1" applyFont="1" applyFill="1" applyBorder="1" applyAlignment="1">
      <alignment vertical="center"/>
    </xf>
    <xf numFmtId="170" fontId="7" fillId="0" borderId="2" xfId="0" applyNumberFormat="1" applyFont="1" applyFill="1" applyBorder="1" applyAlignment="1">
      <alignment vertical="center"/>
    </xf>
    <xf numFmtId="169" fontId="7" fillId="0" borderId="8" xfId="0" applyNumberFormat="1" applyFont="1" applyFill="1" applyBorder="1" applyAlignment="1">
      <alignment vertical="center"/>
    </xf>
    <xf numFmtId="169" fontId="7" fillId="0" borderId="9" xfId="0" applyNumberFormat="1" applyFont="1" applyFill="1" applyBorder="1" applyAlignment="1">
      <alignment vertical="center"/>
    </xf>
    <xf numFmtId="169" fontId="14" fillId="0" borderId="22" xfId="0" applyNumberFormat="1" applyFont="1" applyFill="1" applyBorder="1"/>
    <xf numFmtId="169" fontId="14" fillId="0" borderId="31" xfId="0" applyNumberFormat="1" applyFont="1" applyFill="1" applyBorder="1"/>
    <xf numFmtId="169" fontId="14" fillId="0" borderId="16" xfId="0" applyNumberFormat="1" applyFont="1" applyFill="1" applyBorder="1"/>
    <xf numFmtId="169" fontId="14" fillId="0" borderId="2" xfId="0" applyNumberFormat="1" applyFont="1" applyFill="1" applyBorder="1"/>
    <xf numFmtId="169" fontId="14" fillId="0" borderId="16" xfId="0" applyNumberFormat="1" applyFont="1" applyFill="1" applyBorder="1" applyAlignment="1">
      <alignment horizontal="right"/>
    </xf>
    <xf numFmtId="170" fontId="14" fillId="0" borderId="16" xfId="0" applyNumberFormat="1" applyFont="1" applyFill="1" applyBorder="1"/>
    <xf numFmtId="170" fontId="14" fillId="0" borderId="2" xfId="0" applyNumberFormat="1" applyFont="1" applyFill="1" applyBorder="1"/>
    <xf numFmtId="169" fontId="14" fillId="0" borderId="8" xfId="0" applyNumberFormat="1" applyFont="1" applyFill="1" applyBorder="1" applyAlignment="1">
      <alignment vertical="center"/>
    </xf>
    <xf numFmtId="169" fontId="14" fillId="0" borderId="31" xfId="0" applyNumberFormat="1" applyFont="1" applyFill="1" applyBorder="1" applyAlignment="1">
      <alignment horizontal="right"/>
    </xf>
    <xf numFmtId="169" fontId="14" fillId="0" borderId="16" xfId="0" applyNumberFormat="1" applyFont="1" applyFill="1" applyBorder="1" applyAlignment="1"/>
    <xf numFmtId="170" fontId="14" fillId="0" borderId="16" xfId="0" applyNumberFormat="1" applyFont="1" applyFill="1" applyBorder="1" applyAlignment="1">
      <alignment vertical="center"/>
    </xf>
    <xf numFmtId="170" fontId="14" fillId="0" borderId="2" xfId="0" applyNumberFormat="1" applyFont="1" applyFill="1" applyBorder="1" applyAlignment="1">
      <alignment vertical="center"/>
    </xf>
    <xf numFmtId="169" fontId="14" fillId="0" borderId="16" xfId="20" applyNumberFormat="1" applyFont="1" applyFill="1" applyBorder="1" applyAlignment="1">
      <alignment horizontal="right"/>
    </xf>
    <xf numFmtId="169" fontId="14" fillId="0" borderId="2" xfId="20" applyNumberFormat="1" applyFont="1" applyFill="1" applyBorder="1" applyAlignment="1">
      <alignment horizontal="right"/>
    </xf>
    <xf numFmtId="170" fontId="14" fillId="0" borderId="16" xfId="0" applyNumberFormat="1" applyFont="1" applyFill="1" applyBorder="1" applyAlignment="1"/>
    <xf numFmtId="170" fontId="14" fillId="0" borderId="2" xfId="0" applyNumberFormat="1" applyFont="1" applyFill="1" applyBorder="1" applyAlignment="1"/>
    <xf numFmtId="169" fontId="7" fillId="0" borderId="32" xfId="0" applyNumberFormat="1" applyFont="1" applyFill="1" applyBorder="1" applyAlignment="1">
      <alignment vertical="center"/>
    </xf>
    <xf numFmtId="169" fontId="7" fillId="0" borderId="31" xfId="0" applyNumberFormat="1" applyFont="1" applyFill="1" applyBorder="1" applyAlignment="1">
      <alignment vertical="center"/>
    </xf>
    <xf numFmtId="169" fontId="14" fillId="0" borderId="33" xfId="0" applyNumberFormat="1" applyFont="1" applyFill="1" applyBorder="1" applyAlignment="1">
      <alignment vertical="center"/>
    </xf>
    <xf numFmtId="169" fontId="7" fillId="0" borderId="33" xfId="0" applyNumberFormat="1" applyFont="1" applyFill="1" applyBorder="1" applyAlignment="1">
      <alignment vertical="center"/>
    </xf>
    <xf numFmtId="0" fontId="0" fillId="0" borderId="0" xfId="0" applyFill="1"/>
    <xf numFmtId="0" fontId="46" fillId="0" borderId="0" xfId="0" applyFont="1" applyFill="1"/>
    <xf numFmtId="166" fontId="2" fillId="0" borderId="0" xfId="0" applyNumberFormat="1" applyFont="1" applyFill="1"/>
    <xf numFmtId="166" fontId="0" fillId="0" borderId="0" xfId="0" applyNumberFormat="1"/>
    <xf numFmtId="1" fontId="2" fillId="0" borderId="0" xfId="0" applyNumberFormat="1" applyFont="1" applyFill="1"/>
    <xf numFmtId="1" fontId="0" fillId="0" borderId="0" xfId="0" applyNumberFormat="1"/>
    <xf numFmtId="169" fontId="14" fillId="0" borderId="16" xfId="20" applyNumberFormat="1" applyFont="1" applyFill="1" applyBorder="1" applyAlignment="1">
      <alignment horizontal="center"/>
    </xf>
    <xf numFmtId="2" fontId="2" fillId="0" borderId="0" xfId="0" applyNumberFormat="1" applyFont="1"/>
    <xf numFmtId="166" fontId="2" fillId="0" borderId="0" xfId="0" applyNumberFormat="1" applyFont="1"/>
    <xf numFmtId="0" fontId="50" fillId="0" borderId="0" xfId="0" applyFont="1"/>
    <xf numFmtId="166" fontId="50" fillId="0" borderId="0" xfId="0" applyNumberFormat="1" applyFont="1"/>
    <xf numFmtId="2" fontId="50" fillId="0" borderId="0" xfId="0" applyNumberFormat="1" applyFont="1"/>
    <xf numFmtId="2" fontId="52" fillId="0" borderId="0" xfId="0" applyNumberFormat="1" applyFont="1"/>
    <xf numFmtId="0" fontId="51" fillId="0" borderId="0" xfId="0" applyFont="1" applyFill="1"/>
    <xf numFmtId="1" fontId="13" fillId="0" borderId="0" xfId="0" applyNumberFormat="1" applyFont="1" applyFill="1"/>
    <xf numFmtId="1" fontId="13" fillId="0" borderId="0" xfId="0" applyNumberFormat="1" applyFont="1" applyFill="1" applyAlignment="1">
      <alignment vertical="center"/>
    </xf>
    <xf numFmtId="1" fontId="1" fillId="0" borderId="0" xfId="0" applyNumberFormat="1" applyFont="1" applyFill="1"/>
    <xf numFmtId="0" fontId="56" fillId="0" borderId="0" xfId="0" applyFont="1" applyFill="1"/>
    <xf numFmtId="1" fontId="56" fillId="0" borderId="0" xfId="0" applyNumberFormat="1" applyFont="1" applyFill="1"/>
    <xf numFmtId="0" fontId="54" fillId="0" borderId="0" xfId="0" applyFont="1" applyFill="1"/>
    <xf numFmtId="2" fontId="55" fillId="0" borderId="0" xfId="0" applyNumberFormat="1" applyFont="1" applyFill="1"/>
    <xf numFmtId="2" fontId="52" fillId="0" borderId="0" xfId="0" applyNumberFormat="1" applyFont="1" applyFill="1"/>
    <xf numFmtId="174" fontId="56" fillId="0" borderId="0" xfId="0" applyNumberFormat="1" applyFont="1" applyFill="1"/>
    <xf numFmtId="0" fontId="57" fillId="0" borderId="0" xfId="0" applyFont="1"/>
    <xf numFmtId="173" fontId="54" fillId="0" borderId="0" xfId="20" applyNumberFormat="1" applyFont="1" applyFill="1"/>
    <xf numFmtId="0" fontId="58" fillId="0" borderId="0" xfId="0" applyFont="1" applyFill="1"/>
    <xf numFmtId="1" fontId="58" fillId="0" borderId="0" xfId="0" applyNumberFormat="1" applyFont="1" applyFill="1"/>
    <xf numFmtId="174" fontId="58" fillId="0" borderId="0" xfId="0" applyNumberFormat="1" applyFont="1" applyFill="1"/>
    <xf numFmtId="164" fontId="58" fillId="0" borderId="0" xfId="0" applyNumberFormat="1" applyFont="1" applyFill="1"/>
    <xf numFmtId="173" fontId="53" fillId="0" borderId="0" xfId="20" applyNumberFormat="1" applyFont="1" applyFill="1"/>
    <xf numFmtId="2" fontId="59" fillId="0" borderId="0" xfId="0" applyNumberFormat="1" applyFont="1" applyFill="1"/>
    <xf numFmtId="0" fontId="61" fillId="0" borderId="0" xfId="0" applyFont="1" applyFill="1"/>
    <xf numFmtId="0" fontId="62" fillId="0" borderId="0" xfId="0" applyFont="1" applyFill="1"/>
    <xf numFmtId="1" fontId="63" fillId="0" borderId="0" xfId="0" applyNumberFormat="1" applyFont="1" applyFill="1"/>
    <xf numFmtId="1" fontId="60" fillId="0" borderId="0" xfId="0" applyNumberFormat="1" applyFont="1" applyFill="1"/>
    <xf numFmtId="174" fontId="60" fillId="0" borderId="0" xfId="0" applyNumberFormat="1" applyFont="1" applyFill="1"/>
    <xf numFmtId="0" fontId="16" fillId="0" borderId="34" xfId="0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 wrapText="1"/>
    </xf>
    <xf numFmtId="169" fontId="14" fillId="0" borderId="22" xfId="0" applyNumberFormat="1" applyFont="1" applyFill="1" applyBorder="1" applyAlignment="1">
      <alignment horizontal="center" vertical="center"/>
    </xf>
    <xf numFmtId="169" fontId="14" fillId="0" borderId="32" xfId="0" applyNumberFormat="1" applyFont="1" applyFill="1" applyBorder="1" applyAlignment="1">
      <alignment horizontal="right" vertical="center"/>
    </xf>
    <xf numFmtId="169" fontId="14" fillId="0" borderId="35" xfId="0" applyNumberFormat="1" applyFont="1" applyFill="1" applyBorder="1" applyAlignment="1">
      <alignment horizontal="right" vertical="center"/>
    </xf>
    <xf numFmtId="171" fontId="19" fillId="0" borderId="17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 wrapText="1"/>
    </xf>
    <xf numFmtId="169" fontId="14" fillId="0" borderId="16" xfId="0" applyNumberFormat="1" applyFont="1" applyFill="1" applyBorder="1" applyAlignment="1">
      <alignment horizontal="center" vertical="center"/>
    </xf>
    <xf numFmtId="169" fontId="14" fillId="0" borderId="0" xfId="0" applyNumberFormat="1" applyFont="1" applyFill="1" applyBorder="1" applyAlignment="1">
      <alignment horizontal="right" vertical="center"/>
    </xf>
    <xf numFmtId="169" fontId="14" fillId="0" borderId="23" xfId="0" applyNumberFormat="1" applyFont="1" applyFill="1" applyBorder="1" applyAlignment="1">
      <alignment horizontal="right" vertical="center"/>
    </xf>
    <xf numFmtId="171" fontId="19" fillId="0" borderId="18" xfId="0" applyNumberFormat="1" applyFont="1" applyFill="1" applyBorder="1" applyAlignment="1">
      <alignment horizontal="right" vertical="center"/>
    </xf>
    <xf numFmtId="169" fontId="14" fillId="0" borderId="33" xfId="0" applyNumberFormat="1" applyFont="1" applyFill="1" applyBorder="1" applyAlignment="1">
      <alignment horizontal="right" vertical="center"/>
    </xf>
    <xf numFmtId="0" fontId="14" fillId="0" borderId="4" xfId="0" applyFont="1" applyBorder="1" applyAlignment="1">
      <alignment horizontal="left" vertical="center" wrapText="1"/>
    </xf>
    <xf numFmtId="169" fontId="14" fillId="0" borderId="8" xfId="0" applyNumberFormat="1" applyFont="1" applyFill="1" applyBorder="1" applyAlignment="1">
      <alignment horizontal="center" vertical="center"/>
    </xf>
    <xf numFmtId="169" fontId="14" fillId="0" borderId="7" xfId="0" applyNumberFormat="1" applyFont="1" applyFill="1" applyBorder="1" applyAlignment="1">
      <alignment horizontal="right" vertical="center"/>
    </xf>
    <xf numFmtId="169" fontId="14" fillId="0" borderId="30" xfId="0" applyNumberFormat="1" applyFont="1" applyFill="1" applyBorder="1" applyAlignment="1">
      <alignment horizontal="right" vertical="center"/>
    </xf>
    <xf numFmtId="171" fontId="19" fillId="0" borderId="10" xfId="0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65" fillId="0" borderId="0" xfId="0" applyFont="1" applyBorder="1"/>
    <xf numFmtId="0" fontId="65" fillId="0" borderId="0" xfId="0" applyFont="1"/>
    <xf numFmtId="0" fontId="65" fillId="0" borderId="0" xfId="0" applyFont="1" applyFill="1"/>
    <xf numFmtId="171" fontId="7" fillId="0" borderId="22" xfId="0" applyNumberFormat="1" applyFont="1" applyFill="1" applyBorder="1" applyAlignment="1">
      <alignment vertical="center"/>
    </xf>
    <xf numFmtId="171" fontId="14" fillId="0" borderId="8" xfId="0" applyNumberFormat="1" applyFont="1" applyFill="1" applyBorder="1" applyAlignment="1">
      <alignment vertical="center"/>
    </xf>
    <xf numFmtId="169" fontId="7" fillId="0" borderId="22" xfId="0" applyNumberFormat="1" applyFont="1" applyFill="1" applyBorder="1" applyAlignment="1">
      <alignment vertical="center"/>
    </xf>
    <xf numFmtId="0" fontId="66" fillId="0" borderId="0" xfId="0" applyFont="1"/>
    <xf numFmtId="0" fontId="66" fillId="0" borderId="0" xfId="0" applyFont="1" applyFill="1"/>
    <xf numFmtId="0" fontId="68" fillId="0" borderId="15" xfId="0" applyFont="1" applyBorder="1" applyAlignment="1">
      <alignment horizontal="center" wrapText="1"/>
    </xf>
    <xf numFmtId="0" fontId="67" fillId="0" borderId="11" xfId="0" applyFont="1" applyBorder="1" applyAlignment="1">
      <alignment horizontal="center" vertical="center"/>
    </xf>
    <xf numFmtId="0" fontId="67" fillId="0" borderId="36" xfId="0" applyFont="1" applyBorder="1" applyAlignment="1">
      <alignment horizontal="center" vertical="center"/>
    </xf>
    <xf numFmtId="0" fontId="69" fillId="0" borderId="1" xfId="0" applyFont="1" applyBorder="1"/>
    <xf numFmtId="0" fontId="67" fillId="0" borderId="0" xfId="0" applyFont="1" applyBorder="1" applyAlignment="1">
      <alignment horizontal="left" vertical="center"/>
    </xf>
    <xf numFmtId="0" fontId="67" fillId="0" borderId="0" xfId="0" applyFont="1" applyBorder="1" applyAlignment="1">
      <alignment horizontal="left" vertical="center" wrapText="1"/>
    </xf>
    <xf numFmtId="0" fontId="67" fillId="0" borderId="4" xfId="0" applyFont="1" applyBorder="1" applyAlignment="1">
      <alignment horizontal="left" vertical="center"/>
    </xf>
    <xf numFmtId="169" fontId="14" fillId="0" borderId="16" xfId="0" applyNumberFormat="1" applyFont="1" applyFill="1" applyBorder="1" applyAlignment="1">
      <alignment horizontal="right" vertical="center"/>
    </xf>
    <xf numFmtId="0" fontId="64" fillId="0" borderId="15" xfId="0" applyFont="1" applyBorder="1" applyAlignment="1">
      <alignment horizontal="center" vertical="center" wrapText="1"/>
    </xf>
    <xf numFmtId="170" fontId="14" fillId="0" borderId="24" xfId="0" applyNumberFormat="1" applyFont="1" applyFill="1" applyBorder="1" applyAlignment="1">
      <alignment horizontal="right" vertical="center"/>
    </xf>
    <xf numFmtId="0" fontId="64" fillId="0" borderId="37" xfId="0" applyFont="1" applyBorder="1" applyAlignment="1">
      <alignment horizontal="center" vertical="center" wrapText="1"/>
    </xf>
    <xf numFmtId="0" fontId="69" fillId="0" borderId="2" xfId="0" applyFont="1" applyBorder="1"/>
    <xf numFmtId="0" fontId="67" fillId="0" borderId="13" xfId="0" applyFont="1" applyBorder="1" applyAlignment="1">
      <alignment horizontal="left" vertical="center"/>
    </xf>
    <xf numFmtId="0" fontId="67" fillId="0" borderId="13" xfId="0" applyFont="1" applyBorder="1" applyAlignment="1">
      <alignment horizontal="left" vertical="center" wrapText="1"/>
    </xf>
    <xf numFmtId="0" fontId="20" fillId="0" borderId="3" xfId="0" applyFont="1" applyBorder="1"/>
    <xf numFmtId="0" fontId="67" fillId="0" borderId="12" xfId="0" applyFont="1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64" fillId="0" borderId="0" xfId="0" applyFont="1" applyBorder="1" applyAlignment="1">
      <alignment horizontal="center" vertical="center"/>
    </xf>
    <xf numFmtId="0" fontId="7" fillId="0" borderId="6" xfId="0" quotePrefix="1" applyFont="1" applyBorder="1" applyAlignment="1">
      <alignment horizontal="center" vertical="center"/>
    </xf>
    <xf numFmtId="169" fontId="7" fillId="0" borderId="8" xfId="0" applyNumberFormat="1" applyFont="1" applyFill="1" applyBorder="1" applyAlignment="1">
      <alignment horizontal="right" vertical="center"/>
    </xf>
    <xf numFmtId="170" fontId="7" fillId="0" borderId="25" xfId="0" applyNumberFormat="1" applyFont="1" applyFill="1" applyBorder="1" applyAlignment="1">
      <alignment horizontal="right" vertical="center"/>
    </xf>
    <xf numFmtId="169" fontId="7" fillId="0" borderId="22" xfId="0" applyNumberFormat="1" applyFont="1" applyFill="1" applyBorder="1" applyAlignment="1">
      <alignment horizontal="right" vertical="center"/>
    </xf>
    <xf numFmtId="170" fontId="7" fillId="0" borderId="29" xfId="0" applyNumberFormat="1" applyFont="1" applyFill="1" applyBorder="1" applyAlignment="1">
      <alignment horizontal="right" vertical="center"/>
    </xf>
    <xf numFmtId="0" fontId="16" fillId="0" borderId="15" xfId="0" applyFont="1" applyBorder="1" applyAlignment="1">
      <alignment horizontal="center" vertical="center" wrapText="1"/>
    </xf>
    <xf numFmtId="0" fontId="64" fillId="0" borderId="0" xfId="0" applyFont="1" applyAlignment="1">
      <alignment horizontal="right" vertical="center"/>
    </xf>
    <xf numFmtId="164" fontId="56" fillId="0" borderId="0" xfId="0" applyNumberFormat="1" applyFont="1" applyFill="1"/>
    <xf numFmtId="171" fontId="7" fillId="0" borderId="29" xfId="0" applyNumberFormat="1" applyFont="1" applyFill="1" applyBorder="1" applyAlignment="1">
      <alignment vertical="center"/>
    </xf>
    <xf numFmtId="171" fontId="14" fillId="0" borderId="24" xfId="0" applyNumberFormat="1" applyFont="1" applyFill="1" applyBorder="1" applyAlignment="1">
      <alignment vertical="center"/>
    </xf>
    <xf numFmtId="171" fontId="14" fillId="0" borderId="25" xfId="0" applyNumberFormat="1" applyFont="1" applyFill="1" applyBorder="1" applyAlignment="1">
      <alignment vertical="center"/>
    </xf>
    <xf numFmtId="2" fontId="2" fillId="0" borderId="0" xfId="0" applyNumberFormat="1" applyFont="1" applyFill="1"/>
    <xf numFmtId="166" fontId="65" fillId="0" borderId="0" xfId="0" applyNumberFormat="1" applyFont="1" applyFill="1"/>
    <xf numFmtId="0" fontId="28" fillId="0" borderId="16" xfId="22" applyFont="1" applyFill="1" applyBorder="1" applyAlignment="1">
      <alignment horizontal="center" vertical="center"/>
    </xf>
    <xf numFmtId="0" fontId="28" fillId="0" borderId="24" xfId="22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23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14" fillId="0" borderId="15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4" fillId="0" borderId="3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5" fillId="0" borderId="0" xfId="0" applyFont="1" applyFill="1" applyAlignment="1">
      <alignment horizontal="left"/>
    </xf>
    <xf numFmtId="0" fontId="44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14" fillId="0" borderId="15" xfId="0" applyFont="1" applyFill="1" applyBorder="1" applyAlignment="1"/>
    <xf numFmtId="0" fontId="14" fillId="0" borderId="11" xfId="0" applyFont="1" applyFill="1" applyBorder="1" applyAlignment="1"/>
    <xf numFmtId="0" fontId="14" fillId="0" borderId="39" xfId="0" applyFont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15" xfId="0" applyFont="1" applyBorder="1" applyAlignment="1"/>
    <xf numFmtId="0" fontId="14" fillId="0" borderId="11" xfId="0" applyFont="1" applyBorder="1" applyAlignment="1"/>
    <xf numFmtId="0" fontId="27" fillId="0" borderId="0" xfId="0" applyFont="1" applyAlignment="1">
      <alignment horizontal="left" vertical="center"/>
    </xf>
    <xf numFmtId="0" fontId="41" fillId="0" borderId="0" xfId="0" applyFont="1" applyAlignment="1">
      <alignment horizontal="left"/>
    </xf>
    <xf numFmtId="0" fontId="35" fillId="0" borderId="0" xfId="0" applyFont="1" applyFill="1" applyAlignment="1">
      <alignment horizontal="center"/>
    </xf>
    <xf numFmtId="0" fontId="5" fillId="0" borderId="0" xfId="0" applyFont="1" applyBorder="1" applyAlignment="1"/>
    <xf numFmtId="0" fontId="35" fillId="0" borderId="0" xfId="0" applyFont="1" applyFill="1" applyAlignment="1">
      <alignment horizontal="center" vertical="top"/>
    </xf>
    <xf numFmtId="0" fontId="27" fillId="0" borderId="0" xfId="0" applyFont="1" applyFill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/>
    </xf>
    <xf numFmtId="0" fontId="5" fillId="0" borderId="43" xfId="0" applyFont="1" applyFill="1" applyBorder="1" applyAlignment="1">
      <alignment horizontal="left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left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left" vertical="center"/>
    </xf>
    <xf numFmtId="0" fontId="38" fillId="0" borderId="0" xfId="0" applyFont="1" applyFill="1" applyAlignment="1">
      <alignment horizontal="left"/>
    </xf>
    <xf numFmtId="0" fontId="16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6" fillId="0" borderId="47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 wrapText="1"/>
    </xf>
    <xf numFmtId="0" fontId="64" fillId="0" borderId="39" xfId="0" applyFont="1" applyBorder="1" applyAlignment="1">
      <alignment horizontal="center" vertical="center"/>
    </xf>
    <xf numFmtId="0" fontId="64" fillId="0" borderId="48" xfId="0" applyFont="1" applyBorder="1" applyAlignment="1">
      <alignment horizontal="center" vertical="center"/>
    </xf>
    <xf numFmtId="0" fontId="64" fillId="0" borderId="49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64" fillId="0" borderId="36" xfId="0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center"/>
    </xf>
    <xf numFmtId="0" fontId="67" fillId="0" borderId="1" xfId="0" applyFont="1" applyBorder="1" applyAlignment="1">
      <alignment horizontal="center" vertical="center"/>
    </xf>
    <xf numFmtId="0" fontId="67" fillId="0" borderId="20" xfId="0" applyFont="1" applyBorder="1" applyAlignment="1">
      <alignment horizontal="center" vertical="center"/>
    </xf>
    <xf numFmtId="0" fontId="67" fillId="0" borderId="2" xfId="0" applyFont="1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67" fillId="0" borderId="16" xfId="0" applyFont="1" applyBorder="1" applyAlignment="1">
      <alignment horizontal="center" vertical="center"/>
    </xf>
    <xf numFmtId="17" fontId="70" fillId="0" borderId="39" xfId="0" applyNumberFormat="1" applyFont="1" applyBorder="1" applyAlignment="1">
      <alignment horizontal="center" vertical="center" wrapText="1"/>
    </xf>
    <xf numFmtId="17" fontId="67" fillId="0" borderId="49" xfId="0" applyNumberFormat="1" applyFont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4" fillId="0" borderId="0" xfId="0" applyFont="1" applyAlignment="1">
      <alignment horizontal="left" wrapText="1"/>
    </xf>
    <xf numFmtId="0" fontId="67" fillId="0" borderId="36" xfId="0" applyFont="1" applyBorder="1" applyAlignment="1">
      <alignment horizontal="center" vertical="center"/>
    </xf>
    <xf numFmtId="0" fontId="67" fillId="0" borderId="33" xfId="0" applyFont="1" applyBorder="1" applyAlignment="1">
      <alignment horizontal="center" vertical="center"/>
    </xf>
    <xf numFmtId="0" fontId="67" fillId="0" borderId="3" xfId="0" applyFont="1" applyBorder="1" applyAlignment="1">
      <alignment horizontal="center" vertical="center"/>
    </xf>
    <xf numFmtId="0" fontId="67" fillId="0" borderId="4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</cellXfs>
  <cellStyles count="24">
    <cellStyle name="20% — akcent 1" xfId="1" xr:uid="{00000000-0005-0000-0000-000000000000}"/>
    <cellStyle name="20% — akcent 2" xfId="2" xr:uid="{00000000-0005-0000-0000-000001000000}"/>
    <cellStyle name="20% — akcent 3" xfId="3" xr:uid="{00000000-0005-0000-0000-000002000000}"/>
    <cellStyle name="20% — akcent 4" xfId="4" xr:uid="{00000000-0005-0000-0000-000003000000}"/>
    <cellStyle name="20% — akcent 5" xfId="5" xr:uid="{00000000-0005-0000-0000-000004000000}"/>
    <cellStyle name="20% — akcent 6" xfId="6" xr:uid="{00000000-0005-0000-0000-000005000000}"/>
    <cellStyle name="40% — akcent 1" xfId="7" xr:uid="{00000000-0005-0000-0000-000006000000}"/>
    <cellStyle name="40% — akcent 2" xfId="8" xr:uid="{00000000-0005-0000-0000-000007000000}"/>
    <cellStyle name="40% — akcent 3" xfId="9" xr:uid="{00000000-0005-0000-0000-000008000000}"/>
    <cellStyle name="40% — akcent 4" xfId="10" xr:uid="{00000000-0005-0000-0000-000009000000}"/>
    <cellStyle name="40% — akcent 5" xfId="11" xr:uid="{00000000-0005-0000-0000-00000A000000}"/>
    <cellStyle name="40% — akcent 6" xfId="12" xr:uid="{00000000-0005-0000-0000-00000B000000}"/>
    <cellStyle name="60% — akcent 1" xfId="13" xr:uid="{00000000-0005-0000-0000-00000C000000}"/>
    <cellStyle name="60% — akcent 2" xfId="14" xr:uid="{00000000-0005-0000-0000-00000D000000}"/>
    <cellStyle name="60% — akcent 3" xfId="15" xr:uid="{00000000-0005-0000-0000-00000E000000}"/>
    <cellStyle name="60% — akcent 4" xfId="16" xr:uid="{00000000-0005-0000-0000-00000F000000}"/>
    <cellStyle name="60% — akcent 5" xfId="17" xr:uid="{00000000-0005-0000-0000-000010000000}"/>
    <cellStyle name="60% — akcent 6" xfId="18" xr:uid="{00000000-0005-0000-0000-000011000000}"/>
    <cellStyle name="Dobry" xfId="19" xr:uid="{00000000-0005-0000-0000-000012000000}"/>
    <cellStyle name="Dziesiętny" xfId="20" builtinId="3"/>
    <cellStyle name="Neutralny" xfId="21" xr:uid="{00000000-0005-0000-0000-000014000000}"/>
    <cellStyle name="Normalny" xfId="0" builtinId="0"/>
    <cellStyle name="Normalny_rozdz2 tabl14" xfId="22" xr:uid="{00000000-0005-0000-0000-000016000000}"/>
    <cellStyle name="Zły" xfId="2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27</xdr:row>
      <xdr:rowOff>133350</xdr:rowOff>
    </xdr:from>
    <xdr:to>
      <xdr:col>7</xdr:col>
      <xdr:colOff>38100</xdr:colOff>
      <xdr:row>50</xdr:row>
      <xdr:rowOff>28575</xdr:rowOff>
    </xdr:to>
    <xdr:pic>
      <xdr:nvPicPr>
        <xdr:cNvPr id="4521" name="Picture 425">
          <a:extLst>
            <a:ext uri="{FF2B5EF4-FFF2-40B4-BE49-F238E27FC236}">
              <a16:creationId xmlns:a16="http://schemas.microsoft.com/office/drawing/2014/main" id="{3ADEDA7A-D749-40A6-AD81-5F31D9FC6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267450"/>
          <a:ext cx="5715000" cy="3714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28575</xdr:rowOff>
    </xdr:from>
    <xdr:to>
      <xdr:col>2</xdr:col>
      <xdr:colOff>2571750</xdr:colOff>
      <xdr:row>51</xdr:row>
      <xdr:rowOff>38100</xdr:rowOff>
    </xdr:to>
    <xdr:pic>
      <xdr:nvPicPr>
        <xdr:cNvPr id="5695" name="Picture 575">
          <a:extLst>
            <a:ext uri="{FF2B5EF4-FFF2-40B4-BE49-F238E27FC236}">
              <a16:creationId xmlns:a16="http://schemas.microsoft.com/office/drawing/2014/main" id="{A2EEF5B7-A733-4C7B-8DC1-F37262735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00"/>
          <a:ext cx="3286125" cy="361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2457450</xdr:colOff>
      <xdr:row>28</xdr:row>
      <xdr:rowOff>28575</xdr:rowOff>
    </xdr:from>
    <xdr:to>
      <xdr:col>7</xdr:col>
      <xdr:colOff>180975</xdr:colOff>
      <xdr:row>49</xdr:row>
      <xdr:rowOff>104775</xdr:rowOff>
    </xdr:to>
    <xdr:pic>
      <xdr:nvPicPr>
        <xdr:cNvPr id="5696" name="Picture 576">
          <a:extLst>
            <a:ext uri="{FF2B5EF4-FFF2-40B4-BE49-F238E27FC236}">
              <a16:creationId xmlns:a16="http://schemas.microsoft.com/office/drawing/2014/main" id="{AF9389C7-942D-4A65-A4C9-781274B38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6134100"/>
          <a:ext cx="3143250" cy="3362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43</xdr:row>
      <xdr:rowOff>19050</xdr:rowOff>
    </xdr:from>
    <xdr:to>
      <xdr:col>6</xdr:col>
      <xdr:colOff>66675</xdr:colOff>
      <xdr:row>56</xdr:row>
      <xdr:rowOff>95250</xdr:rowOff>
    </xdr:to>
    <xdr:pic>
      <xdr:nvPicPr>
        <xdr:cNvPr id="1139858" name="Picture 146">
          <a:extLst>
            <a:ext uri="{FF2B5EF4-FFF2-40B4-BE49-F238E27FC236}">
              <a16:creationId xmlns:a16="http://schemas.microsoft.com/office/drawing/2014/main" id="{84955D53-4FA2-4C2D-B7F8-DD48165DB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972550"/>
          <a:ext cx="6162675" cy="2181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171450</xdr:rowOff>
    </xdr:from>
    <xdr:to>
      <xdr:col>6</xdr:col>
      <xdr:colOff>114300</xdr:colOff>
      <xdr:row>57</xdr:row>
      <xdr:rowOff>66675</xdr:rowOff>
    </xdr:to>
    <xdr:pic>
      <xdr:nvPicPr>
        <xdr:cNvPr id="220336" name="Picture 176">
          <a:extLst>
            <a:ext uri="{FF2B5EF4-FFF2-40B4-BE49-F238E27FC236}">
              <a16:creationId xmlns:a16="http://schemas.microsoft.com/office/drawing/2014/main" id="{20292919-A708-4EC3-B3B7-4F28AD093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943975"/>
          <a:ext cx="6172200" cy="235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45</xdr:row>
      <xdr:rowOff>133350</xdr:rowOff>
    </xdr:from>
    <xdr:to>
      <xdr:col>4</xdr:col>
      <xdr:colOff>981075</xdr:colOff>
      <xdr:row>64</xdr:row>
      <xdr:rowOff>152400</xdr:rowOff>
    </xdr:to>
    <xdr:pic>
      <xdr:nvPicPr>
        <xdr:cNvPr id="870590" name="Picture 190">
          <a:extLst>
            <a:ext uri="{FF2B5EF4-FFF2-40B4-BE49-F238E27FC236}">
              <a16:creationId xmlns:a16="http://schemas.microsoft.com/office/drawing/2014/main" id="{C3567769-28BC-47DB-AD5C-E961E2AB6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8867775"/>
          <a:ext cx="4876800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45</xdr:row>
      <xdr:rowOff>133350</xdr:rowOff>
    </xdr:from>
    <xdr:to>
      <xdr:col>6</xdr:col>
      <xdr:colOff>38100</xdr:colOff>
      <xdr:row>58</xdr:row>
      <xdr:rowOff>95250</xdr:rowOff>
    </xdr:to>
    <xdr:pic>
      <xdr:nvPicPr>
        <xdr:cNvPr id="896173" name="Picture 173">
          <a:extLst>
            <a:ext uri="{FF2B5EF4-FFF2-40B4-BE49-F238E27FC236}">
              <a16:creationId xmlns:a16="http://schemas.microsoft.com/office/drawing/2014/main" id="{88A81309-51D0-42E7-A366-06DE110F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677400"/>
          <a:ext cx="6705600" cy="207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38100</xdr:rowOff>
    </xdr:from>
    <xdr:to>
      <xdr:col>6</xdr:col>
      <xdr:colOff>0</xdr:colOff>
      <xdr:row>46</xdr:row>
      <xdr:rowOff>295275</xdr:rowOff>
    </xdr:to>
    <xdr:pic>
      <xdr:nvPicPr>
        <xdr:cNvPr id="2082894" name="Picture 78">
          <a:extLst>
            <a:ext uri="{FF2B5EF4-FFF2-40B4-BE49-F238E27FC236}">
              <a16:creationId xmlns:a16="http://schemas.microsoft.com/office/drawing/2014/main" id="{E939A40C-1D01-476B-92A3-227D5398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4400"/>
          <a:ext cx="3552825" cy="273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561975</xdr:colOff>
      <xdr:row>37</xdr:row>
      <xdr:rowOff>38100</xdr:rowOff>
    </xdr:from>
    <xdr:to>
      <xdr:col>10</xdr:col>
      <xdr:colOff>114300</xdr:colOff>
      <xdr:row>46</xdr:row>
      <xdr:rowOff>314325</xdr:rowOff>
    </xdr:to>
    <xdr:pic>
      <xdr:nvPicPr>
        <xdr:cNvPr id="2082895" name="Picture 79">
          <a:extLst>
            <a:ext uri="{FF2B5EF4-FFF2-40B4-BE49-F238E27FC236}">
              <a16:creationId xmlns:a16="http://schemas.microsoft.com/office/drawing/2014/main" id="{CCA8A593-78D3-493A-842C-39B43601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8534400"/>
          <a:ext cx="3219450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8"/>
  <sheetViews>
    <sheetView topLeftCell="A12" zoomScaleNormal="100" workbookViewId="0">
      <selection activeCell="C53" sqref="C53"/>
    </sheetView>
  </sheetViews>
  <sheetFormatPr defaultRowHeight="12.75" x14ac:dyDescent="0.2"/>
  <cols>
    <col min="1" max="1" width="1.5703125" style="22" customWidth="1"/>
    <col min="2" max="2" width="9.140625" style="22"/>
    <col min="3" max="3" width="47.140625" style="22" customWidth="1"/>
    <col min="4" max="4" width="3" style="22" customWidth="1"/>
    <col min="5" max="6" width="9" style="22" customWidth="1"/>
    <col min="7" max="7" width="9.5703125" style="22" customWidth="1"/>
    <col min="8" max="8" width="9.140625" style="22"/>
    <col min="9" max="9" width="10.7109375" style="22" bestFit="1" customWidth="1"/>
    <col min="10" max="16384" width="9.140625" style="22"/>
  </cols>
  <sheetData>
    <row r="1" spans="1:11" ht="16.5" customHeight="1" x14ac:dyDescent="0.25">
      <c r="A1" s="359" t="s">
        <v>59</v>
      </c>
      <c r="B1" s="359"/>
      <c r="C1" s="359"/>
      <c r="D1" s="359"/>
      <c r="E1" s="359"/>
      <c r="F1" s="359"/>
      <c r="G1" s="359"/>
    </row>
    <row r="2" spans="1:11" ht="9" customHeight="1" x14ac:dyDescent="0.2">
      <c r="A2" s="2"/>
      <c r="B2" s="2"/>
      <c r="C2" s="2"/>
      <c r="D2" s="2"/>
      <c r="E2" s="2"/>
      <c r="F2" s="2"/>
      <c r="G2" s="2"/>
    </row>
    <row r="3" spans="1:11" ht="15.95" customHeight="1" x14ac:dyDescent="0.2">
      <c r="A3" s="360" t="s">
        <v>0</v>
      </c>
      <c r="B3" s="360"/>
      <c r="C3" s="360"/>
      <c r="D3" s="360"/>
      <c r="E3" s="362" t="s">
        <v>206</v>
      </c>
      <c r="F3" s="363"/>
      <c r="G3" s="364" t="s">
        <v>1</v>
      </c>
    </row>
    <row r="4" spans="1:11" ht="15.95" customHeight="1" x14ac:dyDescent="0.2">
      <c r="A4" s="360"/>
      <c r="B4" s="360"/>
      <c r="C4" s="360"/>
      <c r="D4" s="360"/>
      <c r="E4" s="46">
        <v>2020</v>
      </c>
      <c r="F4" s="46">
        <v>2021</v>
      </c>
      <c r="G4" s="364"/>
    </row>
    <row r="5" spans="1:11" ht="15.75" customHeight="1" x14ac:dyDescent="0.2">
      <c r="A5" s="360"/>
      <c r="B5" s="360"/>
      <c r="C5" s="360"/>
      <c r="D5" s="361"/>
      <c r="E5" s="365" t="s">
        <v>2</v>
      </c>
      <c r="F5" s="365"/>
      <c r="G5" s="20" t="s">
        <v>3</v>
      </c>
    </row>
    <row r="6" spans="1:11" ht="21" customHeight="1" x14ac:dyDescent="0.25">
      <c r="A6" s="3"/>
      <c r="B6" s="117" t="s">
        <v>27</v>
      </c>
      <c r="C6" s="118"/>
      <c r="D6" s="145" t="s">
        <v>16</v>
      </c>
      <c r="E6" s="256">
        <v>13202.981540000001</v>
      </c>
      <c r="F6" s="257">
        <v>15419.794453</v>
      </c>
      <c r="G6" s="140">
        <f>F6/E6*100</f>
        <v>116.79024473588713</v>
      </c>
      <c r="J6"/>
      <c r="K6"/>
    </row>
    <row r="7" spans="1:11" ht="21" customHeight="1" x14ac:dyDescent="0.25">
      <c r="A7" s="4"/>
      <c r="B7" s="18" t="s">
        <v>77</v>
      </c>
      <c r="C7" s="119"/>
      <c r="D7" s="120" t="s">
        <v>17</v>
      </c>
      <c r="E7" s="258">
        <v>11617.00654</v>
      </c>
      <c r="F7" s="202">
        <v>13913.165453</v>
      </c>
      <c r="G7" s="89">
        <f t="shared" ref="G7:G22" si="0">F7/E7*100</f>
        <v>119.76549556973907</v>
      </c>
      <c r="I7" s="27"/>
      <c r="J7"/>
      <c r="K7"/>
    </row>
    <row r="8" spans="1:11" ht="21" customHeight="1" x14ac:dyDescent="0.25">
      <c r="A8" s="5"/>
      <c r="B8" s="121" t="s">
        <v>39</v>
      </c>
      <c r="C8" s="119" t="s">
        <v>78</v>
      </c>
      <c r="D8" s="120" t="s">
        <v>18</v>
      </c>
      <c r="E8" s="258">
        <v>8836.0400000000009</v>
      </c>
      <c r="F8" s="202">
        <v>11098.790999999999</v>
      </c>
      <c r="G8" s="89">
        <f t="shared" si="0"/>
        <v>125.60820231687495</v>
      </c>
      <c r="I8" s="28"/>
      <c r="J8"/>
      <c r="K8"/>
    </row>
    <row r="9" spans="1:11" ht="21" customHeight="1" x14ac:dyDescent="0.25">
      <c r="A9" s="6"/>
      <c r="B9" s="122"/>
      <c r="C9" s="123" t="s">
        <v>182</v>
      </c>
      <c r="D9" s="120" t="s">
        <v>19</v>
      </c>
      <c r="E9" s="258">
        <v>8108.1329999999998</v>
      </c>
      <c r="F9" s="202">
        <v>10187.682000000001</v>
      </c>
      <c r="G9" s="89">
        <f t="shared" si="0"/>
        <v>125.64769226158477</v>
      </c>
      <c r="I9" s="29"/>
      <c r="J9"/>
      <c r="K9"/>
    </row>
    <row r="10" spans="1:11" ht="21" customHeight="1" x14ac:dyDescent="0.25">
      <c r="A10" s="4"/>
      <c r="B10" s="18"/>
      <c r="C10" s="124" t="s">
        <v>149</v>
      </c>
      <c r="D10" s="120" t="s">
        <v>20</v>
      </c>
      <c r="E10" s="258">
        <v>1442.7902939999999</v>
      </c>
      <c r="F10" s="202">
        <v>1757.482802</v>
      </c>
      <c r="G10" s="89">
        <f t="shared" si="0"/>
        <v>121.81138238236582</v>
      </c>
      <c r="J10"/>
      <c r="K10"/>
    </row>
    <row r="11" spans="1:11" ht="21" customHeight="1" x14ac:dyDescent="0.25">
      <c r="A11" s="6"/>
      <c r="B11" s="122"/>
      <c r="C11" s="123" t="s">
        <v>182</v>
      </c>
      <c r="D11" s="120" t="s">
        <v>21</v>
      </c>
      <c r="E11" s="258">
        <v>145.65</v>
      </c>
      <c r="F11" s="202">
        <v>205.04300000000001</v>
      </c>
      <c r="G11" s="89">
        <f t="shared" si="0"/>
        <v>140.77789220734638</v>
      </c>
      <c r="J11"/>
      <c r="K11"/>
    </row>
    <row r="12" spans="1:11" ht="21" customHeight="1" x14ac:dyDescent="0.25">
      <c r="A12" s="4"/>
      <c r="B12" s="18"/>
      <c r="C12" s="124" t="s">
        <v>150</v>
      </c>
      <c r="D12" s="120" t="s">
        <v>22</v>
      </c>
      <c r="E12" s="258">
        <v>1338.176246</v>
      </c>
      <c r="F12" s="202">
        <v>1056.8916509999999</v>
      </c>
      <c r="G12" s="89">
        <f t="shared" si="0"/>
        <v>78.98000387910038</v>
      </c>
      <c r="J12"/>
      <c r="K12"/>
    </row>
    <row r="13" spans="1:11" ht="21" customHeight="1" x14ac:dyDescent="0.25">
      <c r="A13" s="4"/>
      <c r="B13" s="18" t="s">
        <v>32</v>
      </c>
      <c r="C13" s="119"/>
      <c r="D13" s="120" t="s">
        <v>23</v>
      </c>
      <c r="E13" s="258">
        <v>1585.9749999999999</v>
      </c>
      <c r="F13" s="202">
        <v>1506.6289999999999</v>
      </c>
      <c r="G13" s="89">
        <f t="shared" si="0"/>
        <v>94.997020760100241</v>
      </c>
      <c r="J13"/>
      <c r="K13"/>
    </row>
    <row r="14" spans="1:11" ht="21" customHeight="1" x14ac:dyDescent="0.25">
      <c r="A14" s="4"/>
      <c r="B14" s="125" t="s">
        <v>28</v>
      </c>
      <c r="C14" s="119"/>
      <c r="D14" s="146" t="s">
        <v>24</v>
      </c>
      <c r="E14" s="259">
        <v>13202.981540000001</v>
      </c>
      <c r="F14" s="211">
        <v>15419.794453</v>
      </c>
      <c r="G14" s="136">
        <f t="shared" si="0"/>
        <v>116.79024473588713</v>
      </c>
      <c r="J14"/>
      <c r="K14"/>
    </row>
    <row r="15" spans="1:11" ht="21" customHeight="1" x14ac:dyDescent="0.25">
      <c r="A15" s="4"/>
      <c r="B15" s="18" t="s">
        <v>66</v>
      </c>
      <c r="C15" s="119"/>
      <c r="D15" s="120" t="s">
        <v>25</v>
      </c>
      <c r="E15" s="201">
        <v>12645.20254</v>
      </c>
      <c r="F15" s="202">
        <v>14286.483453000001</v>
      </c>
      <c r="G15" s="89">
        <f t="shared" si="0"/>
        <v>112.97947508399497</v>
      </c>
      <c r="J15"/>
      <c r="K15"/>
    </row>
    <row r="16" spans="1:11" ht="21" customHeight="1" x14ac:dyDescent="0.25">
      <c r="A16" s="5"/>
      <c r="B16" s="121" t="s">
        <v>38</v>
      </c>
      <c r="C16" s="119" t="s">
        <v>82</v>
      </c>
      <c r="D16" s="120" t="s">
        <v>26</v>
      </c>
      <c r="E16" s="258">
        <v>910.779</v>
      </c>
      <c r="F16" s="202">
        <v>1112.912</v>
      </c>
      <c r="G16" s="89">
        <f t="shared" si="0"/>
        <v>122.19341904018428</v>
      </c>
      <c r="J16"/>
      <c r="K16"/>
    </row>
    <row r="17" spans="1:21" ht="21" customHeight="1" x14ac:dyDescent="0.25">
      <c r="A17" s="6"/>
      <c r="B17" s="122"/>
      <c r="C17" s="124" t="s">
        <v>183</v>
      </c>
      <c r="D17" s="120" t="s">
        <v>102</v>
      </c>
      <c r="E17" s="258">
        <v>755.71799999999996</v>
      </c>
      <c r="F17" s="202">
        <v>915.06299999999999</v>
      </c>
      <c r="G17" s="89">
        <f t="shared" si="0"/>
        <v>121.08524608385669</v>
      </c>
      <c r="I17" s="30"/>
      <c r="J17"/>
      <c r="K17"/>
    </row>
    <row r="18" spans="1:21" ht="21" customHeight="1" x14ac:dyDescent="0.25">
      <c r="A18" s="4"/>
      <c r="B18" s="18"/>
      <c r="C18" s="124" t="s">
        <v>184</v>
      </c>
      <c r="D18" s="120" t="s">
        <v>103</v>
      </c>
      <c r="E18" s="258">
        <v>155.06100000000001</v>
      </c>
      <c r="F18" s="202">
        <v>197.84899999999999</v>
      </c>
      <c r="G18" s="89">
        <f t="shared" si="0"/>
        <v>127.59430159743583</v>
      </c>
      <c r="J18"/>
      <c r="K18"/>
    </row>
    <row r="19" spans="1:21" ht="21" customHeight="1" x14ac:dyDescent="0.25">
      <c r="A19" s="4"/>
      <c r="B19" s="18"/>
      <c r="C19" s="21" t="s">
        <v>57</v>
      </c>
      <c r="D19" s="120" t="s">
        <v>104</v>
      </c>
      <c r="E19" s="258">
        <v>36.061199999999999</v>
      </c>
      <c r="F19" s="202">
        <v>42.753999999999998</v>
      </c>
      <c r="G19" s="89">
        <f t="shared" si="0"/>
        <v>118.5595598593502</v>
      </c>
      <c r="J19"/>
      <c r="K19"/>
    </row>
    <row r="20" spans="1:21" ht="21" customHeight="1" x14ac:dyDescent="0.25">
      <c r="A20" s="4"/>
      <c r="B20" s="18"/>
      <c r="C20" s="21" t="s">
        <v>58</v>
      </c>
      <c r="D20" s="120" t="s">
        <v>105</v>
      </c>
      <c r="E20" s="258">
        <v>132.81100000000001</v>
      </c>
      <c r="F20" s="202">
        <v>139.517</v>
      </c>
      <c r="G20" s="89">
        <f t="shared" si="0"/>
        <v>105.0492805565804</v>
      </c>
      <c r="J20"/>
      <c r="K20"/>
    </row>
    <row r="21" spans="1:21" s="24" customFormat="1" ht="21" customHeight="1" x14ac:dyDescent="0.2">
      <c r="A21" s="16"/>
      <c r="B21" s="18"/>
      <c r="C21" s="21" t="s">
        <v>37</v>
      </c>
      <c r="D21" s="120" t="s">
        <v>106</v>
      </c>
      <c r="E21" s="258">
        <v>79.382999999999996</v>
      </c>
      <c r="F21" s="202">
        <v>85.712000000000003</v>
      </c>
      <c r="G21" s="89">
        <f t="shared" si="0"/>
        <v>107.97273975536325</v>
      </c>
      <c r="J21"/>
      <c r="K21"/>
    </row>
    <row r="22" spans="1:21" s="23" customFormat="1" ht="21" customHeight="1" x14ac:dyDescent="0.2">
      <c r="A22" s="15"/>
      <c r="B22" s="18" t="s">
        <v>29</v>
      </c>
      <c r="C22" s="119"/>
      <c r="D22" s="120" t="s">
        <v>107</v>
      </c>
      <c r="E22" s="258">
        <v>557.779</v>
      </c>
      <c r="F22" s="202">
        <v>1133.3109999999999</v>
      </c>
      <c r="G22" s="89">
        <f t="shared" si="0"/>
        <v>203.18280179067335</v>
      </c>
      <c r="J22"/>
      <c r="K22"/>
    </row>
    <row r="23" spans="1:21" ht="3" customHeight="1" x14ac:dyDescent="0.25">
      <c r="A23" s="7"/>
      <c r="B23" s="8"/>
      <c r="C23" s="9"/>
      <c r="D23" s="10"/>
      <c r="E23" s="11"/>
      <c r="F23" s="13"/>
      <c r="G23" s="14"/>
    </row>
    <row r="24" spans="1:21" ht="16.149999999999999" customHeight="1" x14ac:dyDescent="0.2">
      <c r="A24" s="357" t="s">
        <v>146</v>
      </c>
      <c r="B24" s="357"/>
      <c r="C24" s="357"/>
      <c r="D24" s="357"/>
      <c r="E24" s="357"/>
      <c r="F24" s="357"/>
      <c r="G24" s="357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</row>
    <row r="25" spans="1:21" ht="12.75" customHeight="1" x14ac:dyDescent="0.2">
      <c r="A25" s="357"/>
      <c r="B25" s="357"/>
      <c r="C25" s="357"/>
      <c r="D25" s="357"/>
      <c r="E25" s="357"/>
      <c r="F25" s="357"/>
      <c r="G25" s="357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ht="12.75" customHeight="1" x14ac:dyDescent="0.2">
      <c r="A26" s="357"/>
      <c r="B26" s="357"/>
      <c r="C26" s="357"/>
      <c r="D26" s="357"/>
      <c r="E26" s="357"/>
      <c r="F26" s="357"/>
      <c r="G26" s="357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ht="9" customHeight="1" x14ac:dyDescent="0.2">
      <c r="A27" s="357"/>
      <c r="B27" s="357"/>
      <c r="C27" s="357"/>
      <c r="D27" s="357"/>
      <c r="E27" s="357"/>
      <c r="F27" s="357"/>
      <c r="G27" s="357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ht="14.1" customHeight="1" x14ac:dyDescent="0.2">
      <c r="B28" s="356" t="s">
        <v>181</v>
      </c>
      <c r="C28" s="356"/>
      <c r="D28" s="356"/>
      <c r="E28" s="356"/>
      <c r="F28" s="356"/>
      <c r="G28" s="356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ht="16.5" x14ac:dyDescent="0.25">
      <c r="B29" s="356"/>
      <c r="C29" s="356"/>
      <c r="D29" s="356"/>
      <c r="E29" s="356"/>
      <c r="F29" s="356"/>
      <c r="G29" s="356"/>
      <c r="H29" s="44"/>
      <c r="I29" s="260"/>
      <c r="J29" s="261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x14ac:dyDescent="0.2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x14ac:dyDescent="0.2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x14ac:dyDescent="0.2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2:21" x14ac:dyDescent="0.2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2:21" x14ac:dyDescent="0.2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2:21" x14ac:dyDescent="0.2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2:21" x14ac:dyDescent="0.2"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2:21" x14ac:dyDescent="0.2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2:21" x14ac:dyDescent="0.2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2:21" x14ac:dyDescent="0.2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2:21" x14ac:dyDescent="0.2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2:21" x14ac:dyDescent="0.2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2:21" x14ac:dyDescent="0.2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2:21" x14ac:dyDescent="0.2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</row>
    <row r="44" spans="2:21" x14ac:dyDescent="0.2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</row>
    <row r="45" spans="2:21" x14ac:dyDescent="0.2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</row>
    <row r="46" spans="2:21" ht="15.75" x14ac:dyDescent="0.25">
      <c r="B46" s="358"/>
      <c r="C46" s="358"/>
      <c r="D46" s="358"/>
      <c r="E46" s="358"/>
      <c r="F46" s="358"/>
      <c r="G46" s="358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</row>
    <row r="47" spans="2:21" x14ac:dyDescent="0.2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</row>
    <row r="48" spans="2:21" x14ac:dyDescent="0.2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2:21" x14ac:dyDescent="0.2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</row>
    <row r="50" spans="2:21" x14ac:dyDescent="0.2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2:21" x14ac:dyDescent="0.2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2:21" x14ac:dyDescent="0.2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2:21" x14ac:dyDescent="0.2">
      <c r="B53" s="260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2:21" x14ac:dyDescent="0.2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2:21" x14ac:dyDescent="0.2"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2:21" x14ac:dyDescent="0.2"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2:21" x14ac:dyDescent="0.2"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2:21" x14ac:dyDescent="0.2"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</sheetData>
  <mergeCells count="12">
    <mergeCell ref="A24:G24"/>
    <mergeCell ref="A1:G1"/>
    <mergeCell ref="A3:D5"/>
    <mergeCell ref="E3:F3"/>
    <mergeCell ref="G3:G4"/>
    <mergeCell ref="E5:F5"/>
    <mergeCell ref="B29:G29"/>
    <mergeCell ref="A25:G25"/>
    <mergeCell ref="B46:G46"/>
    <mergeCell ref="A27:G27"/>
    <mergeCell ref="A26:G26"/>
    <mergeCell ref="B28:G28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5" orientation="portrait" horizontalDpi="1200" verticalDpi="1200" r:id="rId1"/>
  <headerFooter alignWithMargins="0">
    <oddFooter>&amp;C- 8 -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3"/>
  <sheetViews>
    <sheetView topLeftCell="A37" zoomScaleNormal="100" workbookViewId="0">
      <selection activeCell="J57" sqref="J57"/>
    </sheetView>
  </sheetViews>
  <sheetFormatPr defaultRowHeight="12.75" x14ac:dyDescent="0.2"/>
  <cols>
    <col min="1" max="1" width="1.5703125" style="26" customWidth="1"/>
    <col min="2" max="2" width="50.7109375" style="26" customWidth="1"/>
    <col min="3" max="3" width="4.28515625" style="26" customWidth="1"/>
    <col min="4" max="5" width="16.7109375" style="26" customWidth="1"/>
    <col min="6" max="6" width="10.28515625" style="26" customWidth="1"/>
    <col min="7" max="16384" width="9.140625" style="26"/>
  </cols>
  <sheetData>
    <row r="1" spans="1:9" ht="33" customHeight="1" x14ac:dyDescent="0.25">
      <c r="A1" s="366" t="s">
        <v>62</v>
      </c>
      <c r="B1" s="367"/>
      <c r="C1" s="367"/>
      <c r="D1" s="367"/>
      <c r="E1" s="367"/>
      <c r="F1" s="367"/>
    </row>
    <row r="2" spans="1:9" ht="9" customHeight="1" x14ac:dyDescent="0.2">
      <c r="A2" s="33"/>
      <c r="B2" s="33"/>
      <c r="C2" s="33"/>
      <c r="D2" s="33"/>
      <c r="E2" s="33"/>
      <c r="F2" s="33"/>
    </row>
    <row r="3" spans="1:9" ht="15.95" customHeight="1" x14ac:dyDescent="0.2">
      <c r="A3" s="362" t="s">
        <v>0</v>
      </c>
      <c r="B3" s="385"/>
      <c r="C3" s="385"/>
      <c r="D3" s="362" t="s">
        <v>207</v>
      </c>
      <c r="E3" s="363"/>
      <c r="F3" s="368" t="s">
        <v>1</v>
      </c>
    </row>
    <row r="4" spans="1:9" ht="15.95" customHeight="1" x14ac:dyDescent="0.2">
      <c r="A4" s="385"/>
      <c r="B4" s="385"/>
      <c r="C4" s="385"/>
      <c r="D4" s="46">
        <v>2020</v>
      </c>
      <c r="E4" s="46">
        <v>2021</v>
      </c>
      <c r="F4" s="368"/>
    </row>
    <row r="5" spans="1:9" ht="15.95" customHeight="1" x14ac:dyDescent="0.2">
      <c r="A5" s="385"/>
      <c r="B5" s="385"/>
      <c r="C5" s="386"/>
      <c r="D5" s="365" t="s">
        <v>2</v>
      </c>
      <c r="E5" s="365"/>
      <c r="F5" s="49" t="s">
        <v>3</v>
      </c>
    </row>
    <row r="6" spans="1:9" ht="18" customHeight="1" x14ac:dyDescent="0.25">
      <c r="A6" s="3"/>
      <c r="B6" s="137" t="s">
        <v>144</v>
      </c>
      <c r="C6" s="116" t="s">
        <v>16</v>
      </c>
      <c r="D6" s="223">
        <v>42453.398000000001</v>
      </c>
      <c r="E6" s="223">
        <v>48721.347000000002</v>
      </c>
      <c r="F6" s="135">
        <f>E6/D6*100</f>
        <v>114.76430461467419</v>
      </c>
      <c r="H6"/>
      <c r="I6"/>
    </row>
    <row r="7" spans="1:9" ht="18" customHeight="1" x14ac:dyDescent="0.25">
      <c r="A7" s="4"/>
      <c r="B7" s="53" t="s">
        <v>116</v>
      </c>
      <c r="C7" s="35" t="s">
        <v>17</v>
      </c>
      <c r="D7" s="224">
        <v>38543.112000000001</v>
      </c>
      <c r="E7" s="218">
        <v>45097.17</v>
      </c>
      <c r="F7" s="89">
        <f t="shared" ref="F7:F16" si="0">E7/D7*100</f>
        <v>117.00448578205101</v>
      </c>
      <c r="H7"/>
      <c r="I7"/>
    </row>
    <row r="8" spans="1:9" ht="18" customHeight="1" x14ac:dyDescent="0.25">
      <c r="A8" s="4"/>
      <c r="B8" s="18" t="s">
        <v>95</v>
      </c>
      <c r="C8" s="35" t="s">
        <v>18</v>
      </c>
      <c r="D8" s="224">
        <v>23286.305</v>
      </c>
      <c r="E8" s="218">
        <v>27023.391</v>
      </c>
      <c r="F8" s="89">
        <f t="shared" si="0"/>
        <v>116.04842846471348</v>
      </c>
      <c r="H8"/>
      <c r="I8"/>
    </row>
    <row r="9" spans="1:9" ht="18" customHeight="1" x14ac:dyDescent="0.25">
      <c r="A9" s="4"/>
      <c r="B9" s="18" t="s">
        <v>178</v>
      </c>
      <c r="C9" s="35" t="s">
        <v>19</v>
      </c>
      <c r="D9" s="224">
        <v>7239.7479999999996</v>
      </c>
      <c r="E9" s="218">
        <v>7537.5689999999995</v>
      </c>
      <c r="F9" s="89">
        <f t="shared" si="0"/>
        <v>104.1136929075432</v>
      </c>
      <c r="H9"/>
      <c r="I9"/>
    </row>
    <row r="10" spans="1:9" ht="18" customHeight="1" x14ac:dyDescent="0.25">
      <c r="A10" s="4"/>
      <c r="B10" s="53" t="s">
        <v>85</v>
      </c>
      <c r="C10" s="35" t="s">
        <v>20</v>
      </c>
      <c r="D10" s="224">
        <v>12108.244000000001</v>
      </c>
      <c r="E10" s="218">
        <v>14362.475</v>
      </c>
      <c r="F10" s="89">
        <f t="shared" si="0"/>
        <v>118.61732386628483</v>
      </c>
      <c r="H10"/>
      <c r="I10"/>
    </row>
    <row r="11" spans="1:9" ht="18" customHeight="1" x14ac:dyDescent="0.25">
      <c r="A11" s="4"/>
      <c r="B11" s="53" t="s">
        <v>96</v>
      </c>
      <c r="C11" s="35" t="s">
        <v>21</v>
      </c>
      <c r="D11" s="224">
        <v>2593.2330000000002</v>
      </c>
      <c r="E11" s="218">
        <v>3287.66</v>
      </c>
      <c r="F11" s="89">
        <f t="shared" si="0"/>
        <v>126.77842677460913</v>
      </c>
      <c r="H11"/>
      <c r="I11"/>
    </row>
    <row r="12" spans="1:9" ht="18" customHeight="1" x14ac:dyDescent="0.25">
      <c r="A12" s="4"/>
      <c r="B12" s="53" t="s">
        <v>118</v>
      </c>
      <c r="C12" s="35" t="s">
        <v>22</v>
      </c>
      <c r="D12" s="224">
        <v>555.33000000000004</v>
      </c>
      <c r="E12" s="218">
        <v>423.64400000000001</v>
      </c>
      <c r="F12" s="89">
        <f t="shared" si="0"/>
        <v>76.286892478346203</v>
      </c>
      <c r="H12"/>
      <c r="I12"/>
    </row>
    <row r="13" spans="1:9" ht="18" customHeight="1" x14ac:dyDescent="0.25">
      <c r="A13" s="4"/>
      <c r="B13" s="53" t="s">
        <v>152</v>
      </c>
      <c r="C13" s="35" t="s">
        <v>23</v>
      </c>
      <c r="D13" s="225">
        <v>1274.934</v>
      </c>
      <c r="E13" s="218">
        <v>1197.7560000000001</v>
      </c>
      <c r="F13" s="89">
        <f t="shared" si="0"/>
        <v>93.946510172291269</v>
      </c>
      <c r="H13"/>
      <c r="I13"/>
    </row>
    <row r="14" spans="1:9" ht="18" customHeight="1" x14ac:dyDescent="0.25">
      <c r="A14" s="4"/>
      <c r="B14" s="53" t="s">
        <v>56</v>
      </c>
      <c r="C14" s="35" t="s">
        <v>24</v>
      </c>
      <c r="D14" s="224">
        <v>922.351</v>
      </c>
      <c r="E14" s="218">
        <v>1092.7439999999999</v>
      </c>
      <c r="F14" s="89">
        <f t="shared" si="0"/>
        <v>118.47376974709194</v>
      </c>
      <c r="H14"/>
      <c r="I14"/>
    </row>
    <row r="15" spans="1:9" ht="18" customHeight="1" x14ac:dyDescent="0.25">
      <c r="A15" s="4"/>
      <c r="B15" s="119" t="s">
        <v>122</v>
      </c>
      <c r="C15" s="35">
        <v>10</v>
      </c>
      <c r="D15" s="218">
        <v>297.68599999999998</v>
      </c>
      <c r="E15" s="218">
        <v>275.95800000000003</v>
      </c>
      <c r="F15" s="89">
        <f t="shared" si="0"/>
        <v>92.701033975396911</v>
      </c>
      <c r="H15"/>
      <c r="I15"/>
    </row>
    <row r="16" spans="1:9" ht="18" customHeight="1" x14ac:dyDescent="0.25">
      <c r="A16" s="4"/>
      <c r="B16" s="119" t="s">
        <v>94</v>
      </c>
      <c r="C16" s="35">
        <v>11</v>
      </c>
      <c r="D16" s="225">
        <v>624.66499999999996</v>
      </c>
      <c r="E16" s="218">
        <v>816.78599999999994</v>
      </c>
      <c r="F16" s="89">
        <f t="shared" si="0"/>
        <v>130.75584513299128</v>
      </c>
      <c r="H16"/>
      <c r="I16"/>
    </row>
    <row r="17" spans="1:9" ht="18" customHeight="1" x14ac:dyDescent="0.25">
      <c r="A17" s="4"/>
      <c r="B17" s="119" t="s">
        <v>83</v>
      </c>
      <c r="C17" s="35">
        <v>12</v>
      </c>
      <c r="D17" s="224">
        <v>1713.001</v>
      </c>
      <c r="E17" s="224">
        <v>1333.6769999999999</v>
      </c>
      <c r="F17" s="89">
        <f>E17/D17*100</f>
        <v>77.856171712684343</v>
      </c>
      <c r="H17"/>
      <c r="I17"/>
    </row>
    <row r="18" spans="1:9" ht="18" customHeight="1" x14ac:dyDescent="0.25">
      <c r="A18" s="4"/>
      <c r="B18" s="18" t="s">
        <v>154</v>
      </c>
      <c r="C18" s="35">
        <v>13</v>
      </c>
      <c r="D18" s="224">
        <v>5969.5889219999999</v>
      </c>
      <c r="E18" s="218">
        <v>5303.5857610000003</v>
      </c>
      <c r="F18" s="89">
        <f t="shared" ref="F18:F35" si="1">E18/D18*100</f>
        <v>88.84339994424829</v>
      </c>
      <c r="H18"/>
      <c r="I18"/>
    </row>
    <row r="19" spans="1:9" ht="18" customHeight="1" x14ac:dyDescent="0.25">
      <c r="A19" s="4"/>
      <c r="B19" s="18" t="s">
        <v>91</v>
      </c>
      <c r="C19" s="35">
        <v>14</v>
      </c>
      <c r="D19" s="224">
        <v>102.14061700000001</v>
      </c>
      <c r="E19" s="225">
        <v>126.730603</v>
      </c>
      <c r="F19" s="89">
        <f t="shared" si="1"/>
        <v>124.07464016004523</v>
      </c>
      <c r="H19"/>
      <c r="I19"/>
    </row>
    <row r="20" spans="1:9" ht="18" customHeight="1" x14ac:dyDescent="0.25">
      <c r="A20" s="4"/>
      <c r="B20" s="18" t="s">
        <v>119</v>
      </c>
      <c r="C20" s="35">
        <v>15</v>
      </c>
      <c r="D20" s="224">
        <v>5155.8997129999998</v>
      </c>
      <c r="E20" s="218">
        <v>4209.0947189999997</v>
      </c>
      <c r="F20" s="89">
        <f t="shared" si="1"/>
        <v>81.636473812461062</v>
      </c>
      <c r="H20"/>
      <c r="I20"/>
    </row>
    <row r="21" spans="1:9" ht="18" customHeight="1" x14ac:dyDescent="0.25">
      <c r="A21" s="4"/>
      <c r="B21" s="119" t="s">
        <v>92</v>
      </c>
      <c r="C21" s="35">
        <v>16</v>
      </c>
      <c r="D21" s="224">
        <v>194.560464</v>
      </c>
      <c r="E21" s="218">
        <v>223.813669</v>
      </c>
      <c r="F21" s="89">
        <f t="shared" si="1"/>
        <v>115.03553414634126</v>
      </c>
      <c r="H21"/>
      <c r="I21"/>
    </row>
    <row r="22" spans="1:9" ht="18" customHeight="1" x14ac:dyDescent="0.25">
      <c r="A22" s="4"/>
      <c r="B22" s="119" t="s">
        <v>93</v>
      </c>
      <c r="C22" s="35">
        <v>17</v>
      </c>
      <c r="D22" s="224">
        <v>0.59398200000000001</v>
      </c>
      <c r="E22" s="226">
        <v>0.17144599999999999</v>
      </c>
      <c r="F22" s="89">
        <f t="shared" si="1"/>
        <v>28.863837624709166</v>
      </c>
      <c r="H22"/>
      <c r="I22"/>
    </row>
    <row r="23" spans="1:9" ht="18" customHeight="1" x14ac:dyDescent="0.25">
      <c r="A23" s="4"/>
      <c r="B23" s="119" t="s">
        <v>155</v>
      </c>
      <c r="C23" s="35">
        <v>18</v>
      </c>
      <c r="D23" s="225">
        <v>5605.113402</v>
      </c>
      <c r="E23" s="218">
        <v>4617.1587630000004</v>
      </c>
      <c r="F23" s="89">
        <f t="shared" si="1"/>
        <v>82.374047264637312</v>
      </c>
      <c r="H23"/>
      <c r="I23"/>
    </row>
    <row r="24" spans="1:9" ht="18" customHeight="1" x14ac:dyDescent="0.25">
      <c r="A24" s="4"/>
      <c r="B24" s="53" t="s">
        <v>136</v>
      </c>
      <c r="C24" s="35">
        <v>19</v>
      </c>
      <c r="D24" s="225">
        <v>952.14599999999996</v>
      </c>
      <c r="E24" s="218">
        <v>1001.073</v>
      </c>
      <c r="F24" s="89">
        <f t="shared" si="1"/>
        <v>105.13860269328444</v>
      </c>
      <c r="H24"/>
      <c r="I24"/>
    </row>
    <row r="25" spans="1:9" ht="18" customHeight="1" x14ac:dyDescent="0.25">
      <c r="A25" s="4"/>
      <c r="B25" s="63" t="s">
        <v>133</v>
      </c>
      <c r="C25" s="35">
        <v>20</v>
      </c>
      <c r="D25" s="225">
        <v>2805.4208610000001</v>
      </c>
      <c r="E25" s="218">
        <v>1819.3681429999999</v>
      </c>
      <c r="F25" s="89">
        <f t="shared" si="1"/>
        <v>64.851879027928845</v>
      </c>
      <c r="H25"/>
      <c r="I25"/>
    </row>
    <row r="26" spans="1:9" ht="18" customHeight="1" x14ac:dyDescent="0.25">
      <c r="A26" s="4"/>
      <c r="B26" s="63" t="s">
        <v>134</v>
      </c>
      <c r="C26" s="35">
        <v>21</v>
      </c>
      <c r="D26" s="225">
        <v>568.48699999999997</v>
      </c>
      <c r="E26" s="218">
        <v>499.88900000000001</v>
      </c>
      <c r="F26" s="89">
        <f t="shared" si="1"/>
        <v>87.93323330172899</v>
      </c>
      <c r="H26"/>
      <c r="I26"/>
    </row>
    <row r="27" spans="1:9" ht="18" customHeight="1" x14ac:dyDescent="0.25">
      <c r="A27" s="4"/>
      <c r="B27" s="63" t="s">
        <v>137</v>
      </c>
      <c r="C27" s="35">
        <v>22</v>
      </c>
      <c r="D27" s="225">
        <v>1061.0585410000001</v>
      </c>
      <c r="E27" s="218">
        <v>1082.37762</v>
      </c>
      <c r="F27" s="89">
        <f t="shared" si="1"/>
        <v>102.0092274060494</v>
      </c>
      <c r="H27"/>
      <c r="I27"/>
    </row>
    <row r="28" spans="1:9" ht="18" customHeight="1" x14ac:dyDescent="0.25">
      <c r="A28" s="4"/>
      <c r="B28" s="63" t="s">
        <v>135</v>
      </c>
      <c r="C28" s="35">
        <v>23</v>
      </c>
      <c r="D28" s="225">
        <v>218.001</v>
      </c>
      <c r="E28" s="218">
        <v>214.45099999999999</v>
      </c>
      <c r="F28" s="89">
        <f t="shared" si="1"/>
        <v>98.371567102903185</v>
      </c>
      <c r="H28"/>
      <c r="I28"/>
    </row>
    <row r="29" spans="1:9" ht="18" customHeight="1" x14ac:dyDescent="0.25">
      <c r="A29" s="4"/>
      <c r="B29" s="138" t="s">
        <v>156</v>
      </c>
      <c r="C29" s="111">
        <v>24</v>
      </c>
      <c r="D29" s="227">
        <v>54028.100323999999</v>
      </c>
      <c r="E29" s="228">
        <v>58642.091524000003</v>
      </c>
      <c r="F29" s="136">
        <f t="shared" si="1"/>
        <v>108.53998414219721</v>
      </c>
      <c r="H29"/>
      <c r="I29"/>
    </row>
    <row r="30" spans="1:9" ht="18" customHeight="1" x14ac:dyDescent="0.25">
      <c r="A30" s="4"/>
      <c r="B30" s="138" t="s">
        <v>160</v>
      </c>
      <c r="C30" s="111">
        <v>25</v>
      </c>
      <c r="D30" s="227">
        <v>42805.216401999998</v>
      </c>
      <c r="E30" s="228">
        <v>48575.611763000001</v>
      </c>
      <c r="F30" s="136">
        <f t="shared" si="1"/>
        <v>113.48058915719064</v>
      </c>
      <c r="H30"/>
      <c r="I30"/>
    </row>
    <row r="31" spans="1:9" ht="18" customHeight="1" x14ac:dyDescent="0.25">
      <c r="A31" s="4"/>
      <c r="B31" s="115" t="s">
        <v>159</v>
      </c>
      <c r="C31" s="111">
        <v>26</v>
      </c>
      <c r="D31" s="227">
        <v>10925.197921999999</v>
      </c>
      <c r="E31" s="228">
        <v>9790.521761</v>
      </c>
      <c r="F31" s="93">
        <f t="shared" si="1"/>
        <v>89.614136337840534</v>
      </c>
      <c r="H31"/>
      <c r="I31"/>
    </row>
    <row r="32" spans="1:9" ht="18" customHeight="1" x14ac:dyDescent="0.25">
      <c r="A32" s="4"/>
      <c r="B32" s="60" t="s">
        <v>117</v>
      </c>
      <c r="C32" s="111">
        <v>27</v>
      </c>
      <c r="D32" s="227">
        <v>727.99661700000001</v>
      </c>
      <c r="E32" s="228">
        <v>944.24960299999998</v>
      </c>
      <c r="F32" s="93">
        <f t="shared" si="1"/>
        <v>129.70521853400317</v>
      </c>
      <c r="H32"/>
      <c r="I32"/>
    </row>
    <row r="33" spans="1:9" ht="18" customHeight="1" x14ac:dyDescent="0.25">
      <c r="A33" s="4"/>
      <c r="B33" s="60" t="s">
        <v>67</v>
      </c>
      <c r="C33" s="111">
        <v>28</v>
      </c>
      <c r="D33" s="227">
        <v>6868.900713</v>
      </c>
      <c r="E33" s="228">
        <v>5542.7717190000003</v>
      </c>
      <c r="F33" s="136">
        <f t="shared" si="1"/>
        <v>80.69372306561101</v>
      </c>
      <c r="H33"/>
      <c r="I33"/>
    </row>
    <row r="34" spans="1:9" ht="18" customHeight="1" x14ac:dyDescent="0.25">
      <c r="A34" s="4"/>
      <c r="B34" s="60" t="s">
        <v>68</v>
      </c>
      <c r="C34" s="111">
        <v>29</v>
      </c>
      <c r="D34" s="229">
        <v>390.33746400000001</v>
      </c>
      <c r="E34" s="228">
        <v>410.59466900000001</v>
      </c>
      <c r="F34" s="136">
        <f t="shared" si="1"/>
        <v>105.18966455138931</v>
      </c>
      <c r="H34"/>
      <c r="I34"/>
    </row>
    <row r="35" spans="1:9" s="37" customFormat="1" ht="18" customHeight="1" x14ac:dyDescent="0.2">
      <c r="A35" s="16"/>
      <c r="B35" s="138" t="s">
        <v>177</v>
      </c>
      <c r="C35" s="111">
        <v>30</v>
      </c>
      <c r="D35" s="229">
        <v>1648.2379820000001</v>
      </c>
      <c r="E35" s="228">
        <v>1511.0354460000001</v>
      </c>
      <c r="F35" s="136">
        <f t="shared" si="1"/>
        <v>91.675805466300673</v>
      </c>
      <c r="H35"/>
      <c r="I35"/>
    </row>
    <row r="36" spans="1:9" s="37" customFormat="1" ht="18" customHeight="1" x14ac:dyDescent="0.2">
      <c r="A36" s="16"/>
      <c r="B36" s="115" t="s">
        <v>130</v>
      </c>
      <c r="C36" s="111">
        <v>31</v>
      </c>
      <c r="D36" s="227">
        <v>773.33100000000002</v>
      </c>
      <c r="E36" s="230">
        <v>638.09500000000003</v>
      </c>
      <c r="F36" s="136">
        <f>E36/D36*100</f>
        <v>82.51253344298884</v>
      </c>
      <c r="H36"/>
      <c r="I36"/>
    </row>
    <row r="37" spans="1:9" s="37" customFormat="1" ht="18" customHeight="1" x14ac:dyDescent="0.2">
      <c r="A37" s="71"/>
      <c r="B37" s="142" t="s">
        <v>97</v>
      </c>
      <c r="C37" s="112">
        <v>32</v>
      </c>
      <c r="D37" s="231">
        <v>516.39414599999998</v>
      </c>
      <c r="E37" s="232">
        <v>743.77532399999996</v>
      </c>
      <c r="F37" s="141">
        <f>E37/D37*100</f>
        <v>144.0324856045134</v>
      </c>
      <c r="H37"/>
      <c r="I37"/>
    </row>
    <row r="38" spans="1:9" ht="3" customHeight="1" x14ac:dyDescent="0.2">
      <c r="A38" s="33"/>
      <c r="B38" s="33"/>
      <c r="C38" s="33"/>
      <c r="D38" s="33"/>
      <c r="E38" s="33"/>
      <c r="F38" s="33"/>
      <c r="H38"/>
      <c r="I38"/>
    </row>
    <row r="39" spans="1:9" ht="12.75" customHeight="1" x14ac:dyDescent="0.2">
      <c r="A39" s="114" t="s">
        <v>55</v>
      </c>
      <c r="B39" s="114"/>
      <c r="C39" s="113" t="s">
        <v>126</v>
      </c>
      <c r="D39" s="113"/>
      <c r="E39" s="113"/>
      <c r="F39" s="113"/>
      <c r="H39"/>
      <c r="I39"/>
    </row>
    <row r="40" spans="1:9" ht="12.75" customHeight="1" x14ac:dyDescent="0.2">
      <c r="A40" s="114" t="s">
        <v>120</v>
      </c>
      <c r="B40" s="114"/>
      <c r="C40" s="113" t="s">
        <v>125</v>
      </c>
      <c r="D40" s="113"/>
      <c r="E40" s="113"/>
      <c r="F40" s="113"/>
      <c r="H40"/>
      <c r="I40"/>
    </row>
    <row r="41" spans="1:9" ht="12.75" customHeight="1" x14ac:dyDescent="0.2">
      <c r="A41" s="114" t="s">
        <v>121</v>
      </c>
      <c r="B41" s="114"/>
      <c r="C41" s="113" t="s">
        <v>127</v>
      </c>
      <c r="D41" s="113"/>
      <c r="E41" s="113"/>
      <c r="F41" s="113"/>
      <c r="H41"/>
      <c r="I41"/>
    </row>
    <row r="42" spans="1:9" ht="12.75" customHeight="1" x14ac:dyDescent="0.2">
      <c r="A42" s="114" t="s">
        <v>123</v>
      </c>
      <c r="B42" s="114"/>
      <c r="C42" s="113" t="s">
        <v>69</v>
      </c>
      <c r="D42" s="113"/>
      <c r="E42" s="113"/>
      <c r="F42" s="113"/>
    </row>
    <row r="43" spans="1:9" ht="12.75" customHeight="1" x14ac:dyDescent="0.2">
      <c r="A43" s="110" t="s">
        <v>124</v>
      </c>
      <c r="B43" s="110"/>
      <c r="C43" s="398" t="s">
        <v>148</v>
      </c>
      <c r="D43" s="398"/>
      <c r="E43" s="398"/>
      <c r="F43" s="398"/>
    </row>
    <row r="44" spans="1:9" ht="12.75" customHeight="1" x14ac:dyDescent="0.2">
      <c r="A44" s="110" t="s">
        <v>81</v>
      </c>
      <c r="B44" s="110"/>
      <c r="C44" s="398" t="s">
        <v>143</v>
      </c>
      <c r="D44" s="398"/>
      <c r="E44" s="398"/>
      <c r="F44" s="398"/>
    </row>
    <row r="45" spans="1:9" ht="6.75" customHeight="1" x14ac:dyDescent="0.2">
      <c r="A45" s="399"/>
      <c r="B45" s="399"/>
      <c r="C45" s="400"/>
      <c r="D45" s="400"/>
      <c r="E45" s="400"/>
      <c r="F45" s="400"/>
    </row>
    <row r="46" spans="1:9" ht="13.5" customHeight="1" x14ac:dyDescent="0.2">
      <c r="A46" s="397" t="s">
        <v>70</v>
      </c>
      <c r="B46" s="356"/>
      <c r="C46" s="356"/>
      <c r="D46" s="356"/>
      <c r="E46" s="356"/>
      <c r="F46" s="356"/>
    </row>
    <row r="47" spans="1:9" ht="12.75" customHeight="1" x14ac:dyDescent="0.2">
      <c r="A47" s="40"/>
      <c r="B47" s="40"/>
      <c r="C47" s="40"/>
      <c r="D47" s="40"/>
      <c r="E47" s="40"/>
      <c r="F47" s="40"/>
    </row>
    <row r="48" spans="1:9" ht="12.75" customHeight="1" x14ac:dyDescent="0.2">
      <c r="A48" s="40"/>
      <c r="B48" s="40"/>
      <c r="C48" s="40"/>
      <c r="D48" s="40"/>
      <c r="E48" s="40"/>
      <c r="F48" s="40"/>
    </row>
    <row r="49" spans="1:6" ht="12.75" customHeight="1" x14ac:dyDescent="0.2">
      <c r="A49" s="40"/>
      <c r="B49" s="40"/>
      <c r="C49" s="40"/>
      <c r="D49" s="40"/>
      <c r="E49" s="40"/>
      <c r="F49" s="40"/>
    </row>
    <row r="50" spans="1:6" ht="12.75" customHeight="1" x14ac:dyDescent="0.2">
      <c r="A50" s="40"/>
      <c r="B50" s="40"/>
      <c r="C50" s="40"/>
      <c r="D50" s="40"/>
      <c r="E50" s="40"/>
      <c r="F50" s="40"/>
    </row>
    <row r="51" spans="1:6" ht="12.75" customHeight="1" x14ac:dyDescent="0.2">
      <c r="A51" s="40"/>
      <c r="B51" s="40"/>
      <c r="C51" s="40"/>
      <c r="D51" s="40"/>
      <c r="E51" s="40"/>
      <c r="F51" s="40"/>
    </row>
    <row r="52" spans="1:6" ht="12.75" customHeight="1" x14ac:dyDescent="0.2">
      <c r="A52" s="40"/>
      <c r="B52" s="40"/>
      <c r="C52" s="40"/>
      <c r="D52" s="40"/>
      <c r="E52" s="40"/>
      <c r="F52" s="40"/>
    </row>
    <row r="53" spans="1:6" ht="12.75" customHeight="1" x14ac:dyDescent="0.2">
      <c r="A53" s="40"/>
      <c r="B53" s="40"/>
      <c r="C53" s="40"/>
      <c r="D53" s="40"/>
      <c r="E53" s="40"/>
      <c r="F53" s="40"/>
    </row>
  </sheetData>
  <mergeCells count="10">
    <mergeCell ref="A46:F46"/>
    <mergeCell ref="C43:F43"/>
    <mergeCell ref="A45:B45"/>
    <mergeCell ref="C45:F45"/>
    <mergeCell ref="C44:F44"/>
    <mergeCell ref="A1:F1"/>
    <mergeCell ref="A3:C5"/>
    <mergeCell ref="D3:E3"/>
    <mergeCell ref="F3:F4"/>
    <mergeCell ref="D5:E5"/>
  </mergeCells>
  <phoneticPr fontId="0" type="noConversion"/>
  <pageMargins left="0.59055118110236227" right="0.78740157480314965" top="0.39370078740157483" bottom="0.19685039370078741" header="0.51181102362204722" footer="0.19685039370078741"/>
  <pageSetup paperSize="9" scale="87" orientation="portrait" horizontalDpi="1200" verticalDpi="1200" r:id="rId1"/>
  <headerFooter alignWithMargins="0">
    <oddFooter>&amp;C- 17 -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7"/>
  <sheetViews>
    <sheetView topLeftCell="A31" workbookViewId="0">
      <selection activeCell="I26" sqref="I26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366" t="s">
        <v>208</v>
      </c>
      <c r="B1" s="367"/>
      <c r="C1" s="367"/>
      <c r="D1" s="367"/>
      <c r="E1" s="367"/>
      <c r="F1" s="367"/>
      <c r="G1" s="367"/>
      <c r="H1" s="367"/>
      <c r="I1" s="367"/>
      <c r="J1" s="367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407" t="s">
        <v>0</v>
      </c>
      <c r="B3" s="408"/>
      <c r="C3" s="408"/>
      <c r="D3" s="409"/>
      <c r="E3" s="416" t="s">
        <v>42</v>
      </c>
      <c r="F3" s="419" t="s">
        <v>43</v>
      </c>
      <c r="G3" s="420"/>
      <c r="H3" s="416" t="s">
        <v>42</v>
      </c>
      <c r="I3" s="421" t="s">
        <v>163</v>
      </c>
      <c r="J3" s="419"/>
    </row>
    <row r="4" spans="1:11" ht="20.100000000000001" customHeight="1" x14ac:dyDescent="0.2">
      <c r="A4" s="410"/>
      <c r="B4" s="411"/>
      <c r="C4" s="411"/>
      <c r="D4" s="412"/>
      <c r="E4" s="417"/>
      <c r="F4" s="422" t="s">
        <v>44</v>
      </c>
      <c r="G4" s="424" t="s">
        <v>45</v>
      </c>
      <c r="H4" s="417"/>
      <c r="I4" s="422" t="s">
        <v>44</v>
      </c>
      <c r="J4" s="417" t="s">
        <v>45</v>
      </c>
    </row>
    <row r="5" spans="1:11" ht="20.100000000000001" customHeight="1" x14ac:dyDescent="0.2">
      <c r="A5" s="413"/>
      <c r="B5" s="414"/>
      <c r="C5" s="414"/>
      <c r="D5" s="415"/>
      <c r="E5" s="418"/>
      <c r="F5" s="423"/>
      <c r="G5" s="425"/>
      <c r="H5" s="418"/>
      <c r="I5" s="423"/>
      <c r="J5" s="423"/>
    </row>
    <row r="6" spans="1:11" ht="18.95" customHeight="1" x14ac:dyDescent="0.25">
      <c r="A6" s="161"/>
      <c r="B6" s="162" t="s">
        <v>48</v>
      </c>
      <c r="C6" s="163">
        <v>2020</v>
      </c>
      <c r="D6" s="164" t="s">
        <v>16</v>
      </c>
      <c r="E6" s="165" t="s">
        <v>64</v>
      </c>
      <c r="F6" s="213">
        <v>48621.131000000001</v>
      </c>
      <c r="G6" s="213">
        <v>36279.589</v>
      </c>
      <c r="H6" s="166" t="s">
        <v>8</v>
      </c>
      <c r="I6" s="214">
        <v>21819.880671096002</v>
      </c>
      <c r="J6" s="215">
        <v>21640.425464651002</v>
      </c>
    </row>
    <row r="7" spans="1:11" ht="24.95" customHeight="1" x14ac:dyDescent="0.2">
      <c r="A7" s="25"/>
      <c r="B7" s="53"/>
      <c r="C7" s="167"/>
      <c r="D7" s="35" t="s">
        <v>17</v>
      </c>
      <c r="E7" s="54" t="s">
        <v>6</v>
      </c>
      <c r="F7" s="202">
        <v>2228.2950000000001</v>
      </c>
      <c r="G7" s="202">
        <v>1676.473</v>
      </c>
      <c r="H7" s="168"/>
      <c r="I7" s="204"/>
      <c r="J7" s="206"/>
    </row>
    <row r="8" spans="1:11" ht="24.95" customHeight="1" x14ac:dyDescent="0.2">
      <c r="A8" s="25"/>
      <c r="B8" s="53"/>
      <c r="C8" s="160">
        <v>2021</v>
      </c>
      <c r="D8" s="35" t="s">
        <v>18</v>
      </c>
      <c r="E8" s="54" t="s">
        <v>64</v>
      </c>
      <c r="F8" s="202">
        <v>59378.053</v>
      </c>
      <c r="G8" s="202">
        <v>44096.425000000003</v>
      </c>
      <c r="H8" s="168" t="s">
        <v>8</v>
      </c>
      <c r="I8" s="204">
        <v>21734.160683597998</v>
      </c>
      <c r="J8" s="206">
        <v>21618.141198986999</v>
      </c>
    </row>
    <row r="9" spans="1:11" ht="24.95" customHeight="1" x14ac:dyDescent="0.2">
      <c r="A9" s="25"/>
      <c r="B9" s="144"/>
      <c r="C9" s="160"/>
      <c r="D9" s="35" t="s">
        <v>19</v>
      </c>
      <c r="E9" s="54" t="s">
        <v>6</v>
      </c>
      <c r="F9" s="202">
        <v>2732.0149999999999</v>
      </c>
      <c r="G9" s="202">
        <v>2039.788</v>
      </c>
      <c r="H9" s="168"/>
      <c r="I9" s="216"/>
      <c r="J9" s="217"/>
    </row>
    <row r="10" spans="1:11" ht="24.95" customHeight="1" x14ac:dyDescent="0.2">
      <c r="A10" s="25"/>
      <c r="B10" s="403" t="s">
        <v>52</v>
      </c>
      <c r="C10" s="404"/>
      <c r="D10" s="35" t="s">
        <v>20</v>
      </c>
      <c r="E10" s="54" t="s">
        <v>3</v>
      </c>
      <c r="F10" s="207">
        <v>122.1239649896</v>
      </c>
      <c r="G10" s="207">
        <v>121.54609855139999</v>
      </c>
      <c r="H10" s="168" t="s">
        <v>3</v>
      </c>
      <c r="I10" s="208">
        <v>99.6071473131</v>
      </c>
      <c r="J10" s="209">
        <v>99.897024826500001</v>
      </c>
    </row>
    <row r="11" spans="1:11" ht="24.95" customHeight="1" x14ac:dyDescent="0.2">
      <c r="A11" s="25"/>
      <c r="B11" s="53" t="s">
        <v>49</v>
      </c>
      <c r="C11" s="167">
        <v>2020</v>
      </c>
      <c r="D11" s="35" t="s">
        <v>21</v>
      </c>
      <c r="E11" s="54" t="s">
        <v>64</v>
      </c>
      <c r="F11" s="202">
        <v>27615.839</v>
      </c>
      <c r="G11" s="202">
        <v>27284.784</v>
      </c>
      <c r="H11" s="168" t="s">
        <v>8</v>
      </c>
      <c r="I11" s="204">
        <v>8056.2772873849999</v>
      </c>
      <c r="J11" s="206">
        <v>8051.4422922289996</v>
      </c>
    </row>
    <row r="12" spans="1:11" ht="24.95" customHeight="1" x14ac:dyDescent="0.2">
      <c r="A12" s="25"/>
      <c r="B12" s="53"/>
      <c r="C12" s="167"/>
      <c r="D12" s="35" t="s">
        <v>22</v>
      </c>
      <c r="E12" s="54" t="s">
        <v>6</v>
      </c>
      <c r="F12" s="202">
        <v>3427.866</v>
      </c>
      <c r="G12" s="202">
        <v>3388.8069999999998</v>
      </c>
      <c r="H12" s="168"/>
      <c r="I12" s="204"/>
      <c r="J12" s="206"/>
    </row>
    <row r="13" spans="1:11" ht="24.95" customHeight="1" x14ac:dyDescent="0.2">
      <c r="A13" s="25"/>
      <c r="B13" s="53"/>
      <c r="C13" s="160">
        <v>2021</v>
      </c>
      <c r="D13" s="35" t="s">
        <v>23</v>
      </c>
      <c r="E13" s="54" t="s">
        <v>64</v>
      </c>
      <c r="F13" s="202">
        <v>35432.192000000003</v>
      </c>
      <c r="G13" s="202">
        <v>35032.902000000002</v>
      </c>
      <c r="H13" s="168" t="s">
        <v>8</v>
      </c>
      <c r="I13" s="204">
        <v>8190.9712092339996</v>
      </c>
      <c r="J13" s="206">
        <v>8187.8898449600001</v>
      </c>
    </row>
    <row r="14" spans="1:11" ht="24.95" customHeight="1" x14ac:dyDescent="0.2">
      <c r="A14" s="25"/>
      <c r="B14" s="144"/>
      <c r="C14" s="160"/>
      <c r="D14" s="35" t="s">
        <v>24</v>
      </c>
      <c r="E14" s="54" t="s">
        <v>6</v>
      </c>
      <c r="F14" s="202">
        <v>4325.7619999999997</v>
      </c>
      <c r="G14" s="202">
        <v>4278.6239999999998</v>
      </c>
      <c r="H14" s="168"/>
      <c r="I14" s="204"/>
      <c r="J14" s="206"/>
    </row>
    <row r="15" spans="1:11" ht="24.95" customHeight="1" x14ac:dyDescent="0.2">
      <c r="A15" s="25"/>
      <c r="B15" s="403" t="s">
        <v>52</v>
      </c>
      <c r="C15" s="404"/>
      <c r="D15" s="35" t="s">
        <v>25</v>
      </c>
      <c r="E15" s="54" t="s">
        <v>3</v>
      </c>
      <c r="F15" s="207">
        <v>128.3038766267</v>
      </c>
      <c r="G15" s="207">
        <v>128.39721216039999</v>
      </c>
      <c r="H15" s="169" t="s">
        <v>3</v>
      </c>
      <c r="I15" s="208">
        <v>101.6719126843</v>
      </c>
      <c r="J15" s="209">
        <v>101.69469702169999</v>
      </c>
    </row>
    <row r="16" spans="1:11" ht="24.95" customHeight="1" x14ac:dyDescent="0.2">
      <c r="A16" s="25"/>
      <c r="B16" s="53" t="s">
        <v>50</v>
      </c>
      <c r="C16" s="167">
        <v>2020</v>
      </c>
      <c r="D16" s="35" t="s">
        <v>26</v>
      </c>
      <c r="E16" s="54" t="s">
        <v>64</v>
      </c>
      <c r="F16" s="202">
        <v>5218.8069999999998</v>
      </c>
      <c r="G16" s="202">
        <v>3419.9279999999999</v>
      </c>
      <c r="H16" s="168" t="s">
        <v>35</v>
      </c>
      <c r="I16" s="204">
        <v>31567.52882254</v>
      </c>
      <c r="J16" s="206">
        <v>31320.316506703999</v>
      </c>
    </row>
    <row r="17" spans="1:10" ht="24.95" customHeight="1" x14ac:dyDescent="0.2">
      <c r="A17" s="25"/>
      <c r="B17" s="144"/>
      <c r="C17" s="160">
        <v>2021</v>
      </c>
      <c r="D17" s="35">
        <v>12</v>
      </c>
      <c r="E17" s="54" t="s">
        <v>64</v>
      </c>
      <c r="F17" s="202">
        <v>6004.6959999999999</v>
      </c>
      <c r="G17" s="202">
        <v>3842.9810000000002</v>
      </c>
      <c r="H17" s="168" t="s">
        <v>35</v>
      </c>
      <c r="I17" s="204">
        <v>32606.926811255998</v>
      </c>
      <c r="J17" s="206">
        <v>32766.455782544999</v>
      </c>
    </row>
    <row r="18" spans="1:10" ht="24.95" customHeight="1" x14ac:dyDescent="0.2">
      <c r="A18" s="25"/>
      <c r="B18" s="403" t="s">
        <v>52</v>
      </c>
      <c r="C18" s="404"/>
      <c r="D18" s="35">
        <v>13</v>
      </c>
      <c r="E18" s="54" t="s">
        <v>3</v>
      </c>
      <c r="F18" s="207">
        <v>115.0587864238</v>
      </c>
      <c r="G18" s="207">
        <v>112.3702311862</v>
      </c>
      <c r="H18" s="169" t="s">
        <v>3</v>
      </c>
      <c r="I18" s="208">
        <v>103.2926175329</v>
      </c>
      <c r="J18" s="209">
        <v>104.61725626410001</v>
      </c>
    </row>
    <row r="19" spans="1:10" ht="24.95" customHeight="1" x14ac:dyDescent="0.2">
      <c r="A19" s="25"/>
      <c r="B19" s="53" t="s">
        <v>166</v>
      </c>
      <c r="C19" s="167">
        <v>2020</v>
      </c>
      <c r="D19" s="35">
        <v>14</v>
      </c>
      <c r="E19" s="54" t="s">
        <v>64</v>
      </c>
      <c r="F19" s="202">
        <v>1669.2929999999999</v>
      </c>
      <c r="G19" s="202">
        <v>603.85199999999998</v>
      </c>
      <c r="H19" s="168" t="s">
        <v>35</v>
      </c>
      <c r="I19" s="204">
        <v>4993.9956919759998</v>
      </c>
      <c r="J19" s="206">
        <v>8312.3683667149999</v>
      </c>
    </row>
    <row r="20" spans="1:10" ht="24.95" customHeight="1" x14ac:dyDescent="0.2">
      <c r="A20" s="25"/>
      <c r="B20" s="144"/>
      <c r="C20" s="160">
        <v>2021</v>
      </c>
      <c r="D20" s="35">
        <v>15</v>
      </c>
      <c r="E20" s="54" t="s">
        <v>64</v>
      </c>
      <c r="F20" s="202">
        <v>1917.7570000000001</v>
      </c>
      <c r="G20" s="202">
        <v>774.88400000000001</v>
      </c>
      <c r="H20" s="168" t="s">
        <v>35</v>
      </c>
      <c r="I20" s="204">
        <v>5506.0335744080003</v>
      </c>
      <c r="J20" s="206">
        <v>10611.796606456001</v>
      </c>
    </row>
    <row r="21" spans="1:10" ht="24.95" customHeight="1" x14ac:dyDescent="0.2">
      <c r="A21" s="25"/>
      <c r="B21" s="403" t="s">
        <v>52</v>
      </c>
      <c r="C21" s="404"/>
      <c r="D21" s="35">
        <v>16</v>
      </c>
      <c r="E21" s="54" t="s">
        <v>3</v>
      </c>
      <c r="F21" s="207">
        <v>114.8843851858</v>
      </c>
      <c r="G21" s="207">
        <v>128.32349648589999</v>
      </c>
      <c r="H21" s="169" t="s">
        <v>3</v>
      </c>
      <c r="I21" s="208">
        <v>110.2530701669</v>
      </c>
      <c r="J21" s="209">
        <v>127.66273266890001</v>
      </c>
    </row>
    <row r="22" spans="1:10" ht="24.95" customHeight="1" x14ac:dyDescent="0.2">
      <c r="A22" s="25"/>
      <c r="B22" s="53" t="s">
        <v>51</v>
      </c>
      <c r="C22" s="167">
        <v>2020</v>
      </c>
      <c r="D22" s="35">
        <v>17</v>
      </c>
      <c r="E22" s="54" t="s">
        <v>64</v>
      </c>
      <c r="F22" s="204">
        <v>11.789</v>
      </c>
      <c r="G22" s="218">
        <v>0.52800000000000002</v>
      </c>
      <c r="H22" s="168" t="s">
        <v>8</v>
      </c>
      <c r="I22" s="204">
        <v>42406.474820144002</v>
      </c>
      <c r="J22" s="206">
        <v>44000</v>
      </c>
    </row>
    <row r="23" spans="1:10" ht="24.95" customHeight="1" x14ac:dyDescent="0.2">
      <c r="A23" s="25"/>
      <c r="B23" s="144"/>
      <c r="C23" s="160">
        <v>2021</v>
      </c>
      <c r="D23" s="35">
        <v>18</v>
      </c>
      <c r="E23" s="54" t="s">
        <v>64</v>
      </c>
      <c r="F23" s="204">
        <v>20.010999999999999</v>
      </c>
      <c r="G23" s="218">
        <v>3.0369999999999999</v>
      </c>
      <c r="H23" s="168" t="s">
        <v>8</v>
      </c>
      <c r="I23" s="204">
        <v>42576.595744680999</v>
      </c>
      <c r="J23" s="206">
        <v>42774.647887323998</v>
      </c>
    </row>
    <row r="24" spans="1:10" ht="24.95" customHeight="1" x14ac:dyDescent="0.2">
      <c r="A24" s="25"/>
      <c r="B24" s="403" t="s">
        <v>52</v>
      </c>
      <c r="C24" s="404"/>
      <c r="D24" s="35">
        <v>19</v>
      </c>
      <c r="E24" s="54" t="s">
        <v>3</v>
      </c>
      <c r="F24" s="207">
        <v>169.74298074480001</v>
      </c>
      <c r="G24" s="207">
        <v>575.18939393940002</v>
      </c>
      <c r="H24" s="168" t="s">
        <v>3</v>
      </c>
      <c r="I24" s="208">
        <v>100.40116733409999</v>
      </c>
      <c r="J24" s="209">
        <v>97.215108834800006</v>
      </c>
    </row>
    <row r="25" spans="1:10" s="37" customFormat="1" ht="24.95" customHeight="1" x14ac:dyDescent="0.2">
      <c r="A25" s="36"/>
      <c r="B25" s="53" t="s">
        <v>167</v>
      </c>
      <c r="C25" s="167">
        <v>2020</v>
      </c>
      <c r="D25" s="35">
        <v>20</v>
      </c>
      <c r="E25" s="54" t="s">
        <v>64</v>
      </c>
      <c r="F25" s="202">
        <v>235.60900000000001</v>
      </c>
      <c r="G25" s="202">
        <v>189.86</v>
      </c>
      <c r="H25" s="168" t="s">
        <v>35</v>
      </c>
      <c r="I25" s="204">
        <v>20344.443485019001</v>
      </c>
      <c r="J25" s="206">
        <v>20148.572641408999</v>
      </c>
    </row>
    <row r="26" spans="1:10" s="37" customFormat="1" ht="24.95" customHeight="1" x14ac:dyDescent="0.2">
      <c r="A26" s="36"/>
      <c r="B26" s="53"/>
      <c r="C26" s="160">
        <v>2021</v>
      </c>
      <c r="D26" s="35">
        <v>21</v>
      </c>
      <c r="E26" s="54" t="s">
        <v>64</v>
      </c>
      <c r="F26" s="202">
        <v>213.13300000000001</v>
      </c>
      <c r="G26" s="202">
        <v>169.24700000000001</v>
      </c>
      <c r="H26" s="168" t="s">
        <v>35</v>
      </c>
      <c r="I26" s="204">
        <v>20129.675103891001</v>
      </c>
      <c r="J26" s="206">
        <v>20022.122323435</v>
      </c>
    </row>
    <row r="27" spans="1:10" s="37" customFormat="1" ht="24.95" customHeight="1" x14ac:dyDescent="0.2">
      <c r="A27" s="36"/>
      <c r="B27" s="403" t="s">
        <v>52</v>
      </c>
      <c r="C27" s="404"/>
      <c r="D27" s="35">
        <v>22</v>
      </c>
      <c r="E27" s="54" t="s">
        <v>3</v>
      </c>
      <c r="F27" s="208">
        <v>90.460466280999995</v>
      </c>
      <c r="G27" s="219">
        <v>89.143052775699999</v>
      </c>
      <c r="H27" s="168" t="s">
        <v>3</v>
      </c>
      <c r="I27" s="207">
        <v>98.9443388742</v>
      </c>
      <c r="J27" s="220">
        <v>99.372410541299999</v>
      </c>
    </row>
    <row r="28" spans="1:10" s="37" customFormat="1" ht="24.95" customHeight="1" x14ac:dyDescent="0.2">
      <c r="A28" s="36"/>
      <c r="B28" s="53" t="s">
        <v>168</v>
      </c>
      <c r="C28" s="167">
        <v>2020</v>
      </c>
      <c r="D28" s="35">
        <v>23</v>
      </c>
      <c r="E28" s="54" t="s">
        <v>64</v>
      </c>
      <c r="F28" s="202">
        <v>4155.6530000000002</v>
      </c>
      <c r="G28" s="202">
        <v>3141.71</v>
      </c>
      <c r="H28" s="168" t="s">
        <v>8</v>
      </c>
      <c r="I28" s="202">
        <v>11698.946556461</v>
      </c>
      <c r="J28" s="210">
        <v>11906.821093164001</v>
      </c>
    </row>
    <row r="29" spans="1:10" s="37" customFormat="1" ht="24.95" customHeight="1" x14ac:dyDescent="0.2">
      <c r="A29" s="36"/>
      <c r="B29" s="144"/>
      <c r="C29" s="160">
        <v>2021</v>
      </c>
      <c r="D29" s="35">
        <v>24</v>
      </c>
      <c r="E29" s="54" t="s">
        <v>64</v>
      </c>
      <c r="F29" s="202">
        <v>4529.7790000000005</v>
      </c>
      <c r="G29" s="202">
        <v>3245.0320000000002</v>
      </c>
      <c r="H29" s="168" t="s">
        <v>8</v>
      </c>
      <c r="I29" s="202">
        <v>10238.408335782</v>
      </c>
      <c r="J29" s="210">
        <v>10351.903838300999</v>
      </c>
    </row>
    <row r="30" spans="1:10" s="37" customFormat="1" ht="24.95" customHeight="1" x14ac:dyDescent="0.2">
      <c r="A30" s="36"/>
      <c r="B30" s="403" t="s">
        <v>52</v>
      </c>
      <c r="C30" s="404"/>
      <c r="D30" s="35">
        <v>25</v>
      </c>
      <c r="E30" s="54" t="s">
        <v>3</v>
      </c>
      <c r="F30" s="208">
        <v>109.00282097660001</v>
      </c>
      <c r="G30" s="219">
        <v>103.28871856409999</v>
      </c>
      <c r="H30" s="169" t="s">
        <v>3</v>
      </c>
      <c r="I30" s="207">
        <v>87.515643279200006</v>
      </c>
      <c r="J30" s="220">
        <v>86.940953906199994</v>
      </c>
    </row>
    <row r="31" spans="1:10" s="37" customFormat="1" ht="24.95" customHeight="1" x14ac:dyDescent="0.2">
      <c r="A31" s="36"/>
      <c r="B31" s="60" t="s">
        <v>169</v>
      </c>
      <c r="C31" s="170">
        <v>2020</v>
      </c>
      <c r="D31" s="111">
        <v>26</v>
      </c>
      <c r="E31" s="62" t="s">
        <v>64</v>
      </c>
      <c r="F31" s="211">
        <v>87728.323999999993</v>
      </c>
      <c r="G31" s="211">
        <v>71035.516000000003</v>
      </c>
      <c r="H31" s="157" t="s">
        <v>128</v>
      </c>
      <c r="I31" s="153" t="s">
        <v>128</v>
      </c>
      <c r="J31" s="154" t="s">
        <v>128</v>
      </c>
    </row>
    <row r="32" spans="1:10" s="37" customFormat="1" ht="24.95" customHeight="1" x14ac:dyDescent="0.2">
      <c r="A32" s="36"/>
      <c r="B32" s="38"/>
      <c r="C32" s="171">
        <v>2021</v>
      </c>
      <c r="D32" s="111">
        <v>27</v>
      </c>
      <c r="E32" s="62" t="s">
        <v>64</v>
      </c>
      <c r="F32" s="211">
        <v>107717.739</v>
      </c>
      <c r="G32" s="211">
        <v>87269.822</v>
      </c>
      <c r="H32" s="157" t="s">
        <v>128</v>
      </c>
      <c r="I32" s="153" t="s">
        <v>128</v>
      </c>
      <c r="J32" s="154" t="s">
        <v>128</v>
      </c>
    </row>
    <row r="33" spans="1:14" s="39" customFormat="1" ht="21" customHeight="1" x14ac:dyDescent="0.2">
      <c r="A33" s="95"/>
      <c r="B33" s="405" t="s">
        <v>52</v>
      </c>
      <c r="C33" s="406"/>
      <c r="D33" s="112">
        <v>28</v>
      </c>
      <c r="E33" s="107" t="s">
        <v>3</v>
      </c>
      <c r="F33" s="221">
        <v>122.7855886088</v>
      </c>
      <c r="G33" s="222">
        <v>122.85378767429999</v>
      </c>
      <c r="H33" s="158" t="s">
        <v>128</v>
      </c>
      <c r="I33" s="155" t="s">
        <v>128</v>
      </c>
      <c r="J33" s="156" t="s">
        <v>128</v>
      </c>
    </row>
    <row r="34" spans="1:14" ht="16.7" customHeight="1" x14ac:dyDescent="0.2">
      <c r="A34" s="380" t="s">
        <v>170</v>
      </c>
      <c r="B34" s="380"/>
      <c r="C34" s="380"/>
      <c r="D34" s="380"/>
      <c r="E34" s="380"/>
      <c r="F34" s="380"/>
      <c r="G34" s="380"/>
      <c r="H34" s="380"/>
      <c r="I34" s="380"/>
      <c r="J34" s="380"/>
    </row>
    <row r="35" spans="1:14" ht="12.75" customHeight="1" x14ac:dyDescent="0.2">
      <c r="A35" s="380" t="s">
        <v>145</v>
      </c>
      <c r="B35" s="380"/>
      <c r="C35" s="380"/>
      <c r="D35" s="380"/>
      <c r="E35" s="380"/>
      <c r="F35" s="380"/>
      <c r="G35" s="380"/>
      <c r="H35" s="380"/>
      <c r="I35" s="380"/>
      <c r="J35" s="380"/>
    </row>
    <row r="36" spans="1:14" ht="12.75" customHeight="1" x14ac:dyDescent="0.2">
      <c r="A36" s="380" t="s">
        <v>171</v>
      </c>
      <c r="B36" s="380"/>
      <c r="C36" s="380"/>
      <c r="D36" s="380"/>
      <c r="E36" s="380"/>
      <c r="F36" s="380"/>
      <c r="G36" s="380"/>
      <c r="H36" s="380"/>
      <c r="I36" s="380"/>
      <c r="J36" s="380"/>
    </row>
    <row r="37" spans="1:14" ht="16.7" customHeight="1" x14ac:dyDescent="0.2">
      <c r="A37" s="401"/>
      <c r="B37" s="401"/>
      <c r="C37" s="401"/>
      <c r="D37" s="401"/>
      <c r="E37" s="401"/>
      <c r="F37" s="401"/>
      <c r="G37" s="401"/>
      <c r="H37" s="401"/>
      <c r="I37" s="401"/>
      <c r="J37" s="401"/>
    </row>
    <row r="38" spans="1:14" ht="24.75" customHeight="1" x14ac:dyDescent="0.2">
      <c r="A38" s="172"/>
      <c r="B38" s="402"/>
      <c r="C38" s="402"/>
      <c r="D38" s="402"/>
      <c r="E38" s="402"/>
      <c r="F38" s="402"/>
      <c r="G38" s="402"/>
      <c r="H38" s="402"/>
      <c r="I38" s="402"/>
      <c r="J38" s="402"/>
    </row>
    <row r="39" spans="1:14" x14ac:dyDescent="0.2">
      <c r="A39" s="172"/>
      <c r="B39" s="172"/>
      <c r="C39" s="173"/>
      <c r="D39" s="172"/>
      <c r="E39" s="174"/>
      <c r="F39" s="172"/>
      <c r="G39" s="172"/>
      <c r="H39" s="174"/>
      <c r="I39" s="175"/>
      <c r="J39" s="175"/>
      <c r="M39" s="99"/>
      <c r="N39" s="99"/>
    </row>
    <row r="40" spans="1:14" x14ac:dyDescent="0.2">
      <c r="A40" s="172"/>
      <c r="B40" s="172"/>
      <c r="C40" s="173"/>
      <c r="D40" s="172"/>
      <c r="E40" s="174"/>
      <c r="F40" s="172"/>
      <c r="G40" s="172"/>
      <c r="H40" s="174"/>
      <c r="I40" s="175"/>
      <c r="J40" s="175"/>
      <c r="M40" s="109"/>
      <c r="N40" s="99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9"/>
      <c r="N41" s="99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9"/>
      <c r="N42" s="99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9"/>
      <c r="N43" s="99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6"/>
      <c r="G54" s="96"/>
      <c r="H54" s="43"/>
    </row>
    <row r="55" spans="1:8" x14ac:dyDescent="0.2">
      <c r="F55" s="96"/>
      <c r="G55" s="96"/>
    </row>
    <row r="56" spans="1:8" x14ac:dyDescent="0.2">
      <c r="F56" s="96"/>
      <c r="G56" s="96"/>
    </row>
    <row r="57" spans="1:8" x14ac:dyDescent="0.2">
      <c r="F57" s="96"/>
      <c r="G57" s="96"/>
    </row>
  </sheetData>
  <mergeCells count="24"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B24:C24"/>
    <mergeCell ref="B27:C27"/>
    <mergeCell ref="B30:C30"/>
    <mergeCell ref="B33:C33"/>
    <mergeCell ref="B10:C10"/>
    <mergeCell ref="B15:C15"/>
    <mergeCell ref="B18:C18"/>
    <mergeCell ref="B21:C21"/>
    <mergeCell ref="A34:J34"/>
    <mergeCell ref="A35:J35"/>
    <mergeCell ref="A37:J37"/>
    <mergeCell ref="B38:F38"/>
    <mergeCell ref="G38:J38"/>
    <mergeCell ref="A36:J36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&amp;C- 18 -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16"/>
  <sheetViews>
    <sheetView topLeftCell="A25" workbookViewId="0">
      <selection activeCell="I26" sqref="I26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1" width="3.42578125" style="26" customWidth="1"/>
    <col min="12" max="12" width="9.140625" style="26"/>
    <col min="13" max="14" width="11.7109375" style="26" bestFit="1" customWidth="1"/>
    <col min="15" max="16" width="9.28515625" style="26" bestFit="1" customWidth="1"/>
    <col min="17" max="16384" width="9.140625" style="26"/>
  </cols>
  <sheetData>
    <row r="1" spans="1:18" ht="35.25" customHeight="1" x14ac:dyDescent="0.25">
      <c r="A1" s="366" t="s">
        <v>209</v>
      </c>
      <c r="B1" s="367"/>
      <c r="C1" s="367"/>
      <c r="D1" s="367"/>
      <c r="E1" s="367"/>
      <c r="F1" s="367"/>
      <c r="G1" s="367"/>
      <c r="H1" s="367"/>
      <c r="I1" s="367"/>
      <c r="J1" s="367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407" t="s">
        <v>0</v>
      </c>
      <c r="B3" s="408"/>
      <c r="C3" s="408"/>
      <c r="D3" s="409"/>
      <c r="E3" s="416" t="s">
        <v>42</v>
      </c>
      <c r="F3" s="419" t="s">
        <v>43</v>
      </c>
      <c r="G3" s="420"/>
      <c r="H3" s="416" t="s">
        <v>42</v>
      </c>
      <c r="I3" s="421" t="s">
        <v>163</v>
      </c>
      <c r="J3" s="419"/>
    </row>
    <row r="4" spans="1:18" ht="20.100000000000001" customHeight="1" x14ac:dyDescent="0.2">
      <c r="A4" s="410"/>
      <c r="B4" s="411"/>
      <c r="C4" s="411"/>
      <c r="D4" s="412"/>
      <c r="E4" s="417"/>
      <c r="F4" s="422" t="s">
        <v>44</v>
      </c>
      <c r="G4" s="424" t="s">
        <v>45</v>
      </c>
      <c r="H4" s="417"/>
      <c r="I4" s="422" t="s">
        <v>44</v>
      </c>
      <c r="J4" s="417" t="s">
        <v>45</v>
      </c>
    </row>
    <row r="5" spans="1:18" ht="24" customHeight="1" x14ac:dyDescent="0.2">
      <c r="A5" s="413"/>
      <c r="B5" s="414"/>
      <c r="C5" s="414"/>
      <c r="D5" s="415"/>
      <c r="E5" s="418"/>
      <c r="F5" s="423"/>
      <c r="G5" s="425"/>
      <c r="H5" s="418"/>
      <c r="I5" s="423"/>
      <c r="J5" s="423"/>
    </row>
    <row r="6" spans="1:18" ht="18.95" customHeight="1" x14ac:dyDescent="0.25">
      <c r="A6" s="161"/>
      <c r="B6" s="162" t="s">
        <v>48</v>
      </c>
      <c r="C6" s="163">
        <v>2020</v>
      </c>
      <c r="D6" s="164" t="s">
        <v>16</v>
      </c>
      <c r="E6" s="165" t="s">
        <v>64</v>
      </c>
      <c r="F6" s="213">
        <v>249588.32399999999</v>
      </c>
      <c r="G6" s="213">
        <v>175338.28</v>
      </c>
      <c r="H6" s="166" t="s">
        <v>8</v>
      </c>
      <c r="I6" s="214">
        <v>21783.347492590001</v>
      </c>
      <c r="J6" s="215">
        <v>21635.74179647</v>
      </c>
      <c r="M6"/>
      <c r="N6"/>
      <c r="O6"/>
      <c r="P6"/>
      <c r="Q6"/>
      <c r="R6"/>
    </row>
    <row r="7" spans="1:18" ht="18" customHeight="1" x14ac:dyDescent="0.2">
      <c r="A7" s="25"/>
      <c r="B7" s="53"/>
      <c r="C7" s="167"/>
      <c r="D7" s="35" t="s">
        <v>17</v>
      </c>
      <c r="E7" s="54" t="s">
        <v>6</v>
      </c>
      <c r="F7" s="202">
        <v>11457.758</v>
      </c>
      <c r="G7" s="202">
        <v>8104.1030000000001</v>
      </c>
      <c r="H7" s="168"/>
      <c r="I7" s="204"/>
      <c r="J7" s="206"/>
      <c r="M7"/>
      <c r="N7"/>
      <c r="O7"/>
      <c r="P7"/>
      <c r="Q7"/>
      <c r="R7"/>
    </row>
    <row r="8" spans="1:18" ht="18" customHeight="1" x14ac:dyDescent="0.2">
      <c r="A8" s="25"/>
      <c r="B8" s="53"/>
      <c r="C8" s="160">
        <v>2021</v>
      </c>
      <c r="D8" s="35" t="s">
        <v>18</v>
      </c>
      <c r="E8" s="54" t="s">
        <v>64</v>
      </c>
      <c r="F8" s="202">
        <v>287442.14299999998</v>
      </c>
      <c r="G8" s="202">
        <v>204991.853</v>
      </c>
      <c r="H8" s="168" t="s">
        <v>8</v>
      </c>
      <c r="I8" s="204">
        <v>21720.460348818</v>
      </c>
      <c r="J8" s="206">
        <v>21587.488300169</v>
      </c>
      <c r="M8"/>
      <c r="N8"/>
      <c r="O8"/>
      <c r="P8"/>
      <c r="Q8"/>
      <c r="R8"/>
    </row>
    <row r="9" spans="1:18" ht="18" customHeight="1" x14ac:dyDescent="0.2">
      <c r="A9" s="25"/>
      <c r="B9" s="144"/>
      <c r="C9" s="160"/>
      <c r="D9" s="35" t="s">
        <v>19</v>
      </c>
      <c r="E9" s="54" t="s">
        <v>6</v>
      </c>
      <c r="F9" s="202">
        <v>13233.704</v>
      </c>
      <c r="G9" s="202">
        <v>9495.8639999999996</v>
      </c>
      <c r="H9" s="168"/>
      <c r="I9" s="216"/>
      <c r="J9" s="217"/>
      <c r="M9"/>
      <c r="N9"/>
      <c r="O9"/>
      <c r="P9"/>
      <c r="Q9"/>
      <c r="R9"/>
    </row>
    <row r="10" spans="1:18" ht="18" customHeight="1" x14ac:dyDescent="0.2">
      <c r="A10" s="25"/>
      <c r="B10" s="403" t="s">
        <v>52</v>
      </c>
      <c r="C10" s="404"/>
      <c r="D10" s="35" t="s">
        <v>20</v>
      </c>
      <c r="E10" s="54" t="s">
        <v>3</v>
      </c>
      <c r="F10" s="207">
        <v>115.1665023401</v>
      </c>
      <c r="G10" s="207">
        <v>116.9122070777</v>
      </c>
      <c r="H10" s="168" t="s">
        <v>3</v>
      </c>
      <c r="I10" s="208">
        <v>99.711306337099998</v>
      </c>
      <c r="J10" s="209">
        <v>99.776973229000006</v>
      </c>
      <c r="M10"/>
      <c r="N10"/>
      <c r="O10"/>
      <c r="P10"/>
      <c r="Q10"/>
      <c r="R10"/>
    </row>
    <row r="11" spans="1:18" ht="15.95" customHeight="1" x14ac:dyDescent="0.2">
      <c r="A11" s="25"/>
      <c r="B11" s="53" t="s">
        <v>49</v>
      </c>
      <c r="C11" s="167">
        <v>2020</v>
      </c>
      <c r="D11" s="35" t="s">
        <v>21</v>
      </c>
      <c r="E11" s="54" t="s">
        <v>64</v>
      </c>
      <c r="F11" s="202">
        <v>115422.327</v>
      </c>
      <c r="G11" s="202">
        <v>113625.69</v>
      </c>
      <c r="H11" s="168" t="s">
        <v>8</v>
      </c>
      <c r="I11" s="204">
        <v>7939.7673272709999</v>
      </c>
      <c r="J11" s="206">
        <v>7933.4186169200002</v>
      </c>
      <c r="M11"/>
      <c r="N11"/>
      <c r="O11"/>
      <c r="P11"/>
      <c r="Q11"/>
      <c r="R11"/>
    </row>
    <row r="12" spans="1:18" ht="15.95" customHeight="1" x14ac:dyDescent="0.2">
      <c r="A12" s="25"/>
      <c r="B12" s="53"/>
      <c r="C12" s="167"/>
      <c r="D12" s="35" t="s">
        <v>22</v>
      </c>
      <c r="E12" s="54" t="s">
        <v>6</v>
      </c>
      <c r="F12" s="202">
        <v>14537.243</v>
      </c>
      <c r="G12" s="202">
        <v>14322.412</v>
      </c>
      <c r="H12" s="168"/>
      <c r="I12" s="204"/>
      <c r="J12" s="206"/>
      <c r="M12"/>
      <c r="N12"/>
      <c r="O12"/>
      <c r="P12"/>
      <c r="Q12"/>
      <c r="R12"/>
    </row>
    <row r="13" spans="1:18" ht="15.95" customHeight="1" x14ac:dyDescent="0.2">
      <c r="A13" s="25"/>
      <c r="B13" s="53"/>
      <c r="C13" s="160">
        <v>2021</v>
      </c>
      <c r="D13" s="35" t="s">
        <v>23</v>
      </c>
      <c r="E13" s="54" t="s">
        <v>64</v>
      </c>
      <c r="F13" s="202">
        <v>136062.61900000001</v>
      </c>
      <c r="G13" s="202">
        <v>134018.88699999999</v>
      </c>
      <c r="H13" s="168" t="s">
        <v>8</v>
      </c>
      <c r="I13" s="204">
        <v>8127.0404714759998</v>
      </c>
      <c r="J13" s="206">
        <v>8121.803028581</v>
      </c>
      <c r="M13"/>
      <c r="N13"/>
      <c r="O13"/>
      <c r="P13"/>
      <c r="Q13"/>
      <c r="R13"/>
    </row>
    <row r="14" spans="1:18" ht="15.95" customHeight="1" x14ac:dyDescent="0.2">
      <c r="A14" s="25"/>
      <c r="B14" s="144"/>
      <c r="C14" s="160"/>
      <c r="D14" s="35" t="s">
        <v>24</v>
      </c>
      <c r="E14" s="54" t="s">
        <v>6</v>
      </c>
      <c r="F14" s="202">
        <v>16741.964</v>
      </c>
      <c r="G14" s="202">
        <v>16501.125</v>
      </c>
      <c r="H14" s="168"/>
      <c r="I14" s="204"/>
      <c r="J14" s="206"/>
      <c r="M14"/>
      <c r="N14"/>
      <c r="O14"/>
      <c r="P14"/>
      <c r="Q14"/>
      <c r="R14"/>
    </row>
    <row r="15" spans="1:18" ht="15.95" customHeight="1" x14ac:dyDescent="0.2">
      <c r="A15" s="25"/>
      <c r="B15" s="403" t="s">
        <v>52</v>
      </c>
      <c r="C15" s="404"/>
      <c r="D15" s="35" t="s">
        <v>25</v>
      </c>
      <c r="E15" s="54" t="s">
        <v>3</v>
      </c>
      <c r="F15" s="207">
        <v>117.8824084876</v>
      </c>
      <c r="G15" s="207">
        <v>117.9476991515</v>
      </c>
      <c r="H15" s="169" t="s">
        <v>3</v>
      </c>
      <c r="I15" s="208">
        <v>102.3586729495</v>
      </c>
      <c r="J15" s="209">
        <v>102.3745678976</v>
      </c>
      <c r="M15"/>
      <c r="N15"/>
      <c r="O15"/>
      <c r="P15"/>
      <c r="Q15"/>
      <c r="R15"/>
    </row>
    <row r="16" spans="1:18" ht="18" customHeight="1" x14ac:dyDescent="0.2">
      <c r="A16" s="25"/>
      <c r="B16" s="53" t="s">
        <v>50</v>
      </c>
      <c r="C16" s="167">
        <v>2020</v>
      </c>
      <c r="D16" s="35" t="s">
        <v>26</v>
      </c>
      <c r="E16" s="54" t="s">
        <v>64</v>
      </c>
      <c r="F16" s="202">
        <v>23712.1</v>
      </c>
      <c r="G16" s="202">
        <v>13896.886</v>
      </c>
      <c r="H16" s="168" t="s">
        <v>35</v>
      </c>
      <c r="I16" s="204">
        <v>32041.776289564001</v>
      </c>
      <c r="J16" s="206">
        <v>31783.417231387</v>
      </c>
      <c r="M16"/>
      <c r="N16"/>
      <c r="O16"/>
      <c r="P16"/>
      <c r="Q16"/>
      <c r="R16"/>
    </row>
    <row r="17" spans="1:18" ht="18" customHeight="1" x14ac:dyDescent="0.2">
      <c r="A17" s="25"/>
      <c r="B17" s="144"/>
      <c r="C17" s="160">
        <v>2021</v>
      </c>
      <c r="D17" s="35">
        <v>12</v>
      </c>
      <c r="E17" s="54" t="s">
        <v>64</v>
      </c>
      <c r="F17" s="202">
        <v>28766.251</v>
      </c>
      <c r="G17" s="202">
        <v>17957.807000000001</v>
      </c>
      <c r="H17" s="168" t="s">
        <v>35</v>
      </c>
      <c r="I17" s="204">
        <v>33356.893380861002</v>
      </c>
      <c r="J17" s="206">
        <v>33680.255446046001</v>
      </c>
      <c r="M17"/>
      <c r="N17"/>
      <c r="O17"/>
      <c r="P17"/>
      <c r="Q17"/>
      <c r="R17"/>
    </row>
    <row r="18" spans="1:18" ht="18" customHeight="1" x14ac:dyDescent="0.2">
      <c r="A18" s="25"/>
      <c r="B18" s="403" t="s">
        <v>52</v>
      </c>
      <c r="C18" s="404"/>
      <c r="D18" s="35">
        <v>13</v>
      </c>
      <c r="E18" s="54" t="s">
        <v>3</v>
      </c>
      <c r="F18" s="207">
        <v>121.31464948279999</v>
      </c>
      <c r="G18" s="207">
        <v>129.2218055182</v>
      </c>
      <c r="H18" s="169" t="s">
        <v>3</v>
      </c>
      <c r="I18" s="208">
        <v>104.1043826017</v>
      </c>
      <c r="J18" s="209">
        <v>105.9680121897</v>
      </c>
      <c r="M18"/>
      <c r="N18"/>
      <c r="O18"/>
      <c r="P18"/>
      <c r="Q18"/>
      <c r="R18"/>
    </row>
    <row r="19" spans="1:18" ht="18" customHeight="1" x14ac:dyDescent="0.2">
      <c r="A19" s="25"/>
      <c r="B19" s="53" t="s">
        <v>166</v>
      </c>
      <c r="C19" s="167">
        <v>2020</v>
      </c>
      <c r="D19" s="35">
        <v>14</v>
      </c>
      <c r="E19" s="54" t="s">
        <v>64</v>
      </c>
      <c r="F19" s="202">
        <v>7293.1509999999998</v>
      </c>
      <c r="G19" s="202">
        <v>2990.8290000000002</v>
      </c>
      <c r="H19" s="168" t="s">
        <v>35</v>
      </c>
      <c r="I19" s="204">
        <v>5262.4959141279996</v>
      </c>
      <c r="J19" s="206">
        <v>8988.3244276419991</v>
      </c>
      <c r="M19"/>
      <c r="N19"/>
      <c r="O19"/>
      <c r="P19"/>
      <c r="Q19"/>
      <c r="R19"/>
    </row>
    <row r="20" spans="1:18" ht="18" customHeight="1" x14ac:dyDescent="0.2">
      <c r="A20" s="25"/>
      <c r="B20" s="144"/>
      <c r="C20" s="160">
        <v>2021</v>
      </c>
      <c r="D20" s="35">
        <v>15</v>
      </c>
      <c r="E20" s="54" t="s">
        <v>64</v>
      </c>
      <c r="F20" s="202">
        <v>7313.5770000000002</v>
      </c>
      <c r="G20" s="202">
        <v>2962.7849999999999</v>
      </c>
      <c r="H20" s="168" t="s">
        <v>35</v>
      </c>
      <c r="I20" s="204">
        <v>5425.6269988399999</v>
      </c>
      <c r="J20" s="206">
        <v>9616.7154083099995</v>
      </c>
      <c r="M20"/>
      <c r="N20"/>
      <c r="O20"/>
      <c r="P20"/>
      <c r="Q20"/>
      <c r="R20"/>
    </row>
    <row r="21" spans="1:18" ht="18" customHeight="1" x14ac:dyDescent="0.2">
      <c r="A21" s="25"/>
      <c r="B21" s="403" t="s">
        <v>52</v>
      </c>
      <c r="C21" s="404"/>
      <c r="D21" s="35">
        <v>16</v>
      </c>
      <c r="E21" s="54" t="s">
        <v>3</v>
      </c>
      <c r="F21" s="207">
        <v>100.2800709871</v>
      </c>
      <c r="G21" s="207">
        <v>99.0623335537</v>
      </c>
      <c r="H21" s="169" t="s">
        <v>3</v>
      </c>
      <c r="I21" s="208">
        <v>103.0998805011</v>
      </c>
      <c r="J21" s="209">
        <v>106.9911915811</v>
      </c>
      <c r="M21"/>
      <c r="N21"/>
      <c r="O21"/>
      <c r="P21"/>
      <c r="Q21"/>
      <c r="R21"/>
    </row>
    <row r="22" spans="1:18" ht="18" customHeight="1" x14ac:dyDescent="0.2">
      <c r="A22" s="25"/>
      <c r="B22" s="53" t="s">
        <v>51</v>
      </c>
      <c r="C22" s="167">
        <v>2020</v>
      </c>
      <c r="D22" s="35">
        <v>17</v>
      </c>
      <c r="E22" s="54" t="s">
        <v>64</v>
      </c>
      <c r="F22" s="204">
        <v>168.50700000000001</v>
      </c>
      <c r="G22" s="218">
        <v>109.776</v>
      </c>
      <c r="H22" s="168" t="s">
        <v>8</v>
      </c>
      <c r="I22" s="204">
        <v>42692.424626298001</v>
      </c>
      <c r="J22" s="206">
        <v>42831.057354662997</v>
      </c>
      <c r="M22"/>
      <c r="N22"/>
      <c r="O22"/>
      <c r="P22"/>
      <c r="Q22"/>
      <c r="R22"/>
    </row>
    <row r="23" spans="1:18" ht="18" customHeight="1" x14ac:dyDescent="0.2">
      <c r="A23" s="25"/>
      <c r="B23" s="144"/>
      <c r="C23" s="160">
        <v>2021</v>
      </c>
      <c r="D23" s="35">
        <v>18</v>
      </c>
      <c r="E23" s="54" t="s">
        <v>64</v>
      </c>
      <c r="F23" s="202">
        <v>366.09800000000001</v>
      </c>
      <c r="G23" s="218">
        <v>10.545999999999999</v>
      </c>
      <c r="H23" s="168" t="s">
        <v>8</v>
      </c>
      <c r="I23" s="204">
        <v>42490.482822655998</v>
      </c>
      <c r="J23" s="206">
        <v>43044.897959184003</v>
      </c>
      <c r="M23"/>
      <c r="N23"/>
      <c r="O23"/>
      <c r="P23"/>
      <c r="Q23"/>
      <c r="R23"/>
    </row>
    <row r="24" spans="1:18" ht="18" customHeight="1" x14ac:dyDescent="0.2">
      <c r="A24" s="25"/>
      <c r="B24" s="403" t="s">
        <v>52</v>
      </c>
      <c r="C24" s="404"/>
      <c r="D24" s="35">
        <v>19</v>
      </c>
      <c r="E24" s="54" t="s">
        <v>3</v>
      </c>
      <c r="F24" s="208">
        <v>217.25981709960001</v>
      </c>
      <c r="G24" s="219">
        <v>9.6068357381999991</v>
      </c>
      <c r="H24" s="168" t="s">
        <v>3</v>
      </c>
      <c r="I24" s="207">
        <v>99.526984458200005</v>
      </c>
      <c r="J24" s="220">
        <v>100.4992652942</v>
      </c>
      <c r="M24"/>
      <c r="N24"/>
      <c r="O24"/>
      <c r="P24"/>
      <c r="Q24"/>
      <c r="R24"/>
    </row>
    <row r="25" spans="1:18" s="37" customFormat="1" ht="18" customHeight="1" x14ac:dyDescent="0.2">
      <c r="A25" s="36"/>
      <c r="B25" s="53" t="s">
        <v>167</v>
      </c>
      <c r="C25" s="167">
        <v>2020</v>
      </c>
      <c r="D25" s="35">
        <v>20</v>
      </c>
      <c r="E25" s="54" t="s">
        <v>64</v>
      </c>
      <c r="F25" s="202">
        <v>940.904</v>
      </c>
      <c r="G25" s="202">
        <v>758.279</v>
      </c>
      <c r="H25" s="168" t="s">
        <v>35</v>
      </c>
      <c r="I25" s="204">
        <v>20237.105863122</v>
      </c>
      <c r="J25" s="206">
        <v>20030.616018597</v>
      </c>
      <c r="M25"/>
      <c r="N25"/>
      <c r="O25"/>
      <c r="P25"/>
      <c r="Q25"/>
      <c r="R25"/>
    </row>
    <row r="26" spans="1:18" s="37" customFormat="1" ht="18" customHeight="1" x14ac:dyDescent="0.2">
      <c r="A26" s="36"/>
      <c r="B26" s="53"/>
      <c r="C26" s="160">
        <v>2021</v>
      </c>
      <c r="D26" s="35">
        <v>21</v>
      </c>
      <c r="E26" s="54" t="s">
        <v>64</v>
      </c>
      <c r="F26" s="202">
        <v>844.79100000000005</v>
      </c>
      <c r="G26" s="202">
        <v>674.33</v>
      </c>
      <c r="H26" s="168" t="s">
        <v>35</v>
      </c>
      <c r="I26" s="204">
        <v>20171.704871059999</v>
      </c>
      <c r="J26" s="206">
        <v>20040.120063003</v>
      </c>
      <c r="M26"/>
      <c r="N26"/>
      <c r="O26"/>
      <c r="P26"/>
      <c r="Q26"/>
      <c r="R26"/>
    </row>
    <row r="27" spans="1:18" s="37" customFormat="1" ht="18" customHeight="1" x14ac:dyDescent="0.2">
      <c r="A27" s="36"/>
      <c r="B27" s="403" t="s">
        <v>52</v>
      </c>
      <c r="C27" s="404"/>
      <c r="D27" s="35">
        <v>22</v>
      </c>
      <c r="E27" s="54" t="s">
        <v>3</v>
      </c>
      <c r="F27" s="208">
        <v>89.7850365181</v>
      </c>
      <c r="G27" s="219">
        <v>88.929008979499997</v>
      </c>
      <c r="H27" s="168" t="s">
        <v>3</v>
      </c>
      <c r="I27" s="207">
        <v>99.676826358</v>
      </c>
      <c r="J27" s="220">
        <v>100.0474475892</v>
      </c>
      <c r="M27"/>
      <c r="N27"/>
      <c r="O27"/>
      <c r="P27"/>
      <c r="Q27"/>
      <c r="R27"/>
    </row>
    <row r="28" spans="1:18" s="37" customFormat="1" ht="18" customHeight="1" x14ac:dyDescent="0.2">
      <c r="A28" s="36"/>
      <c r="B28" s="53" t="s">
        <v>168</v>
      </c>
      <c r="C28" s="167">
        <v>2020</v>
      </c>
      <c r="D28" s="35">
        <v>23</v>
      </c>
      <c r="E28" s="54" t="s">
        <v>64</v>
      </c>
      <c r="F28" s="202">
        <v>20238.690999999999</v>
      </c>
      <c r="G28" s="202">
        <v>14760.718000000001</v>
      </c>
      <c r="H28" s="168" t="s">
        <v>8</v>
      </c>
      <c r="I28" s="202">
        <v>11064.64213627</v>
      </c>
      <c r="J28" s="210">
        <v>11260.511779097</v>
      </c>
      <c r="M28"/>
      <c r="N28"/>
      <c r="O28"/>
      <c r="P28"/>
      <c r="Q28"/>
      <c r="R28"/>
    </row>
    <row r="29" spans="1:18" s="37" customFormat="1" ht="18" customHeight="1" x14ac:dyDescent="0.2">
      <c r="A29" s="36"/>
      <c r="B29" s="144"/>
      <c r="C29" s="160">
        <v>2021</v>
      </c>
      <c r="D29" s="35">
        <v>24</v>
      </c>
      <c r="E29" s="54" t="s">
        <v>64</v>
      </c>
      <c r="F29" s="202">
        <v>19184.144</v>
      </c>
      <c r="G29" s="202">
        <v>12662.079</v>
      </c>
      <c r="H29" s="168" t="s">
        <v>8</v>
      </c>
      <c r="I29" s="202">
        <v>9927.3637468689994</v>
      </c>
      <c r="J29" s="210">
        <v>10132.054364830001</v>
      </c>
      <c r="M29"/>
      <c r="N29"/>
      <c r="O29"/>
      <c r="P29"/>
      <c r="Q29"/>
      <c r="R29"/>
    </row>
    <row r="30" spans="1:18" s="37" customFormat="1" ht="18" customHeight="1" x14ac:dyDescent="0.2">
      <c r="A30" s="36"/>
      <c r="B30" s="403" t="s">
        <v>52</v>
      </c>
      <c r="C30" s="404"/>
      <c r="D30" s="35">
        <v>25</v>
      </c>
      <c r="E30" s="54" t="s">
        <v>3</v>
      </c>
      <c r="F30" s="208">
        <v>94.789450562799999</v>
      </c>
      <c r="G30" s="219">
        <v>85.782270212100002</v>
      </c>
      <c r="H30" s="169" t="s">
        <v>3</v>
      </c>
      <c r="I30" s="207">
        <v>89.721507705400001</v>
      </c>
      <c r="J30" s="220">
        <v>89.978631199000006</v>
      </c>
      <c r="M30"/>
      <c r="N30"/>
      <c r="O30"/>
      <c r="P30"/>
      <c r="Q30"/>
      <c r="R30"/>
    </row>
    <row r="31" spans="1:18" s="37" customFormat="1" ht="18" customHeight="1" x14ac:dyDescent="0.2">
      <c r="A31" s="36"/>
      <c r="B31" s="60" t="s">
        <v>169</v>
      </c>
      <c r="C31" s="170">
        <v>2020</v>
      </c>
      <c r="D31" s="111">
        <v>26</v>
      </c>
      <c r="E31" s="62" t="s">
        <v>64</v>
      </c>
      <c r="F31" s="211">
        <v>418249.25300000003</v>
      </c>
      <c r="G31" s="211">
        <v>321870.02299999999</v>
      </c>
      <c r="H31" s="157" t="s">
        <v>128</v>
      </c>
      <c r="I31" s="153" t="s">
        <v>128</v>
      </c>
      <c r="J31" s="154" t="s">
        <v>128</v>
      </c>
      <c r="M31"/>
      <c r="N31"/>
      <c r="O31"/>
      <c r="P31"/>
      <c r="Q31"/>
      <c r="R31"/>
    </row>
    <row r="32" spans="1:18" s="37" customFormat="1" ht="18" customHeight="1" x14ac:dyDescent="0.2">
      <c r="A32" s="36"/>
      <c r="B32" s="38"/>
      <c r="C32" s="171">
        <v>2021</v>
      </c>
      <c r="D32" s="111">
        <v>27</v>
      </c>
      <c r="E32" s="62" t="s">
        <v>64</v>
      </c>
      <c r="F32" s="211">
        <v>481104.337</v>
      </c>
      <c r="G32" s="211">
        <v>373769.65299999999</v>
      </c>
      <c r="H32" s="157" t="s">
        <v>128</v>
      </c>
      <c r="I32" s="153" t="s">
        <v>128</v>
      </c>
      <c r="J32" s="154" t="s">
        <v>128</v>
      </c>
      <c r="M32"/>
      <c r="N32"/>
      <c r="O32"/>
      <c r="P32"/>
      <c r="Q32"/>
      <c r="R32"/>
    </row>
    <row r="33" spans="1:18" s="37" customFormat="1" ht="21" customHeight="1" x14ac:dyDescent="0.2">
      <c r="A33" s="95"/>
      <c r="B33" s="405" t="s">
        <v>52</v>
      </c>
      <c r="C33" s="406"/>
      <c r="D33" s="112">
        <v>28</v>
      </c>
      <c r="E33" s="107" t="s">
        <v>3</v>
      </c>
      <c r="F33" s="221">
        <v>115.0281401698</v>
      </c>
      <c r="G33" s="222">
        <v>116.1244062172</v>
      </c>
      <c r="H33" s="158" t="s">
        <v>128</v>
      </c>
      <c r="I33" s="155" t="s">
        <v>128</v>
      </c>
      <c r="J33" s="156" t="s">
        <v>128</v>
      </c>
      <c r="L33" s="100"/>
      <c r="M33"/>
      <c r="N33"/>
      <c r="O33"/>
      <c r="P33"/>
      <c r="Q33"/>
      <c r="R33"/>
    </row>
    <row r="34" spans="1:18" s="196" customFormat="1" ht="16.7" customHeight="1" x14ac:dyDescent="0.2">
      <c r="A34" s="427" t="s">
        <v>172</v>
      </c>
      <c r="B34" s="427"/>
      <c r="C34" s="427"/>
      <c r="D34" s="427"/>
      <c r="E34" s="427"/>
      <c r="F34" s="427"/>
      <c r="G34" s="427"/>
      <c r="H34" s="427"/>
      <c r="I34" s="427"/>
      <c r="J34" s="427"/>
      <c r="L34" s="197"/>
      <c r="M34" s="198"/>
      <c r="N34" s="198"/>
      <c r="O34" s="198"/>
      <c r="P34" s="198"/>
      <c r="Q34" s="198"/>
      <c r="R34" s="198"/>
    </row>
    <row r="35" spans="1:18" s="196" customFormat="1" ht="12.75" customHeight="1" x14ac:dyDescent="0.2">
      <c r="A35" s="374" t="s">
        <v>171</v>
      </c>
      <c r="B35" s="374"/>
      <c r="C35" s="374"/>
      <c r="D35" s="374"/>
      <c r="E35" s="374"/>
      <c r="F35" s="374"/>
      <c r="G35" s="374"/>
      <c r="H35" s="374"/>
      <c r="I35" s="374"/>
      <c r="J35" s="374"/>
      <c r="L35" s="197"/>
      <c r="M35" s="198"/>
      <c r="N35" s="198"/>
      <c r="O35" s="198"/>
      <c r="P35" s="198"/>
      <c r="Q35" s="198"/>
      <c r="R35" s="198"/>
    </row>
    <row r="36" spans="1:18" x14ac:dyDescent="0.2">
      <c r="A36" s="428" t="s">
        <v>65</v>
      </c>
      <c r="B36" s="428"/>
      <c r="C36" s="428"/>
      <c r="D36" s="428"/>
      <c r="E36" s="428"/>
      <c r="F36" s="428"/>
      <c r="G36" s="428"/>
      <c r="H36" s="428"/>
      <c r="I36" s="428"/>
      <c r="J36" s="428"/>
      <c r="M36"/>
      <c r="N36"/>
      <c r="O36"/>
      <c r="P36"/>
      <c r="Q36"/>
      <c r="R36"/>
    </row>
    <row r="37" spans="1:18" customFormat="1" ht="15.75" customHeight="1" x14ac:dyDescent="0.2">
      <c r="A37" s="429" t="s">
        <v>217</v>
      </c>
      <c r="B37" s="429"/>
      <c r="C37" s="429"/>
      <c r="D37" s="429"/>
      <c r="E37" s="429"/>
      <c r="F37" s="430" t="s">
        <v>218</v>
      </c>
      <c r="G37" s="430"/>
      <c r="H37" s="430"/>
      <c r="I37" s="430"/>
      <c r="J37" s="430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15.75" x14ac:dyDescent="0.25">
      <c r="A48" s="185"/>
      <c r="B48" s="53"/>
      <c r="C48" s="143"/>
      <c r="D48" s="186"/>
      <c r="E48" s="187"/>
      <c r="F48" s="188"/>
      <c r="G48" s="188"/>
      <c r="H48" s="189"/>
      <c r="I48" s="190"/>
      <c r="J48" s="190"/>
      <c r="M48" s="279"/>
      <c r="N48" s="284"/>
      <c r="O48" s="284"/>
      <c r="P48" s="280"/>
      <c r="Q48" s="280"/>
      <c r="R48"/>
    </row>
    <row r="49" spans="1:19" ht="15.75" x14ac:dyDescent="0.25">
      <c r="A49" s="191"/>
      <c r="B49" s="53"/>
      <c r="C49" s="143"/>
      <c r="D49" s="186"/>
      <c r="E49" s="187"/>
      <c r="F49" s="188"/>
      <c r="G49" s="188"/>
      <c r="H49" s="189"/>
      <c r="I49" s="190"/>
      <c r="J49" s="190"/>
      <c r="M49" s="279"/>
      <c r="N49" s="284"/>
      <c r="O49" s="284"/>
      <c r="P49" s="280"/>
      <c r="Q49" s="280"/>
      <c r="R49"/>
    </row>
    <row r="50" spans="1:19" ht="18" x14ac:dyDescent="0.25">
      <c r="A50" s="191"/>
      <c r="B50" s="53"/>
      <c r="C50" s="143"/>
      <c r="D50" s="186"/>
      <c r="E50" s="187"/>
      <c r="F50" s="188"/>
      <c r="G50" s="188"/>
      <c r="H50" s="189"/>
      <c r="I50" s="188"/>
      <c r="J50" s="188"/>
      <c r="M50" s="78"/>
      <c r="N50" s="289"/>
      <c r="O50" s="289"/>
      <c r="P50" s="290"/>
      <c r="Q50" s="290"/>
      <c r="R50" s="280"/>
    </row>
    <row r="51" spans="1:19" ht="15.75" x14ac:dyDescent="0.25">
      <c r="A51" s="191"/>
      <c r="B51" s="60"/>
      <c r="C51" s="143"/>
      <c r="D51" s="192"/>
      <c r="E51" s="193"/>
      <c r="F51" s="194"/>
      <c r="G51" s="194"/>
      <c r="H51" s="187"/>
      <c r="I51" s="195"/>
      <c r="J51" s="195"/>
      <c r="L51" s="291"/>
      <c r="M51"/>
      <c r="N51"/>
      <c r="O51"/>
      <c r="P51"/>
      <c r="Q51"/>
      <c r="R51" s="280"/>
    </row>
    <row r="52" spans="1:19" ht="22.5" x14ac:dyDescent="0.45">
      <c r="A52" s="374"/>
      <c r="B52" s="374"/>
      <c r="C52" s="374"/>
      <c r="D52" s="374"/>
      <c r="E52" s="374"/>
      <c r="F52" s="374"/>
      <c r="G52" s="374"/>
      <c r="H52" s="374"/>
      <c r="I52" s="374"/>
      <c r="J52" s="374"/>
      <c r="L52"/>
      <c r="M52"/>
      <c r="N52"/>
      <c r="O52"/>
      <c r="P52"/>
      <c r="Q52"/>
      <c r="R52" s="280"/>
      <c r="S52" s="273"/>
    </row>
    <row r="53" spans="1:19" ht="18" x14ac:dyDescent="0.25">
      <c r="A53" s="426"/>
      <c r="B53" s="426"/>
      <c r="C53" s="426"/>
      <c r="D53" s="426"/>
      <c r="E53" s="426"/>
      <c r="F53" s="426"/>
      <c r="G53" s="426"/>
      <c r="H53" s="426"/>
      <c r="I53" s="426"/>
      <c r="J53" s="426"/>
      <c r="L53"/>
      <c r="M53"/>
      <c r="N53"/>
      <c r="O53"/>
      <c r="P53"/>
      <c r="Q53"/>
      <c r="R53" s="281"/>
      <c r="S53" s="281"/>
    </row>
    <row r="54" spans="1:19" ht="18" x14ac:dyDescent="0.25">
      <c r="L54"/>
      <c r="M54"/>
      <c r="N54"/>
      <c r="O54"/>
      <c r="P54"/>
      <c r="Q54"/>
      <c r="R54" s="281"/>
      <c r="S54" s="281"/>
    </row>
    <row r="55" spans="1:19" ht="18" x14ac:dyDescent="0.25">
      <c r="L55"/>
      <c r="M55"/>
      <c r="N55"/>
      <c r="O55"/>
      <c r="P55"/>
      <c r="Q55"/>
      <c r="R55" s="281"/>
      <c r="S55" s="272"/>
    </row>
    <row r="56" spans="1:19" ht="18" x14ac:dyDescent="0.25">
      <c r="L56"/>
      <c r="M56"/>
      <c r="N56"/>
      <c r="O56"/>
      <c r="P56"/>
      <c r="Q56" s="281"/>
      <c r="R56" s="281"/>
      <c r="S56" s="272"/>
    </row>
    <row r="57" spans="1:19" ht="18" x14ac:dyDescent="0.25">
      <c r="L57"/>
      <c r="M57"/>
      <c r="N57"/>
      <c r="O57"/>
      <c r="P57"/>
      <c r="Q57" s="281"/>
      <c r="R57" s="281"/>
      <c r="S57" s="272"/>
    </row>
    <row r="58" spans="1:19" x14ac:dyDescent="0.2">
      <c r="M58" s="260"/>
      <c r="N58" s="260"/>
      <c r="O58" s="260"/>
      <c r="P58" s="260"/>
      <c r="Q58" s="260"/>
      <c r="R58" s="260"/>
    </row>
    <row r="59" spans="1:19" x14ac:dyDescent="0.2">
      <c r="M59" s="260"/>
      <c r="N59" s="260"/>
      <c r="O59" s="260"/>
      <c r="P59" s="260"/>
      <c r="Q59" s="260"/>
      <c r="R59" s="260"/>
    </row>
    <row r="60" spans="1:19" x14ac:dyDescent="0.2">
      <c r="M60" s="260"/>
      <c r="N60"/>
      <c r="O60"/>
      <c r="P60"/>
      <c r="Q60"/>
      <c r="R60"/>
    </row>
    <row r="61" spans="1:19" x14ac:dyDescent="0.2">
      <c r="M61" s="260"/>
      <c r="N61"/>
      <c r="O61"/>
      <c r="P61"/>
      <c r="Q61"/>
      <c r="R61"/>
    </row>
    <row r="62" spans="1:19" x14ac:dyDescent="0.2">
      <c r="M62" s="260"/>
      <c r="N62"/>
      <c r="O62"/>
      <c r="P62"/>
      <c r="Q62"/>
      <c r="R62"/>
    </row>
    <row r="63" spans="1:19" x14ac:dyDescent="0.2">
      <c r="M63" s="260"/>
      <c r="N63"/>
      <c r="O63"/>
      <c r="P63"/>
      <c r="Q63"/>
      <c r="R63"/>
    </row>
    <row r="64" spans="1:19" x14ac:dyDescent="0.2">
      <c r="M64" s="260"/>
      <c r="N64"/>
      <c r="O64"/>
      <c r="P64"/>
      <c r="Q64"/>
      <c r="R64"/>
    </row>
    <row r="65" spans="13:18" x14ac:dyDescent="0.2">
      <c r="M65" s="260"/>
      <c r="N65"/>
      <c r="O65"/>
      <c r="P65"/>
      <c r="Q65"/>
      <c r="R65"/>
    </row>
    <row r="66" spans="13:18" x14ac:dyDescent="0.2">
      <c r="M66" s="260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5"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B24:C24"/>
    <mergeCell ref="B27:C27"/>
    <mergeCell ref="B30:C30"/>
    <mergeCell ref="B33:C33"/>
    <mergeCell ref="B10:C10"/>
    <mergeCell ref="B15:C15"/>
    <mergeCell ref="B18:C18"/>
    <mergeCell ref="B21:C21"/>
    <mergeCell ref="A52:J52"/>
    <mergeCell ref="A53:J53"/>
    <mergeCell ref="A34:J34"/>
    <mergeCell ref="A36:J36"/>
    <mergeCell ref="A37:E37"/>
    <mergeCell ref="F37:J37"/>
    <mergeCell ref="A35:J3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&amp;C- 19 -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57"/>
  <sheetViews>
    <sheetView topLeftCell="A16" workbookViewId="0">
      <selection activeCell="I26" sqref="I26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366" t="s">
        <v>210</v>
      </c>
      <c r="B1" s="367"/>
      <c r="C1" s="367"/>
      <c r="D1" s="367"/>
      <c r="E1" s="367"/>
      <c r="F1" s="367"/>
      <c r="G1" s="367"/>
      <c r="H1" s="367"/>
      <c r="I1" s="367"/>
      <c r="J1" s="367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407" t="s">
        <v>0</v>
      </c>
      <c r="B3" s="408"/>
      <c r="C3" s="408"/>
      <c r="D3" s="409"/>
      <c r="E3" s="416" t="s">
        <v>42</v>
      </c>
      <c r="F3" s="419" t="s">
        <v>43</v>
      </c>
      <c r="G3" s="420"/>
      <c r="H3" s="416" t="s">
        <v>42</v>
      </c>
      <c r="I3" s="421" t="s">
        <v>163</v>
      </c>
      <c r="J3" s="419"/>
    </row>
    <row r="4" spans="1:11" ht="20.100000000000001" customHeight="1" x14ac:dyDescent="0.2">
      <c r="A4" s="410"/>
      <c r="B4" s="411"/>
      <c r="C4" s="411"/>
      <c r="D4" s="412"/>
      <c r="E4" s="417"/>
      <c r="F4" s="422" t="s">
        <v>44</v>
      </c>
      <c r="G4" s="424" t="s">
        <v>45</v>
      </c>
      <c r="H4" s="417"/>
      <c r="I4" s="422" t="s">
        <v>44</v>
      </c>
      <c r="J4" s="417" t="s">
        <v>45</v>
      </c>
    </row>
    <row r="5" spans="1:11" ht="20.100000000000001" customHeight="1" x14ac:dyDescent="0.2">
      <c r="A5" s="413"/>
      <c r="B5" s="414"/>
      <c r="C5" s="414"/>
      <c r="D5" s="415"/>
      <c r="E5" s="418"/>
      <c r="F5" s="423"/>
      <c r="G5" s="425"/>
      <c r="H5" s="418"/>
      <c r="I5" s="423"/>
      <c r="J5" s="423"/>
    </row>
    <row r="6" spans="1:11" ht="18.95" customHeight="1" x14ac:dyDescent="0.2">
      <c r="A6" s="70"/>
      <c r="B6" s="126" t="s">
        <v>48</v>
      </c>
      <c r="C6" s="167">
        <v>2020</v>
      </c>
      <c r="D6" s="116" t="s">
        <v>16</v>
      </c>
      <c r="E6" s="54" t="s">
        <v>64</v>
      </c>
      <c r="F6" s="202">
        <v>5784.4549999999999</v>
      </c>
      <c r="G6" s="202">
        <v>1226.79</v>
      </c>
      <c r="H6" s="176" t="s">
        <v>8</v>
      </c>
      <c r="I6" s="204">
        <v>22354.517699798998</v>
      </c>
      <c r="J6" s="205">
        <v>22671.311354228001</v>
      </c>
    </row>
    <row r="7" spans="1:11" ht="24.95" customHeight="1" x14ac:dyDescent="0.2">
      <c r="A7" s="70"/>
      <c r="B7" s="53"/>
      <c r="C7" s="167"/>
      <c r="D7" s="35" t="s">
        <v>17</v>
      </c>
      <c r="E7" s="54" t="s">
        <v>6</v>
      </c>
      <c r="F7" s="202">
        <v>258.76</v>
      </c>
      <c r="G7" s="202">
        <v>54.112000000000002</v>
      </c>
      <c r="H7" s="168"/>
      <c r="I7" s="204"/>
      <c r="J7" s="206"/>
    </row>
    <row r="8" spans="1:11" ht="24.95" customHeight="1" x14ac:dyDescent="0.2">
      <c r="A8" s="70"/>
      <c r="B8" s="53"/>
      <c r="C8" s="160">
        <v>2021</v>
      </c>
      <c r="D8" s="35" t="s">
        <v>18</v>
      </c>
      <c r="E8" s="54" t="s">
        <v>64</v>
      </c>
      <c r="F8" s="202">
        <v>6331.8029999999999</v>
      </c>
      <c r="G8" s="202">
        <v>1204.1890000000001</v>
      </c>
      <c r="H8" s="168" t="s">
        <v>8</v>
      </c>
      <c r="I8" s="204">
        <v>22191.002060757</v>
      </c>
      <c r="J8" s="206">
        <v>22572.759480383</v>
      </c>
    </row>
    <row r="9" spans="1:11" ht="24.95" customHeight="1" x14ac:dyDescent="0.2">
      <c r="A9" s="70"/>
      <c r="B9" s="53"/>
      <c r="C9" s="160"/>
      <c r="D9" s="35" t="s">
        <v>19</v>
      </c>
      <c r="E9" s="54" t="s">
        <v>6</v>
      </c>
      <c r="F9" s="202">
        <v>285.33199999999999</v>
      </c>
      <c r="G9" s="202">
        <v>53.347000000000001</v>
      </c>
      <c r="H9" s="168"/>
      <c r="I9" s="177"/>
      <c r="J9" s="178"/>
    </row>
    <row r="10" spans="1:11" ht="24.95" customHeight="1" x14ac:dyDescent="0.2">
      <c r="A10" s="70"/>
      <c r="B10" s="403" t="s">
        <v>52</v>
      </c>
      <c r="C10" s="404"/>
      <c r="D10" s="35" t="s">
        <v>20</v>
      </c>
      <c r="E10" s="54" t="s">
        <v>3</v>
      </c>
      <c r="F10" s="207">
        <v>109.4623953337</v>
      </c>
      <c r="G10" s="207">
        <v>98.157712403900007</v>
      </c>
      <c r="H10" s="169" t="s">
        <v>3</v>
      </c>
      <c r="I10" s="208">
        <v>99.268534256799995</v>
      </c>
      <c r="J10" s="209">
        <v>99.565301396500004</v>
      </c>
    </row>
    <row r="11" spans="1:11" ht="24.95" customHeight="1" x14ac:dyDescent="0.2">
      <c r="A11" s="70"/>
      <c r="B11" s="53" t="s">
        <v>49</v>
      </c>
      <c r="C11" s="167">
        <v>2020</v>
      </c>
      <c r="D11" s="35" t="s">
        <v>21</v>
      </c>
      <c r="E11" s="54" t="s">
        <v>64</v>
      </c>
      <c r="F11" s="177" t="s">
        <v>129</v>
      </c>
      <c r="G11" s="177" t="s">
        <v>129</v>
      </c>
      <c r="H11" s="168" t="s">
        <v>8</v>
      </c>
      <c r="I11" s="177" t="s">
        <v>129</v>
      </c>
      <c r="J11" s="178" t="s">
        <v>129</v>
      </c>
    </row>
    <row r="12" spans="1:11" ht="24.95" customHeight="1" x14ac:dyDescent="0.2">
      <c r="A12" s="70"/>
      <c r="B12" s="53"/>
      <c r="C12" s="167"/>
      <c r="D12" s="35" t="s">
        <v>22</v>
      </c>
      <c r="E12" s="54" t="s">
        <v>6</v>
      </c>
      <c r="F12" s="177" t="s">
        <v>129</v>
      </c>
      <c r="G12" s="177" t="s">
        <v>129</v>
      </c>
      <c r="H12" s="168"/>
      <c r="I12" s="177" t="s">
        <v>129</v>
      </c>
      <c r="J12" s="178" t="s">
        <v>129</v>
      </c>
    </row>
    <row r="13" spans="1:11" ht="24.95" customHeight="1" x14ac:dyDescent="0.2">
      <c r="A13" s="70"/>
      <c r="B13" s="53"/>
      <c r="C13" s="160">
        <v>2021</v>
      </c>
      <c r="D13" s="35" t="s">
        <v>23</v>
      </c>
      <c r="E13" s="54" t="s">
        <v>64</v>
      </c>
      <c r="F13" s="177" t="s">
        <v>129</v>
      </c>
      <c r="G13" s="177" t="s">
        <v>129</v>
      </c>
      <c r="H13" s="168" t="s">
        <v>8</v>
      </c>
      <c r="I13" s="177" t="s">
        <v>129</v>
      </c>
      <c r="J13" s="178" t="s">
        <v>129</v>
      </c>
    </row>
    <row r="14" spans="1:11" ht="24.95" customHeight="1" x14ac:dyDescent="0.2">
      <c r="A14" s="70"/>
      <c r="B14" s="53"/>
      <c r="C14" s="160"/>
      <c r="D14" s="35" t="s">
        <v>24</v>
      </c>
      <c r="E14" s="54" t="s">
        <v>6</v>
      </c>
      <c r="F14" s="177" t="s">
        <v>129</v>
      </c>
      <c r="G14" s="177" t="s">
        <v>129</v>
      </c>
      <c r="H14" s="168"/>
      <c r="I14" s="177" t="s">
        <v>129</v>
      </c>
      <c r="J14" s="178" t="s">
        <v>129</v>
      </c>
    </row>
    <row r="15" spans="1:11" ht="24.95" customHeight="1" x14ac:dyDescent="0.2">
      <c r="A15" s="70"/>
      <c r="B15" s="403" t="s">
        <v>52</v>
      </c>
      <c r="C15" s="404"/>
      <c r="D15" s="35" t="s">
        <v>25</v>
      </c>
      <c r="E15" s="54" t="s">
        <v>3</v>
      </c>
      <c r="F15" s="179" t="s">
        <v>129</v>
      </c>
      <c r="G15" s="179" t="s">
        <v>129</v>
      </c>
      <c r="H15" s="169" t="s">
        <v>3</v>
      </c>
      <c r="I15" s="179" t="s">
        <v>129</v>
      </c>
      <c r="J15" s="180" t="s">
        <v>129</v>
      </c>
    </row>
    <row r="16" spans="1:11" ht="24.95" customHeight="1" x14ac:dyDescent="0.2">
      <c r="A16" s="70"/>
      <c r="B16" s="53" t="s">
        <v>50</v>
      </c>
      <c r="C16" s="167">
        <v>2020</v>
      </c>
      <c r="D16" s="35" t="s">
        <v>26</v>
      </c>
      <c r="E16" s="54" t="s">
        <v>64</v>
      </c>
      <c r="F16" s="202">
        <v>5803.1450000000004</v>
      </c>
      <c r="G16" s="202">
        <v>4082.2060000000001</v>
      </c>
      <c r="H16" s="168" t="s">
        <v>35</v>
      </c>
      <c r="I16" s="204">
        <v>34271.620759709003</v>
      </c>
      <c r="J16" s="206">
        <v>34150.717363115</v>
      </c>
    </row>
    <row r="17" spans="1:13" ht="24.95" customHeight="1" x14ac:dyDescent="0.2">
      <c r="A17" s="70"/>
      <c r="B17" s="53"/>
      <c r="C17" s="160">
        <v>2021</v>
      </c>
      <c r="D17" s="35">
        <v>12</v>
      </c>
      <c r="E17" s="54" t="s">
        <v>64</v>
      </c>
      <c r="F17" s="202">
        <v>4523.0569999999998</v>
      </c>
      <c r="G17" s="202">
        <v>2686.0830000000001</v>
      </c>
      <c r="H17" s="168" t="s">
        <v>35</v>
      </c>
      <c r="I17" s="204">
        <v>33918.942024311997</v>
      </c>
      <c r="J17" s="206">
        <v>33212.772797527003</v>
      </c>
    </row>
    <row r="18" spans="1:13" ht="24.95" customHeight="1" x14ac:dyDescent="0.2">
      <c r="A18" s="70"/>
      <c r="B18" s="403" t="s">
        <v>52</v>
      </c>
      <c r="C18" s="404"/>
      <c r="D18" s="35">
        <v>13</v>
      </c>
      <c r="E18" s="54" t="s">
        <v>3</v>
      </c>
      <c r="F18" s="207">
        <v>77.941478284599995</v>
      </c>
      <c r="G18" s="207">
        <v>65.799790603399998</v>
      </c>
      <c r="H18" s="169" t="s">
        <v>3</v>
      </c>
      <c r="I18" s="208">
        <v>98.970930678000002</v>
      </c>
      <c r="J18" s="209">
        <v>97.253514309500005</v>
      </c>
    </row>
    <row r="19" spans="1:13" ht="24.95" customHeight="1" x14ac:dyDescent="0.2">
      <c r="A19" s="70"/>
      <c r="B19" s="53" t="s">
        <v>131</v>
      </c>
      <c r="C19" s="167">
        <v>2020</v>
      </c>
      <c r="D19" s="35">
        <v>14</v>
      </c>
      <c r="E19" s="54" t="s">
        <v>64</v>
      </c>
      <c r="F19" s="202">
        <v>863.75599999999997</v>
      </c>
      <c r="G19" s="202">
        <v>554.51300000000003</v>
      </c>
      <c r="H19" s="168" t="s">
        <v>35</v>
      </c>
      <c r="I19" s="204">
        <v>17160.147014999999</v>
      </c>
      <c r="J19" s="206">
        <v>17034.682968788002</v>
      </c>
    </row>
    <row r="20" spans="1:13" ht="24.95" customHeight="1" x14ac:dyDescent="0.2">
      <c r="A20" s="70"/>
      <c r="B20" s="53"/>
      <c r="C20" s="160">
        <v>2021</v>
      </c>
      <c r="D20" s="35">
        <v>15</v>
      </c>
      <c r="E20" s="54" t="s">
        <v>64</v>
      </c>
      <c r="F20" s="202">
        <v>1210.9349999999999</v>
      </c>
      <c r="G20" s="202">
        <v>853.60400000000004</v>
      </c>
      <c r="H20" s="168" t="s">
        <v>35</v>
      </c>
      <c r="I20" s="204">
        <v>16746.670538937</v>
      </c>
      <c r="J20" s="206">
        <v>16888.669054073001</v>
      </c>
    </row>
    <row r="21" spans="1:13" ht="24.95" customHeight="1" x14ac:dyDescent="0.2">
      <c r="A21" s="70"/>
      <c r="B21" s="403" t="s">
        <v>52</v>
      </c>
      <c r="C21" s="404"/>
      <c r="D21" s="35">
        <v>16</v>
      </c>
      <c r="E21" s="54" t="s">
        <v>3</v>
      </c>
      <c r="F21" s="207">
        <v>140.19410574279999</v>
      </c>
      <c r="G21" s="207">
        <v>153.9375992988</v>
      </c>
      <c r="H21" s="169" t="s">
        <v>3</v>
      </c>
      <c r="I21" s="208">
        <v>97.590484069300004</v>
      </c>
      <c r="J21" s="209">
        <v>99.142843368499996</v>
      </c>
    </row>
    <row r="22" spans="1:13" ht="24.95" customHeight="1" x14ac:dyDescent="0.2">
      <c r="A22" s="70"/>
      <c r="B22" s="53" t="s">
        <v>51</v>
      </c>
      <c r="C22" s="167">
        <v>2020</v>
      </c>
      <c r="D22" s="35">
        <v>17</v>
      </c>
      <c r="E22" s="54" t="s">
        <v>64</v>
      </c>
      <c r="F22" s="202">
        <v>3833.7049999999999</v>
      </c>
      <c r="G22" s="202">
        <v>1028.319</v>
      </c>
      <c r="H22" s="168" t="s">
        <v>8</v>
      </c>
      <c r="I22" s="204">
        <v>40882.75850828</v>
      </c>
      <c r="J22" s="206">
        <v>40881.980619504</v>
      </c>
      <c r="L22" s="264"/>
      <c r="M22" s="264"/>
    </row>
    <row r="23" spans="1:13" ht="24.95" customHeight="1" x14ac:dyDescent="0.2">
      <c r="A23" s="70"/>
      <c r="B23" s="53"/>
      <c r="C23" s="160">
        <v>2021</v>
      </c>
      <c r="D23" s="35">
        <v>18</v>
      </c>
      <c r="E23" s="54" t="s">
        <v>64</v>
      </c>
      <c r="F23" s="202">
        <v>2754.299</v>
      </c>
      <c r="G23" s="202">
        <v>673.33399999999995</v>
      </c>
      <c r="H23" s="168" t="s">
        <v>8</v>
      </c>
      <c r="I23" s="204">
        <v>40370.006676309997</v>
      </c>
      <c r="J23" s="206">
        <v>40372.005585992003</v>
      </c>
      <c r="L23" s="264"/>
      <c r="M23" s="264"/>
    </row>
    <row r="24" spans="1:13" ht="24.95" customHeight="1" x14ac:dyDescent="0.2">
      <c r="A24" s="70"/>
      <c r="B24" s="403" t="s">
        <v>52</v>
      </c>
      <c r="C24" s="404"/>
      <c r="D24" s="35">
        <v>19</v>
      </c>
      <c r="E24" s="54" t="s">
        <v>3</v>
      </c>
      <c r="F24" s="207">
        <v>71.844312486199996</v>
      </c>
      <c r="G24" s="207">
        <v>65.479097439599997</v>
      </c>
      <c r="H24" s="169" t="s">
        <v>3</v>
      </c>
      <c r="I24" s="208">
        <v>98.745799327900002</v>
      </c>
      <c r="J24" s="209">
        <v>98.752567694199996</v>
      </c>
      <c r="L24" s="262"/>
      <c r="M24" s="262"/>
    </row>
    <row r="25" spans="1:13" s="37" customFormat="1" ht="24.95" customHeight="1" x14ac:dyDescent="0.2">
      <c r="A25" s="181"/>
      <c r="B25" s="53" t="s">
        <v>164</v>
      </c>
      <c r="C25" s="167">
        <v>2020</v>
      </c>
      <c r="D25" s="35">
        <v>20</v>
      </c>
      <c r="E25" s="54" t="s">
        <v>64</v>
      </c>
      <c r="F25" s="202">
        <v>261.47399999999999</v>
      </c>
      <c r="G25" s="202">
        <v>135.81</v>
      </c>
      <c r="H25" s="168" t="s">
        <v>35</v>
      </c>
      <c r="I25" s="204">
        <v>20647.030953885002</v>
      </c>
      <c r="J25" s="206">
        <v>20197.798929208999</v>
      </c>
    </row>
    <row r="26" spans="1:13" s="37" customFormat="1" ht="24.95" customHeight="1" x14ac:dyDescent="0.2">
      <c r="A26" s="181"/>
      <c r="B26" s="53"/>
      <c r="C26" s="160">
        <v>2021</v>
      </c>
      <c r="D26" s="35">
        <v>21</v>
      </c>
      <c r="E26" s="54" t="s">
        <v>64</v>
      </c>
      <c r="F26" s="202">
        <v>264.03100000000001</v>
      </c>
      <c r="G26" s="202">
        <v>140.916</v>
      </c>
      <c r="H26" s="168" t="s">
        <v>35</v>
      </c>
      <c r="I26" s="204">
        <v>20635.482610395</v>
      </c>
      <c r="J26" s="206">
        <v>20162.541136070999</v>
      </c>
    </row>
    <row r="27" spans="1:13" s="37" customFormat="1" ht="24.95" customHeight="1" x14ac:dyDescent="0.2">
      <c r="A27" s="181"/>
      <c r="B27" s="403" t="s">
        <v>52</v>
      </c>
      <c r="C27" s="404"/>
      <c r="D27" s="35">
        <v>22</v>
      </c>
      <c r="E27" s="54" t="s">
        <v>3</v>
      </c>
      <c r="F27" s="207">
        <v>100.97791749850001</v>
      </c>
      <c r="G27" s="207">
        <v>103.75966423680001</v>
      </c>
      <c r="H27" s="169" t="s">
        <v>3</v>
      </c>
      <c r="I27" s="208">
        <v>99.944067776500006</v>
      </c>
      <c r="J27" s="209">
        <v>99.825437448599999</v>
      </c>
    </row>
    <row r="28" spans="1:13" s="37" customFormat="1" ht="24.95" customHeight="1" x14ac:dyDescent="0.2">
      <c r="A28" s="181"/>
      <c r="B28" s="53" t="s">
        <v>165</v>
      </c>
      <c r="C28" s="167">
        <v>2020</v>
      </c>
      <c r="D28" s="35">
        <v>23</v>
      </c>
      <c r="E28" s="54" t="s">
        <v>64</v>
      </c>
      <c r="F28" s="202">
        <v>2890.9580000000001</v>
      </c>
      <c r="G28" s="202">
        <v>743.69</v>
      </c>
      <c r="H28" s="168" t="s">
        <v>8</v>
      </c>
      <c r="I28" s="202">
        <v>8587.6841730039996</v>
      </c>
      <c r="J28" s="210">
        <v>9020.3284574150002</v>
      </c>
    </row>
    <row r="29" spans="1:13" s="37" customFormat="1" ht="24.95" customHeight="1" x14ac:dyDescent="0.2">
      <c r="A29" s="181"/>
      <c r="B29" s="53"/>
      <c r="C29" s="160">
        <v>2021</v>
      </c>
      <c r="D29" s="35">
        <v>24</v>
      </c>
      <c r="E29" s="54" t="s">
        <v>64</v>
      </c>
      <c r="F29" s="202">
        <v>3091.4250000000002</v>
      </c>
      <c r="G29" s="202">
        <v>849.67</v>
      </c>
      <c r="H29" s="168" t="s">
        <v>8</v>
      </c>
      <c r="I29" s="202">
        <v>10012.842271641</v>
      </c>
      <c r="J29" s="210">
        <v>9596.1284347719993</v>
      </c>
    </row>
    <row r="30" spans="1:13" s="37" customFormat="1" ht="24.95" customHeight="1" x14ac:dyDescent="0.2">
      <c r="A30" s="181"/>
      <c r="B30" s="403" t="s">
        <v>52</v>
      </c>
      <c r="C30" s="404"/>
      <c r="D30" s="35">
        <v>25</v>
      </c>
      <c r="E30" s="54" t="s">
        <v>3</v>
      </c>
      <c r="F30" s="207">
        <v>106.934275766</v>
      </c>
      <c r="G30" s="207">
        <v>114.2505613898</v>
      </c>
      <c r="H30" s="169" t="s">
        <v>3</v>
      </c>
      <c r="I30" s="208">
        <v>116.59537158009999</v>
      </c>
      <c r="J30" s="209">
        <v>106.3833593208</v>
      </c>
    </row>
    <row r="31" spans="1:13" s="37" customFormat="1" ht="24.95" customHeight="1" x14ac:dyDescent="0.2">
      <c r="A31" s="181"/>
      <c r="B31" s="60" t="s">
        <v>158</v>
      </c>
      <c r="C31" s="170">
        <v>2020</v>
      </c>
      <c r="D31" s="111">
        <v>26</v>
      </c>
      <c r="E31" s="62" t="s">
        <v>64</v>
      </c>
      <c r="F31" s="211">
        <v>19437.492999999999</v>
      </c>
      <c r="G31" s="211">
        <v>7771.3280000000004</v>
      </c>
      <c r="H31" s="157" t="s">
        <v>128</v>
      </c>
      <c r="I31" s="153" t="s">
        <v>128</v>
      </c>
      <c r="J31" s="154" t="s">
        <v>128</v>
      </c>
    </row>
    <row r="32" spans="1:13" s="37" customFormat="1" ht="24.95" customHeight="1" x14ac:dyDescent="0.2">
      <c r="A32" s="181"/>
      <c r="B32" s="53"/>
      <c r="C32" s="171">
        <v>2021</v>
      </c>
      <c r="D32" s="111">
        <v>27</v>
      </c>
      <c r="E32" s="62" t="s">
        <v>64</v>
      </c>
      <c r="F32" s="211">
        <v>18175.55</v>
      </c>
      <c r="G32" s="211">
        <v>6407.7960000000003</v>
      </c>
      <c r="H32" s="157" t="s">
        <v>128</v>
      </c>
      <c r="I32" s="153" t="s">
        <v>128</v>
      </c>
      <c r="J32" s="154" t="s">
        <v>128</v>
      </c>
    </row>
    <row r="33" spans="1:14" s="39" customFormat="1" ht="21" customHeight="1" x14ac:dyDescent="0.2">
      <c r="A33" s="182"/>
      <c r="B33" s="431" t="s">
        <v>52</v>
      </c>
      <c r="C33" s="432"/>
      <c r="D33" s="112">
        <v>28</v>
      </c>
      <c r="E33" s="107" t="s">
        <v>3</v>
      </c>
      <c r="F33" s="212">
        <v>93.507686407899996</v>
      </c>
      <c r="G33" s="212">
        <v>82.454324408900007</v>
      </c>
      <c r="H33" s="158" t="s">
        <v>128</v>
      </c>
      <c r="I33" s="183" t="s">
        <v>128</v>
      </c>
      <c r="J33" s="184" t="s">
        <v>128</v>
      </c>
    </row>
    <row r="34" spans="1:14" ht="16.7" customHeight="1" x14ac:dyDescent="0.2">
      <c r="A34" s="433" t="s">
        <v>157</v>
      </c>
      <c r="B34" s="433"/>
      <c r="C34" s="433"/>
      <c r="D34" s="433"/>
      <c r="E34" s="433"/>
      <c r="F34" s="433"/>
      <c r="G34" s="433"/>
      <c r="H34" s="433"/>
      <c r="I34" s="433"/>
      <c r="J34" s="433"/>
    </row>
    <row r="35" spans="1:14" ht="12.75" customHeight="1" x14ac:dyDescent="0.2">
      <c r="A35" s="380"/>
      <c r="B35" s="380"/>
      <c r="C35" s="380"/>
      <c r="D35" s="380"/>
      <c r="E35" s="380"/>
      <c r="F35" s="380"/>
      <c r="G35" s="380"/>
      <c r="H35" s="380"/>
      <c r="I35" s="380"/>
      <c r="J35" s="380"/>
    </row>
    <row r="36" spans="1:14" ht="12.75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</row>
    <row r="37" spans="1:14" ht="16.7" customHeight="1" x14ac:dyDescent="0.2">
      <c r="A37" s="401" t="s">
        <v>65</v>
      </c>
      <c r="B37" s="401"/>
      <c r="C37" s="401"/>
      <c r="D37" s="401"/>
      <c r="E37" s="401"/>
      <c r="F37" s="401"/>
      <c r="G37" s="401"/>
      <c r="H37" s="401"/>
      <c r="I37" s="401"/>
      <c r="J37" s="401"/>
    </row>
    <row r="38" spans="1:14" ht="24.75" customHeight="1" x14ac:dyDescent="0.2">
      <c r="A38" s="172"/>
      <c r="B38" s="402" t="s">
        <v>161</v>
      </c>
      <c r="C38" s="402"/>
      <c r="D38" s="402"/>
      <c r="E38" s="402"/>
      <c r="F38" s="402"/>
      <c r="G38" s="402" t="s">
        <v>162</v>
      </c>
      <c r="H38" s="402"/>
      <c r="I38" s="402"/>
      <c r="J38" s="402"/>
    </row>
    <row r="39" spans="1:14" x14ac:dyDescent="0.2">
      <c r="A39" s="172"/>
      <c r="B39" s="172"/>
      <c r="C39" s="173"/>
      <c r="D39" s="172"/>
      <c r="E39" s="174"/>
      <c r="F39" s="172"/>
      <c r="G39" s="172"/>
      <c r="H39" s="174"/>
      <c r="I39" s="175"/>
      <c r="J39" s="175"/>
      <c r="M39" s="99"/>
      <c r="N39" s="99"/>
    </row>
    <row r="40" spans="1:14" x14ac:dyDescent="0.2">
      <c r="A40" s="172"/>
      <c r="B40" s="172"/>
      <c r="C40" s="173"/>
      <c r="D40" s="172"/>
      <c r="E40" s="174"/>
      <c r="F40" s="172"/>
      <c r="G40" s="172"/>
      <c r="H40" s="174"/>
      <c r="I40" s="175"/>
      <c r="J40" s="175"/>
      <c r="M40" s="109"/>
      <c r="N40" s="99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9"/>
      <c r="N41" s="99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9"/>
      <c r="N42" s="99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9"/>
      <c r="N43" s="99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6"/>
      <c r="G54" s="96"/>
      <c r="H54" s="43"/>
    </row>
    <row r="55" spans="1:8" x14ac:dyDescent="0.2">
      <c r="F55" s="96"/>
      <c r="G55" s="96"/>
    </row>
    <row r="56" spans="1:8" x14ac:dyDescent="0.2">
      <c r="F56" s="96"/>
      <c r="G56" s="96"/>
    </row>
    <row r="57" spans="1:8" x14ac:dyDescent="0.2">
      <c r="F57" s="96"/>
      <c r="G57" s="96"/>
    </row>
  </sheetData>
  <mergeCells count="23"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A34:J34"/>
    <mergeCell ref="B10:C10"/>
    <mergeCell ref="B15:C15"/>
    <mergeCell ref="B18:C18"/>
    <mergeCell ref="B21:C21"/>
    <mergeCell ref="A37:J37"/>
    <mergeCell ref="B38:F38"/>
    <mergeCell ref="G38:J38"/>
    <mergeCell ref="B24:C24"/>
    <mergeCell ref="B27:C27"/>
    <mergeCell ref="B30:C30"/>
    <mergeCell ref="B33:C33"/>
    <mergeCell ref="A35:J3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&amp;C- 20 -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116"/>
  <sheetViews>
    <sheetView topLeftCell="A13" workbookViewId="0">
      <selection activeCell="I26" sqref="I26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8" ht="35.25" customHeight="1" x14ac:dyDescent="0.25">
      <c r="A1" s="366" t="s">
        <v>211</v>
      </c>
      <c r="B1" s="367"/>
      <c r="C1" s="367"/>
      <c r="D1" s="367"/>
      <c r="E1" s="367"/>
      <c r="F1" s="367"/>
      <c r="G1" s="367"/>
      <c r="H1" s="367"/>
      <c r="I1" s="367"/>
      <c r="J1" s="367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407" t="s">
        <v>0</v>
      </c>
      <c r="B3" s="408"/>
      <c r="C3" s="408"/>
      <c r="D3" s="409"/>
      <c r="E3" s="416" t="s">
        <v>42</v>
      </c>
      <c r="F3" s="419" t="s">
        <v>43</v>
      </c>
      <c r="G3" s="420"/>
      <c r="H3" s="416" t="s">
        <v>42</v>
      </c>
      <c r="I3" s="421" t="s">
        <v>163</v>
      </c>
      <c r="J3" s="419"/>
    </row>
    <row r="4" spans="1:18" ht="20.100000000000001" customHeight="1" x14ac:dyDescent="0.2">
      <c r="A4" s="410"/>
      <c r="B4" s="411"/>
      <c r="C4" s="411"/>
      <c r="D4" s="412"/>
      <c r="E4" s="417"/>
      <c r="F4" s="422" t="s">
        <v>44</v>
      </c>
      <c r="G4" s="424" t="s">
        <v>45</v>
      </c>
      <c r="H4" s="417"/>
      <c r="I4" s="422" t="s">
        <v>44</v>
      </c>
      <c r="J4" s="417" t="s">
        <v>45</v>
      </c>
    </row>
    <row r="5" spans="1:18" ht="24" customHeight="1" x14ac:dyDescent="0.2">
      <c r="A5" s="413"/>
      <c r="B5" s="414"/>
      <c r="C5" s="414"/>
      <c r="D5" s="415"/>
      <c r="E5" s="418"/>
      <c r="F5" s="423"/>
      <c r="G5" s="425"/>
      <c r="H5" s="418"/>
      <c r="I5" s="423"/>
      <c r="J5" s="423"/>
    </row>
    <row r="6" spans="1:18" ht="18.95" customHeight="1" x14ac:dyDescent="0.2">
      <c r="A6" s="70"/>
      <c r="B6" s="126" t="s">
        <v>48</v>
      </c>
      <c r="C6" s="167">
        <v>2020</v>
      </c>
      <c r="D6" s="116" t="s">
        <v>16</v>
      </c>
      <c r="E6" s="54" t="s">
        <v>64</v>
      </c>
      <c r="F6" s="202">
        <v>26587.228999999999</v>
      </c>
      <c r="G6" s="202">
        <v>5232.9229999999998</v>
      </c>
      <c r="H6" s="176" t="s">
        <v>8</v>
      </c>
      <c r="I6" s="204">
        <v>22223.379526114</v>
      </c>
      <c r="J6" s="205">
        <v>22457.643994112001</v>
      </c>
      <c r="M6"/>
      <c r="N6"/>
      <c r="O6"/>
      <c r="P6"/>
      <c r="Q6"/>
      <c r="R6"/>
    </row>
    <row r="7" spans="1:18" ht="24.95" customHeight="1" x14ac:dyDescent="0.2">
      <c r="A7" s="70"/>
      <c r="B7" s="53"/>
      <c r="C7" s="167"/>
      <c r="D7" s="35" t="s">
        <v>17</v>
      </c>
      <c r="E7" s="54" t="s">
        <v>6</v>
      </c>
      <c r="F7" s="202">
        <v>1196.3630000000001</v>
      </c>
      <c r="G7" s="202">
        <v>233.01300000000001</v>
      </c>
      <c r="H7" s="168"/>
      <c r="I7" s="204"/>
      <c r="J7" s="206"/>
      <c r="M7"/>
      <c r="N7"/>
      <c r="O7"/>
      <c r="P7"/>
      <c r="Q7"/>
      <c r="R7"/>
    </row>
    <row r="8" spans="1:18" ht="24.95" customHeight="1" x14ac:dyDescent="0.2">
      <c r="A8" s="70"/>
      <c r="B8" s="53"/>
      <c r="C8" s="160">
        <v>2021</v>
      </c>
      <c r="D8" s="35" t="s">
        <v>18</v>
      </c>
      <c r="E8" s="54" t="s">
        <v>64</v>
      </c>
      <c r="F8" s="202">
        <v>28344.085999999999</v>
      </c>
      <c r="G8" s="202">
        <v>5533.8490000000002</v>
      </c>
      <c r="H8" s="168" t="s">
        <v>8</v>
      </c>
      <c r="I8" s="204">
        <v>22243.129284265</v>
      </c>
      <c r="J8" s="206">
        <v>22448.780982516</v>
      </c>
      <c r="M8"/>
      <c r="N8"/>
      <c r="O8"/>
      <c r="P8"/>
      <c r="Q8"/>
      <c r="R8"/>
    </row>
    <row r="9" spans="1:18" ht="24.95" customHeight="1" x14ac:dyDescent="0.2">
      <c r="A9" s="70"/>
      <c r="B9" s="53"/>
      <c r="C9" s="160"/>
      <c r="D9" s="35" t="s">
        <v>19</v>
      </c>
      <c r="E9" s="54" t="s">
        <v>6</v>
      </c>
      <c r="F9" s="202">
        <v>1274.2850000000001</v>
      </c>
      <c r="G9" s="202">
        <v>246.51</v>
      </c>
      <c r="H9" s="168"/>
      <c r="I9" s="177"/>
      <c r="J9" s="178"/>
      <c r="M9"/>
      <c r="N9"/>
      <c r="O9"/>
      <c r="P9"/>
      <c r="Q9"/>
      <c r="R9"/>
    </row>
    <row r="10" spans="1:18" ht="24.95" customHeight="1" x14ac:dyDescent="0.2">
      <c r="A10" s="70"/>
      <c r="B10" s="403" t="s">
        <v>52</v>
      </c>
      <c r="C10" s="404"/>
      <c r="D10" s="35" t="s">
        <v>20</v>
      </c>
      <c r="E10" s="54" t="s">
        <v>3</v>
      </c>
      <c r="F10" s="207">
        <v>106.6078981002</v>
      </c>
      <c r="G10" s="207">
        <v>105.7506292372</v>
      </c>
      <c r="H10" s="169" t="s">
        <v>3</v>
      </c>
      <c r="I10" s="208">
        <v>100.0888692835</v>
      </c>
      <c r="J10" s="209">
        <v>99.9605345441</v>
      </c>
      <c r="M10"/>
      <c r="N10"/>
      <c r="O10"/>
      <c r="P10"/>
      <c r="Q10"/>
      <c r="R10"/>
    </row>
    <row r="11" spans="1:18" ht="24.95" customHeight="1" x14ac:dyDescent="0.2">
      <c r="A11" s="70"/>
      <c r="B11" s="53" t="s">
        <v>49</v>
      </c>
      <c r="C11" s="167">
        <v>2020</v>
      </c>
      <c r="D11" s="35" t="s">
        <v>21</v>
      </c>
      <c r="E11" s="54" t="s">
        <v>64</v>
      </c>
      <c r="F11" s="177" t="s">
        <v>129</v>
      </c>
      <c r="G11" s="177" t="s">
        <v>129</v>
      </c>
      <c r="H11" s="168" t="s">
        <v>8</v>
      </c>
      <c r="I11" s="177" t="s">
        <v>129</v>
      </c>
      <c r="J11" s="178" t="s">
        <v>129</v>
      </c>
      <c r="M11"/>
      <c r="N11"/>
      <c r="O11"/>
      <c r="P11"/>
      <c r="Q11"/>
      <c r="R11"/>
    </row>
    <row r="12" spans="1:18" ht="24.95" customHeight="1" x14ac:dyDescent="0.2">
      <c r="A12" s="70"/>
      <c r="B12" s="53"/>
      <c r="C12" s="167"/>
      <c r="D12" s="35" t="s">
        <v>22</v>
      </c>
      <c r="E12" s="54" t="s">
        <v>6</v>
      </c>
      <c r="F12" s="177" t="s">
        <v>129</v>
      </c>
      <c r="G12" s="177" t="s">
        <v>129</v>
      </c>
      <c r="H12" s="168"/>
      <c r="I12" s="177" t="s">
        <v>129</v>
      </c>
      <c r="J12" s="178" t="s">
        <v>129</v>
      </c>
      <c r="M12"/>
      <c r="N12"/>
      <c r="O12"/>
      <c r="P12"/>
      <c r="Q12"/>
      <c r="R12"/>
    </row>
    <row r="13" spans="1:18" ht="24.95" customHeight="1" x14ac:dyDescent="0.2">
      <c r="A13" s="70"/>
      <c r="B13" s="53"/>
      <c r="C13" s="160">
        <v>2021</v>
      </c>
      <c r="D13" s="35" t="s">
        <v>23</v>
      </c>
      <c r="E13" s="54" t="s">
        <v>64</v>
      </c>
      <c r="F13" s="177" t="s">
        <v>129</v>
      </c>
      <c r="G13" s="177" t="s">
        <v>129</v>
      </c>
      <c r="H13" s="168" t="s">
        <v>8</v>
      </c>
      <c r="I13" s="177" t="s">
        <v>129</v>
      </c>
      <c r="J13" s="178" t="s">
        <v>129</v>
      </c>
      <c r="M13"/>
      <c r="N13"/>
      <c r="O13"/>
      <c r="P13"/>
      <c r="Q13"/>
      <c r="R13"/>
    </row>
    <row r="14" spans="1:18" ht="24.95" customHeight="1" x14ac:dyDescent="0.2">
      <c r="A14" s="70"/>
      <c r="B14" s="53"/>
      <c r="C14" s="160"/>
      <c r="D14" s="35" t="s">
        <v>24</v>
      </c>
      <c r="E14" s="54" t="s">
        <v>6</v>
      </c>
      <c r="F14" s="177" t="s">
        <v>129</v>
      </c>
      <c r="G14" s="177" t="s">
        <v>129</v>
      </c>
      <c r="H14" s="168"/>
      <c r="I14" s="177" t="s">
        <v>129</v>
      </c>
      <c r="J14" s="178" t="s">
        <v>129</v>
      </c>
      <c r="M14"/>
      <c r="N14"/>
      <c r="O14"/>
      <c r="P14"/>
      <c r="Q14"/>
      <c r="R14"/>
    </row>
    <row r="15" spans="1:18" ht="24.95" customHeight="1" x14ac:dyDescent="0.2">
      <c r="A15" s="70"/>
      <c r="B15" s="403" t="s">
        <v>52</v>
      </c>
      <c r="C15" s="404"/>
      <c r="D15" s="35" t="s">
        <v>25</v>
      </c>
      <c r="E15" s="54" t="s">
        <v>3</v>
      </c>
      <c r="F15" s="179" t="s">
        <v>129</v>
      </c>
      <c r="G15" s="179" t="s">
        <v>129</v>
      </c>
      <c r="H15" s="169" t="s">
        <v>3</v>
      </c>
      <c r="I15" s="179" t="s">
        <v>129</v>
      </c>
      <c r="J15" s="180" t="s">
        <v>129</v>
      </c>
      <c r="M15"/>
      <c r="N15"/>
      <c r="O15"/>
      <c r="P15"/>
      <c r="Q15"/>
      <c r="R15"/>
    </row>
    <row r="16" spans="1:18" ht="24.95" customHeight="1" x14ac:dyDescent="0.2">
      <c r="A16" s="70"/>
      <c r="B16" s="53" t="s">
        <v>50</v>
      </c>
      <c r="C16" s="167">
        <v>2020</v>
      </c>
      <c r="D16" s="35" t="s">
        <v>26</v>
      </c>
      <c r="E16" s="54" t="s">
        <v>64</v>
      </c>
      <c r="F16" s="202">
        <v>23221.267</v>
      </c>
      <c r="G16" s="202">
        <v>16102.709000000001</v>
      </c>
      <c r="H16" s="168" t="s">
        <v>35</v>
      </c>
      <c r="I16" s="204">
        <v>34160.576843864001</v>
      </c>
      <c r="J16" s="206">
        <v>34103.336905463002</v>
      </c>
      <c r="M16"/>
      <c r="N16"/>
      <c r="O16"/>
      <c r="P16"/>
      <c r="Q16"/>
      <c r="R16"/>
    </row>
    <row r="17" spans="1:18" ht="24.95" customHeight="1" x14ac:dyDescent="0.2">
      <c r="A17" s="70"/>
      <c r="B17" s="53"/>
      <c r="C17" s="160">
        <v>2021</v>
      </c>
      <c r="D17" s="35">
        <v>12</v>
      </c>
      <c r="E17" s="54" t="s">
        <v>64</v>
      </c>
      <c r="F17" s="202">
        <v>18930.151000000002</v>
      </c>
      <c r="G17" s="202">
        <v>11294.974</v>
      </c>
      <c r="H17" s="168" t="s">
        <v>35</v>
      </c>
      <c r="I17" s="204">
        <v>33614.578986528002</v>
      </c>
      <c r="J17" s="206">
        <v>33008.963145021</v>
      </c>
      <c r="M17"/>
      <c r="N17"/>
      <c r="O17"/>
      <c r="P17"/>
      <c r="Q17"/>
      <c r="R17"/>
    </row>
    <row r="18" spans="1:18" ht="24.95" customHeight="1" x14ac:dyDescent="0.2">
      <c r="A18" s="70"/>
      <c r="B18" s="403" t="s">
        <v>52</v>
      </c>
      <c r="C18" s="404"/>
      <c r="D18" s="35">
        <v>13</v>
      </c>
      <c r="E18" s="54" t="s">
        <v>3</v>
      </c>
      <c r="F18" s="207">
        <v>81.520749922899995</v>
      </c>
      <c r="G18" s="207">
        <v>70.143315637100002</v>
      </c>
      <c r="H18" s="169" t="s">
        <v>3</v>
      </c>
      <c r="I18" s="208">
        <v>98.401672606899993</v>
      </c>
      <c r="J18" s="209">
        <v>96.791006805400002</v>
      </c>
      <c r="M18"/>
      <c r="N18"/>
      <c r="O18"/>
      <c r="P18"/>
      <c r="Q18"/>
      <c r="R18"/>
    </row>
    <row r="19" spans="1:18" ht="24.95" customHeight="1" x14ac:dyDescent="0.2">
      <c r="A19" s="70"/>
      <c r="B19" s="53" t="s">
        <v>131</v>
      </c>
      <c r="C19" s="167">
        <v>2020</v>
      </c>
      <c r="D19" s="35">
        <v>14</v>
      </c>
      <c r="E19" s="54" t="s">
        <v>64</v>
      </c>
      <c r="F19" s="202">
        <v>4370.4610000000002</v>
      </c>
      <c r="G19" s="202">
        <v>2824.4380000000001</v>
      </c>
      <c r="H19" s="168" t="s">
        <v>35</v>
      </c>
      <c r="I19" s="204">
        <v>16969.830280769002</v>
      </c>
      <c r="J19" s="206">
        <v>16920.908219506</v>
      </c>
      <c r="M19"/>
      <c r="N19"/>
      <c r="O19"/>
      <c r="P19"/>
      <c r="Q19"/>
      <c r="R19"/>
    </row>
    <row r="20" spans="1:18" ht="24.95" customHeight="1" x14ac:dyDescent="0.2">
      <c r="A20" s="70"/>
      <c r="B20" s="53"/>
      <c r="C20" s="160">
        <v>2021</v>
      </c>
      <c r="D20" s="35">
        <v>15</v>
      </c>
      <c r="E20" s="54" t="s">
        <v>64</v>
      </c>
      <c r="F20" s="202">
        <v>4700.91</v>
      </c>
      <c r="G20" s="202">
        <v>3068.779</v>
      </c>
      <c r="H20" s="168" t="s">
        <v>35</v>
      </c>
      <c r="I20" s="204">
        <v>16822.428903210999</v>
      </c>
      <c r="J20" s="206">
        <v>16878.579875148</v>
      </c>
      <c r="M20"/>
      <c r="N20"/>
      <c r="O20"/>
      <c r="P20"/>
      <c r="Q20"/>
      <c r="R20"/>
    </row>
    <row r="21" spans="1:18" ht="24.95" customHeight="1" x14ac:dyDescent="0.2">
      <c r="A21" s="70"/>
      <c r="B21" s="403" t="s">
        <v>52</v>
      </c>
      <c r="C21" s="404"/>
      <c r="D21" s="35">
        <v>16</v>
      </c>
      <c r="E21" s="54" t="s">
        <v>3</v>
      </c>
      <c r="F21" s="207">
        <v>107.5609643925</v>
      </c>
      <c r="G21" s="207">
        <v>108.65095994319999</v>
      </c>
      <c r="H21" s="169" t="s">
        <v>3</v>
      </c>
      <c r="I21" s="208">
        <v>99.131391562999994</v>
      </c>
      <c r="J21" s="209">
        <v>99.749845907700006</v>
      </c>
      <c r="M21"/>
      <c r="N21"/>
      <c r="O21"/>
      <c r="P21"/>
      <c r="Q21"/>
      <c r="R21"/>
    </row>
    <row r="22" spans="1:18" ht="24.95" customHeight="1" x14ac:dyDescent="0.2">
      <c r="A22" s="70"/>
      <c r="B22" s="53" t="s">
        <v>51</v>
      </c>
      <c r="C22" s="167">
        <v>2020</v>
      </c>
      <c r="D22" s="35">
        <v>17</v>
      </c>
      <c r="E22" s="54" t="s">
        <v>64</v>
      </c>
      <c r="F22" s="202">
        <v>17079.47</v>
      </c>
      <c r="G22" s="202">
        <v>4247.9719999999998</v>
      </c>
      <c r="H22" s="168" t="s">
        <v>8</v>
      </c>
      <c r="I22" s="204">
        <v>40323.213230114998</v>
      </c>
      <c r="J22" s="206">
        <v>40338.181095054999</v>
      </c>
      <c r="L22" s="264"/>
      <c r="M22" s="265"/>
      <c r="N22"/>
      <c r="O22"/>
      <c r="P22"/>
      <c r="Q22"/>
      <c r="R22"/>
    </row>
    <row r="23" spans="1:18" ht="24.95" customHeight="1" x14ac:dyDescent="0.2">
      <c r="A23" s="70"/>
      <c r="B23" s="53"/>
      <c r="C23" s="160">
        <v>2021</v>
      </c>
      <c r="D23" s="35">
        <v>18</v>
      </c>
      <c r="E23" s="54" t="s">
        <v>64</v>
      </c>
      <c r="F23" s="202">
        <v>15931.181</v>
      </c>
      <c r="G23" s="202">
        <v>3605.3910000000001</v>
      </c>
      <c r="H23" s="168" t="s">
        <v>8</v>
      </c>
      <c r="I23" s="204">
        <v>40510.701341305001</v>
      </c>
      <c r="J23" s="206">
        <v>40505.971495008998</v>
      </c>
      <c r="L23" s="264"/>
      <c r="M23" s="265"/>
      <c r="N23"/>
      <c r="O23"/>
      <c r="P23"/>
      <c r="Q23"/>
      <c r="R23"/>
    </row>
    <row r="24" spans="1:18" ht="24.95" customHeight="1" x14ac:dyDescent="0.2">
      <c r="A24" s="70"/>
      <c r="B24" s="403" t="s">
        <v>52</v>
      </c>
      <c r="C24" s="404"/>
      <c r="D24" s="35">
        <v>19</v>
      </c>
      <c r="E24" s="54" t="s">
        <v>3</v>
      </c>
      <c r="F24" s="207">
        <v>93.276787862899994</v>
      </c>
      <c r="G24" s="207">
        <v>84.873228919599995</v>
      </c>
      <c r="H24" s="169" t="s">
        <v>3</v>
      </c>
      <c r="I24" s="208">
        <v>100.4649632214</v>
      </c>
      <c r="J24" s="209">
        <v>100.4159592609</v>
      </c>
      <c r="L24" s="262"/>
      <c r="M24" s="263"/>
      <c r="N24"/>
      <c r="O24"/>
      <c r="P24"/>
      <c r="Q24"/>
      <c r="R24"/>
    </row>
    <row r="25" spans="1:18" s="37" customFormat="1" ht="24.95" customHeight="1" x14ac:dyDescent="0.2">
      <c r="A25" s="181"/>
      <c r="B25" s="53" t="s">
        <v>164</v>
      </c>
      <c r="C25" s="167">
        <v>2020</v>
      </c>
      <c r="D25" s="35">
        <v>20</v>
      </c>
      <c r="E25" s="54" t="s">
        <v>64</v>
      </c>
      <c r="F25" s="202">
        <v>1038.357</v>
      </c>
      <c r="G25" s="202">
        <v>532.38099999999997</v>
      </c>
      <c r="H25" s="168" t="s">
        <v>35</v>
      </c>
      <c r="I25" s="204">
        <v>20871.497487436998</v>
      </c>
      <c r="J25" s="206">
        <v>20473.042608829001</v>
      </c>
      <c r="M25"/>
      <c r="N25"/>
      <c r="O25"/>
      <c r="P25"/>
      <c r="Q25"/>
      <c r="R25"/>
    </row>
    <row r="26" spans="1:18" s="37" customFormat="1" ht="24.95" customHeight="1" x14ac:dyDescent="0.2">
      <c r="A26" s="181"/>
      <c r="B26" s="53"/>
      <c r="C26" s="160">
        <v>2021</v>
      </c>
      <c r="D26" s="35">
        <v>21</v>
      </c>
      <c r="E26" s="54" t="s">
        <v>64</v>
      </c>
      <c r="F26" s="202">
        <v>1008.908</v>
      </c>
      <c r="G26" s="202">
        <v>527.19200000000001</v>
      </c>
      <c r="H26" s="168" t="s">
        <v>35</v>
      </c>
      <c r="I26" s="204">
        <v>20617.308674773001</v>
      </c>
      <c r="J26" s="206">
        <v>20197.379511149</v>
      </c>
      <c r="M26"/>
      <c r="N26"/>
      <c r="O26"/>
      <c r="P26"/>
      <c r="Q26"/>
      <c r="R26"/>
    </row>
    <row r="27" spans="1:18" s="37" customFormat="1" ht="24.95" customHeight="1" x14ac:dyDescent="0.2">
      <c r="A27" s="181"/>
      <c r="B27" s="403" t="s">
        <v>52</v>
      </c>
      <c r="C27" s="404"/>
      <c r="D27" s="35">
        <v>22</v>
      </c>
      <c r="E27" s="54" t="s">
        <v>3</v>
      </c>
      <c r="F27" s="207">
        <v>97.163884868099998</v>
      </c>
      <c r="G27" s="207">
        <v>99.025322090800003</v>
      </c>
      <c r="H27" s="169" t="s">
        <v>3</v>
      </c>
      <c r="I27" s="208">
        <v>98.782124699899995</v>
      </c>
      <c r="J27" s="209">
        <v>98.653531363400006</v>
      </c>
      <c r="M27"/>
      <c r="N27"/>
      <c r="O27"/>
      <c r="P27"/>
      <c r="Q27"/>
      <c r="R27"/>
    </row>
    <row r="28" spans="1:18" s="37" customFormat="1" ht="24.95" customHeight="1" x14ac:dyDescent="0.2">
      <c r="A28" s="181"/>
      <c r="B28" s="53" t="s">
        <v>165</v>
      </c>
      <c r="C28" s="167">
        <v>2020</v>
      </c>
      <c r="D28" s="35">
        <v>23</v>
      </c>
      <c r="E28" s="54" t="s">
        <v>64</v>
      </c>
      <c r="F28" s="202">
        <v>11771.647999999999</v>
      </c>
      <c r="G28" s="202">
        <v>3069.5839999999998</v>
      </c>
      <c r="H28" s="168" t="s">
        <v>8</v>
      </c>
      <c r="I28" s="202">
        <v>8685.4606412619996</v>
      </c>
      <c r="J28" s="210">
        <v>8969.0452954339999</v>
      </c>
      <c r="M28"/>
      <c r="N28"/>
      <c r="O28"/>
      <c r="P28"/>
      <c r="Q28"/>
      <c r="R28"/>
    </row>
    <row r="29" spans="1:18" s="37" customFormat="1" ht="24.95" customHeight="1" x14ac:dyDescent="0.2">
      <c r="A29" s="181"/>
      <c r="B29" s="53"/>
      <c r="C29" s="160">
        <v>2021</v>
      </c>
      <c r="D29" s="35">
        <v>24</v>
      </c>
      <c r="E29" s="54" t="s">
        <v>64</v>
      </c>
      <c r="F29" s="202">
        <v>12446.547</v>
      </c>
      <c r="G29" s="202">
        <v>3214.97</v>
      </c>
      <c r="H29" s="168" t="s">
        <v>8</v>
      </c>
      <c r="I29" s="202">
        <v>9353.9806781070001</v>
      </c>
      <c r="J29" s="210">
        <v>9254.7216792800009</v>
      </c>
      <c r="M29"/>
      <c r="N29"/>
      <c r="O29"/>
      <c r="P29"/>
      <c r="Q29"/>
      <c r="R29"/>
    </row>
    <row r="30" spans="1:18" s="37" customFormat="1" ht="24.95" customHeight="1" x14ac:dyDescent="0.2">
      <c r="A30" s="181"/>
      <c r="B30" s="403" t="s">
        <v>52</v>
      </c>
      <c r="C30" s="404"/>
      <c r="D30" s="35">
        <v>25</v>
      </c>
      <c r="E30" s="54" t="s">
        <v>3</v>
      </c>
      <c r="F30" s="207">
        <v>105.73325841889999</v>
      </c>
      <c r="G30" s="207">
        <v>104.7363421232</v>
      </c>
      <c r="H30" s="169" t="s">
        <v>3</v>
      </c>
      <c r="I30" s="208">
        <v>107.69700151160001</v>
      </c>
      <c r="J30" s="209">
        <v>103.1851370401</v>
      </c>
      <c r="M30"/>
      <c r="N30"/>
      <c r="O30"/>
      <c r="P30"/>
      <c r="Q30"/>
      <c r="R30"/>
    </row>
    <row r="31" spans="1:18" s="37" customFormat="1" ht="24.95" customHeight="1" x14ac:dyDescent="0.2">
      <c r="A31" s="181"/>
      <c r="B31" s="60" t="s">
        <v>158</v>
      </c>
      <c r="C31" s="170">
        <v>2020</v>
      </c>
      <c r="D31" s="111">
        <v>26</v>
      </c>
      <c r="E31" s="62" t="s">
        <v>64</v>
      </c>
      <c r="F31" s="211">
        <v>84068.432000000001</v>
      </c>
      <c r="G31" s="211">
        <v>32010.007000000001</v>
      </c>
      <c r="H31" s="157" t="s">
        <v>128</v>
      </c>
      <c r="I31" s="153" t="s">
        <v>128</v>
      </c>
      <c r="J31" s="154" t="s">
        <v>128</v>
      </c>
      <c r="M31"/>
      <c r="N31"/>
      <c r="O31"/>
      <c r="P31"/>
      <c r="Q31"/>
      <c r="R31"/>
    </row>
    <row r="32" spans="1:18" s="37" customFormat="1" ht="24.95" customHeight="1" x14ac:dyDescent="0.2">
      <c r="A32" s="181"/>
      <c r="B32" s="53"/>
      <c r="C32" s="171">
        <v>2021</v>
      </c>
      <c r="D32" s="111">
        <v>27</v>
      </c>
      <c r="E32" s="62" t="s">
        <v>64</v>
      </c>
      <c r="F32" s="211">
        <v>81361.782999999996</v>
      </c>
      <c r="G32" s="211">
        <v>27245.154999999999</v>
      </c>
      <c r="H32" s="157" t="s">
        <v>128</v>
      </c>
      <c r="I32" s="153" t="s">
        <v>128</v>
      </c>
      <c r="J32" s="154" t="s">
        <v>128</v>
      </c>
      <c r="M32"/>
      <c r="N32"/>
      <c r="O32"/>
      <c r="P32"/>
      <c r="Q32"/>
      <c r="R32"/>
    </row>
    <row r="33" spans="1:18" s="37" customFormat="1" ht="21" customHeight="1" x14ac:dyDescent="0.2">
      <c r="A33" s="182"/>
      <c r="B33" s="431" t="s">
        <v>52</v>
      </c>
      <c r="C33" s="432"/>
      <c r="D33" s="112">
        <v>28</v>
      </c>
      <c r="E33" s="107" t="s">
        <v>3</v>
      </c>
      <c r="F33" s="212">
        <v>96.780421692700003</v>
      </c>
      <c r="G33" s="212">
        <v>85.114492477300004</v>
      </c>
      <c r="H33" s="158" t="s">
        <v>128</v>
      </c>
      <c r="I33" s="183" t="s">
        <v>128</v>
      </c>
      <c r="J33" s="184" t="s">
        <v>128</v>
      </c>
      <c r="L33" s="100"/>
      <c r="M33"/>
      <c r="N33"/>
      <c r="O33"/>
      <c r="P33"/>
      <c r="Q33"/>
      <c r="R33"/>
    </row>
    <row r="34" spans="1:18" ht="16.7" customHeight="1" x14ac:dyDescent="0.2">
      <c r="A34" s="433" t="s">
        <v>157</v>
      </c>
      <c r="B34" s="433"/>
      <c r="C34" s="433"/>
      <c r="D34" s="433"/>
      <c r="E34" s="433"/>
      <c r="F34" s="433"/>
      <c r="G34" s="433"/>
      <c r="H34" s="433"/>
      <c r="I34" s="433"/>
      <c r="J34" s="433"/>
      <c r="M34"/>
      <c r="N34"/>
      <c r="O34"/>
      <c r="P34"/>
      <c r="Q34"/>
      <c r="R34"/>
    </row>
    <row r="35" spans="1:18" ht="4.5" customHeight="1" x14ac:dyDescent="0.2">
      <c r="A35" s="434"/>
      <c r="B35" s="434"/>
      <c r="C35" s="434"/>
      <c r="D35" s="434"/>
      <c r="E35" s="434"/>
      <c r="F35" s="434"/>
      <c r="G35" s="434"/>
      <c r="H35" s="434"/>
      <c r="I35" s="434"/>
      <c r="J35" s="434"/>
      <c r="M35"/>
      <c r="N35"/>
      <c r="O35"/>
      <c r="P35"/>
      <c r="Q35"/>
      <c r="R35"/>
    </row>
    <row r="36" spans="1:18" x14ac:dyDescent="0.2">
      <c r="A36" s="428"/>
      <c r="B36" s="428"/>
      <c r="C36" s="428"/>
      <c r="D36" s="428"/>
      <c r="E36" s="428"/>
      <c r="F36" s="428"/>
      <c r="G36" s="428"/>
      <c r="H36" s="428"/>
      <c r="I36" s="428"/>
      <c r="J36" s="428"/>
      <c r="M36"/>
      <c r="N36"/>
      <c r="O36"/>
      <c r="P36"/>
      <c r="Q36"/>
      <c r="R36"/>
    </row>
    <row r="37" spans="1:18" customFormat="1" ht="15.75" customHeight="1" x14ac:dyDescent="0.2">
      <c r="A37" s="429"/>
      <c r="B37" s="429"/>
      <c r="C37" s="429"/>
      <c r="D37" s="429"/>
      <c r="E37" s="429"/>
      <c r="F37" s="429"/>
      <c r="G37" s="429"/>
      <c r="H37" s="429"/>
      <c r="I37" s="429"/>
      <c r="J37" s="429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26.1" customHeight="1" x14ac:dyDescent="0.25">
      <c r="A48" s="185"/>
      <c r="B48" s="53"/>
      <c r="C48" s="143"/>
      <c r="D48" s="186"/>
      <c r="E48" s="187"/>
      <c r="F48" s="188"/>
      <c r="G48" s="188"/>
      <c r="H48" s="189"/>
      <c r="I48" s="190"/>
      <c r="J48" s="190"/>
      <c r="M48"/>
      <c r="N48"/>
      <c r="O48"/>
      <c r="P48"/>
      <c r="Q48"/>
      <c r="R48"/>
    </row>
    <row r="49" spans="1:18" ht="26.1" customHeight="1" x14ac:dyDescent="0.25">
      <c r="A49" s="191"/>
      <c r="B49" s="53"/>
      <c r="C49" s="143"/>
      <c r="D49" s="186"/>
      <c r="E49" s="187"/>
      <c r="F49" s="188"/>
      <c r="G49" s="188"/>
      <c r="H49" s="189"/>
      <c r="I49" s="190"/>
      <c r="J49" s="190"/>
      <c r="M49"/>
      <c r="N49"/>
      <c r="O49"/>
      <c r="P49"/>
      <c r="Q49"/>
      <c r="R49"/>
    </row>
    <row r="50" spans="1:18" ht="26.1" customHeight="1" x14ac:dyDescent="0.25">
      <c r="A50" s="191"/>
      <c r="B50" s="53"/>
      <c r="C50" s="143"/>
      <c r="D50" s="186"/>
      <c r="E50" s="187"/>
      <c r="F50" s="188"/>
      <c r="G50" s="188"/>
      <c r="H50" s="189"/>
      <c r="I50" s="188"/>
      <c r="J50" s="188"/>
      <c r="M50"/>
      <c r="N50"/>
      <c r="O50"/>
      <c r="P50"/>
      <c r="Q50"/>
      <c r="R50"/>
    </row>
    <row r="51" spans="1:18" ht="26.1" customHeight="1" x14ac:dyDescent="0.2">
      <c r="A51" s="191"/>
      <c r="B51" s="60"/>
      <c r="C51" s="143"/>
      <c r="D51" s="192"/>
      <c r="E51" s="193"/>
      <c r="F51" s="194"/>
      <c r="G51" s="194"/>
      <c r="H51" s="187"/>
      <c r="I51" s="195"/>
      <c r="J51" s="195"/>
      <c r="M51"/>
      <c r="N51"/>
      <c r="O51"/>
      <c r="P51"/>
      <c r="Q51"/>
      <c r="R51"/>
    </row>
    <row r="52" spans="1:18" x14ac:dyDescent="0.2">
      <c r="A52" s="374"/>
      <c r="B52" s="374"/>
      <c r="C52" s="374"/>
      <c r="D52" s="374"/>
      <c r="E52" s="374"/>
      <c r="F52" s="374"/>
      <c r="G52" s="374"/>
      <c r="H52" s="374"/>
      <c r="I52" s="374"/>
      <c r="J52" s="374"/>
      <c r="M52"/>
      <c r="N52"/>
      <c r="O52"/>
      <c r="P52"/>
      <c r="Q52"/>
      <c r="R52"/>
    </row>
    <row r="53" spans="1:18" x14ac:dyDescent="0.2">
      <c r="A53" s="426"/>
      <c r="B53" s="426"/>
      <c r="C53" s="426"/>
      <c r="D53" s="426"/>
      <c r="E53" s="426"/>
      <c r="F53" s="426"/>
      <c r="G53" s="426"/>
      <c r="H53" s="426"/>
      <c r="I53" s="426"/>
      <c r="J53" s="426"/>
      <c r="M53"/>
      <c r="N53"/>
      <c r="O53"/>
      <c r="P53"/>
      <c r="Q53"/>
      <c r="R53"/>
    </row>
    <row r="54" spans="1:18" x14ac:dyDescent="0.2">
      <c r="M54"/>
      <c r="N54"/>
      <c r="O54"/>
      <c r="P54"/>
      <c r="Q54"/>
      <c r="R54"/>
    </row>
    <row r="55" spans="1:18" x14ac:dyDescent="0.2">
      <c r="M55"/>
      <c r="N55"/>
      <c r="O55"/>
      <c r="P55"/>
      <c r="Q55"/>
      <c r="R55"/>
    </row>
    <row r="56" spans="1:18" x14ac:dyDescent="0.2">
      <c r="M56"/>
      <c r="N56"/>
      <c r="O56"/>
      <c r="P56"/>
      <c r="Q56"/>
      <c r="R56"/>
    </row>
    <row r="57" spans="1:18" x14ac:dyDescent="0.2">
      <c r="M57"/>
      <c r="N57"/>
      <c r="O57"/>
      <c r="P57"/>
      <c r="Q57"/>
      <c r="R57"/>
    </row>
    <row r="58" spans="1:18" x14ac:dyDescent="0.2">
      <c r="M58"/>
      <c r="N58"/>
      <c r="O58"/>
      <c r="P58"/>
      <c r="Q58"/>
      <c r="R58"/>
    </row>
    <row r="59" spans="1:18" x14ac:dyDescent="0.2">
      <c r="M59"/>
      <c r="N59"/>
      <c r="O59"/>
      <c r="P59"/>
      <c r="Q59"/>
      <c r="R59"/>
    </row>
    <row r="60" spans="1:18" x14ac:dyDescent="0.2">
      <c r="M60"/>
      <c r="N60"/>
      <c r="O60"/>
      <c r="P60"/>
      <c r="Q60"/>
      <c r="R60"/>
    </row>
    <row r="61" spans="1:18" x14ac:dyDescent="0.2">
      <c r="M61"/>
      <c r="N61"/>
      <c r="O61"/>
      <c r="P61"/>
      <c r="Q61"/>
      <c r="R61"/>
    </row>
    <row r="62" spans="1:18" x14ac:dyDescent="0.2">
      <c r="M62"/>
      <c r="N62"/>
      <c r="O62"/>
      <c r="P62"/>
      <c r="Q62"/>
      <c r="R62"/>
    </row>
    <row r="63" spans="1:18" x14ac:dyDescent="0.2">
      <c r="M63"/>
      <c r="N63"/>
      <c r="O63"/>
      <c r="P63"/>
      <c r="Q63"/>
      <c r="R63"/>
    </row>
    <row r="64" spans="1:18" x14ac:dyDescent="0.2">
      <c r="M64"/>
      <c r="N64"/>
      <c r="O64"/>
      <c r="P64"/>
      <c r="Q64"/>
      <c r="R64"/>
    </row>
    <row r="65" spans="13:18" x14ac:dyDescent="0.2">
      <c r="M65"/>
      <c r="N65"/>
      <c r="O65"/>
      <c r="P65"/>
      <c r="Q65"/>
      <c r="R65"/>
    </row>
    <row r="66" spans="13:18" x14ac:dyDescent="0.2">
      <c r="M66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5"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B24:C24"/>
    <mergeCell ref="B27:C27"/>
    <mergeCell ref="B30:C30"/>
    <mergeCell ref="B33:C33"/>
    <mergeCell ref="B10:C10"/>
    <mergeCell ref="B15:C15"/>
    <mergeCell ref="B18:C18"/>
    <mergeCell ref="B21:C21"/>
    <mergeCell ref="A52:J52"/>
    <mergeCell ref="A53:J53"/>
    <mergeCell ref="A34:J34"/>
    <mergeCell ref="A35:J35"/>
    <mergeCell ref="A36:J36"/>
    <mergeCell ref="A37:E37"/>
    <mergeCell ref="F37:J37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&amp;C- 21 -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0"/>
  <sheetViews>
    <sheetView topLeftCell="A10" zoomScaleNormal="100" workbookViewId="0">
      <selection activeCell="K18" sqref="K18"/>
    </sheetView>
  </sheetViews>
  <sheetFormatPr defaultRowHeight="12.75" x14ac:dyDescent="0.2"/>
  <cols>
    <col min="1" max="1" width="1.5703125" style="22" customWidth="1"/>
    <col min="2" max="2" width="20.7109375" style="22" customWidth="1"/>
    <col min="3" max="3" width="25" style="22" customWidth="1"/>
    <col min="4" max="4" width="3" style="44" customWidth="1"/>
    <col min="5" max="5" width="10" style="44" customWidth="1"/>
    <col min="6" max="6" width="13" style="44" customWidth="1"/>
    <col min="7" max="7" width="12.7109375" style="44" customWidth="1"/>
    <col min="8" max="8" width="15.5703125" style="44" customWidth="1"/>
    <col min="9" max="16384" width="9.140625" style="22"/>
  </cols>
  <sheetData>
    <row r="1" spans="1:13" ht="35.25" customHeight="1" x14ac:dyDescent="0.25">
      <c r="A1" s="379" t="s">
        <v>212</v>
      </c>
      <c r="B1" s="379"/>
      <c r="C1" s="379"/>
      <c r="D1" s="379"/>
      <c r="E1" s="379"/>
      <c r="F1" s="379"/>
      <c r="G1" s="379"/>
      <c r="H1" s="379"/>
    </row>
    <row r="2" spans="1:13" ht="9" customHeight="1" x14ac:dyDescent="0.2">
      <c r="A2" s="2"/>
      <c r="B2" s="2"/>
      <c r="C2" s="2"/>
      <c r="D2" s="33"/>
      <c r="E2" s="33"/>
      <c r="F2" s="33"/>
      <c r="G2" s="33"/>
      <c r="H2" s="33"/>
    </row>
    <row r="3" spans="1:13" ht="15.75" customHeight="1" x14ac:dyDescent="0.2">
      <c r="A3" s="437" t="s">
        <v>0</v>
      </c>
      <c r="B3" s="438"/>
      <c r="C3" s="438"/>
      <c r="D3" s="439"/>
      <c r="E3" s="443" t="s">
        <v>42</v>
      </c>
      <c r="F3" s="446">
        <v>2020</v>
      </c>
      <c r="G3" s="447">
        <v>2021</v>
      </c>
      <c r="H3" s="450" t="s">
        <v>34</v>
      </c>
    </row>
    <row r="4" spans="1:13" ht="15.95" customHeight="1" x14ac:dyDescent="0.2">
      <c r="A4" s="440"/>
      <c r="B4" s="441"/>
      <c r="C4" s="441"/>
      <c r="D4" s="442"/>
      <c r="E4" s="444"/>
      <c r="F4" s="444"/>
      <c r="G4" s="448"/>
      <c r="H4" s="451"/>
    </row>
    <row r="5" spans="1:13" ht="20.100000000000001" customHeight="1" x14ac:dyDescent="0.2">
      <c r="A5" s="440"/>
      <c r="B5" s="441"/>
      <c r="C5" s="441"/>
      <c r="D5" s="442"/>
      <c r="E5" s="445"/>
      <c r="F5" s="445"/>
      <c r="G5" s="449"/>
      <c r="H5" s="296" t="s">
        <v>3</v>
      </c>
    </row>
    <row r="6" spans="1:13" ht="35.1" customHeight="1" x14ac:dyDescent="0.25">
      <c r="A6" s="3"/>
      <c r="B6" s="452" t="s">
        <v>185</v>
      </c>
      <c r="C6" s="297" t="s">
        <v>173</v>
      </c>
      <c r="D6" s="199" t="s">
        <v>16</v>
      </c>
      <c r="E6" s="298" t="s">
        <v>6</v>
      </c>
      <c r="F6" s="299">
        <v>8026.3</v>
      </c>
      <c r="G6" s="300">
        <v>6717.2</v>
      </c>
      <c r="H6" s="301">
        <f>G6/F6*100</f>
        <v>83.689869553841746</v>
      </c>
    </row>
    <row r="7" spans="1:13" ht="35.1" customHeight="1" x14ac:dyDescent="0.25">
      <c r="A7" s="4"/>
      <c r="B7" s="453"/>
      <c r="C7" s="302" t="s">
        <v>174</v>
      </c>
      <c r="D7" s="120" t="s">
        <v>17</v>
      </c>
      <c r="E7" s="303" t="s">
        <v>6</v>
      </c>
      <c r="F7" s="304">
        <v>230.5</v>
      </c>
      <c r="G7" s="305">
        <v>850.9</v>
      </c>
      <c r="H7" s="306">
        <f>G7/F7*100</f>
        <v>369.15401301518438</v>
      </c>
    </row>
    <row r="8" spans="1:13" ht="35.1" customHeight="1" x14ac:dyDescent="0.25">
      <c r="A8" s="4"/>
      <c r="B8" s="454" t="s">
        <v>186</v>
      </c>
      <c r="C8" s="302" t="s">
        <v>173</v>
      </c>
      <c r="D8" s="120" t="s">
        <v>18</v>
      </c>
      <c r="E8" s="303" t="s">
        <v>6</v>
      </c>
      <c r="F8" s="307">
        <v>64.7</v>
      </c>
      <c r="G8" s="305">
        <v>232.1</v>
      </c>
      <c r="H8" s="306">
        <f>G8/F8*100</f>
        <v>358.73261205564137</v>
      </c>
    </row>
    <row r="9" spans="1:13" ht="35.1" customHeight="1" x14ac:dyDescent="0.25">
      <c r="A9" s="7"/>
      <c r="B9" s="455"/>
      <c r="C9" s="308" t="s">
        <v>174</v>
      </c>
      <c r="D9" s="200" t="s">
        <v>19</v>
      </c>
      <c r="E9" s="309" t="s">
        <v>6</v>
      </c>
      <c r="F9" s="310">
        <v>13288</v>
      </c>
      <c r="G9" s="311">
        <v>21297.599999999999</v>
      </c>
      <c r="H9" s="312">
        <f>G9/F9*100</f>
        <v>160.27694160144489</v>
      </c>
    </row>
    <row r="10" spans="1:13" x14ac:dyDescent="0.2">
      <c r="A10" s="381"/>
      <c r="B10" s="381"/>
      <c r="C10" s="381"/>
      <c r="D10" s="381"/>
      <c r="E10" s="381"/>
      <c r="F10" s="381"/>
      <c r="G10" s="381"/>
      <c r="H10" s="381"/>
    </row>
    <row r="11" spans="1:13" ht="35.25" customHeight="1" x14ac:dyDescent="0.25">
      <c r="A11" s="456" t="s">
        <v>203</v>
      </c>
      <c r="B11" s="456"/>
      <c r="C11" s="456"/>
      <c r="D11" s="456"/>
      <c r="E11" s="456"/>
      <c r="F11" s="456"/>
      <c r="G11" s="456"/>
      <c r="H11" s="456"/>
      <c r="I11" s="313"/>
      <c r="J11" s="313"/>
      <c r="K11"/>
      <c r="L11"/>
      <c r="M11"/>
    </row>
    <row r="12" spans="1:13" ht="9" customHeight="1" x14ac:dyDescent="0.2">
      <c r="A12" s="320"/>
      <c r="B12" s="320"/>
      <c r="C12" s="320"/>
      <c r="D12" s="321"/>
      <c r="E12" s="321"/>
      <c r="F12" s="321"/>
      <c r="G12" s="321"/>
      <c r="H12" s="321"/>
      <c r="I12" s="313"/>
      <c r="J12" s="313"/>
      <c r="K12"/>
      <c r="L12"/>
      <c r="M12"/>
    </row>
    <row r="13" spans="1:13" s="315" customFormat="1" ht="52.35" customHeight="1" x14ac:dyDescent="0.25">
      <c r="A13" s="466" t="s">
        <v>0</v>
      </c>
      <c r="B13" s="467"/>
      <c r="C13" s="467"/>
      <c r="D13" s="467"/>
      <c r="E13" s="346" t="s">
        <v>187</v>
      </c>
      <c r="F13" s="346" t="s">
        <v>188</v>
      </c>
      <c r="G13" s="435" t="s">
        <v>189</v>
      </c>
      <c r="H13" s="435"/>
      <c r="I13" s="459"/>
      <c r="J13" s="314"/>
      <c r="K13"/>
      <c r="L13"/>
      <c r="M13"/>
    </row>
    <row r="14" spans="1:13" s="315" customFormat="1" ht="27.95" customHeight="1" x14ac:dyDescent="0.25">
      <c r="A14" s="468"/>
      <c r="B14" s="469"/>
      <c r="C14" s="469"/>
      <c r="D14" s="469"/>
      <c r="E14" s="435" t="s">
        <v>213</v>
      </c>
      <c r="F14" s="436"/>
      <c r="G14" s="322" t="s">
        <v>213</v>
      </c>
      <c r="H14" s="322" t="s">
        <v>214</v>
      </c>
      <c r="I14" s="459"/>
      <c r="J14" s="314"/>
      <c r="K14"/>
      <c r="L14"/>
      <c r="M14"/>
    </row>
    <row r="15" spans="1:13" s="315" customFormat="1" ht="20.100000000000001" customHeight="1" x14ac:dyDescent="0.25">
      <c r="A15" s="468"/>
      <c r="B15" s="469"/>
      <c r="C15" s="469"/>
      <c r="D15" s="469"/>
      <c r="E15" s="460" t="s">
        <v>31</v>
      </c>
      <c r="F15" s="461"/>
      <c r="G15" s="461"/>
      <c r="H15" s="462"/>
      <c r="I15" s="314"/>
      <c r="J15" s="314"/>
      <c r="K15"/>
      <c r="L15"/>
      <c r="M15"/>
    </row>
    <row r="16" spans="1:13" s="315" customFormat="1" ht="20.100000000000001" customHeight="1" x14ac:dyDescent="0.25">
      <c r="A16" s="468"/>
      <c r="B16" s="469"/>
      <c r="C16" s="469"/>
      <c r="D16" s="469"/>
      <c r="E16" s="323" t="s">
        <v>190</v>
      </c>
      <c r="F16" s="324" t="s">
        <v>30</v>
      </c>
      <c r="G16" s="463" t="s">
        <v>191</v>
      </c>
      <c r="H16" s="464"/>
    </row>
    <row r="17" spans="1:11" s="315" customFormat="1" ht="35.1" customHeight="1" x14ac:dyDescent="0.25">
      <c r="A17" s="325"/>
      <c r="B17" s="465" t="s">
        <v>192</v>
      </c>
      <c r="C17" s="465"/>
      <c r="D17" s="145" t="s">
        <v>16</v>
      </c>
      <c r="E17" s="319">
        <v>534308</v>
      </c>
      <c r="F17" s="317">
        <v>3487.1080000000002</v>
      </c>
      <c r="G17" s="317">
        <v>232947.24799999999</v>
      </c>
      <c r="H17" s="349">
        <v>477196.39199999999</v>
      </c>
    </row>
    <row r="18" spans="1:11" s="315" customFormat="1" ht="35.1" customHeight="1" x14ac:dyDescent="0.25">
      <c r="A18" s="457"/>
      <c r="B18" s="340" t="s">
        <v>201</v>
      </c>
      <c r="C18" s="326" t="s">
        <v>193</v>
      </c>
      <c r="D18" s="120" t="s">
        <v>17</v>
      </c>
      <c r="E18" s="201">
        <v>63</v>
      </c>
      <c r="F18" s="224">
        <v>1.0960000000000001</v>
      </c>
      <c r="G18" s="224">
        <v>209.733</v>
      </c>
      <c r="H18" s="350">
        <v>777.32899999999995</v>
      </c>
      <c r="K18"/>
    </row>
    <row r="19" spans="1:11" s="315" customFormat="1" ht="35.1" customHeight="1" x14ac:dyDescent="0.25">
      <c r="A19" s="457"/>
      <c r="B19" s="338"/>
      <c r="C19" s="326" t="s">
        <v>194</v>
      </c>
      <c r="D19" s="120" t="s">
        <v>18</v>
      </c>
      <c r="E19" s="201">
        <v>72</v>
      </c>
      <c r="F19" s="224">
        <v>0.255</v>
      </c>
      <c r="G19" s="224">
        <v>6.5060000000000002</v>
      </c>
      <c r="H19" s="350">
        <v>15.834</v>
      </c>
      <c r="K19"/>
    </row>
    <row r="20" spans="1:11" s="315" customFormat="1" ht="35.1" customHeight="1" x14ac:dyDescent="0.25">
      <c r="A20" s="457"/>
      <c r="B20" s="338"/>
      <c r="C20" s="327" t="s">
        <v>195</v>
      </c>
      <c r="D20" s="120" t="s">
        <v>19</v>
      </c>
      <c r="E20" s="201">
        <v>534104</v>
      </c>
      <c r="F20" s="224">
        <v>3484.9740000000002</v>
      </c>
      <c r="G20" s="224">
        <v>232679.34400000001</v>
      </c>
      <c r="H20" s="350">
        <v>476249.84299999999</v>
      </c>
      <c r="K20"/>
    </row>
    <row r="21" spans="1:11" s="315" customFormat="1" ht="35.1" customHeight="1" x14ac:dyDescent="0.25">
      <c r="A21" s="457"/>
      <c r="B21" s="338"/>
      <c r="C21" s="327" t="s">
        <v>196</v>
      </c>
      <c r="D21" s="120" t="s">
        <v>20</v>
      </c>
      <c r="E21" s="201">
        <v>32</v>
      </c>
      <c r="F21" s="224">
        <v>0.36299999999999999</v>
      </c>
      <c r="G21" s="224">
        <v>13.643000000000001</v>
      </c>
      <c r="H21" s="350">
        <v>38.600999999999999</v>
      </c>
      <c r="K21"/>
    </row>
    <row r="22" spans="1:11" s="315" customFormat="1" ht="35.1" customHeight="1" x14ac:dyDescent="0.25">
      <c r="A22" s="457"/>
      <c r="B22" s="338"/>
      <c r="C22" s="326" t="s">
        <v>197</v>
      </c>
      <c r="D22" s="120" t="s">
        <v>21</v>
      </c>
      <c r="E22" s="201">
        <v>17</v>
      </c>
      <c r="F22" s="224">
        <v>0.29499999999999998</v>
      </c>
      <c r="G22" s="224">
        <v>28.042999999999999</v>
      </c>
      <c r="H22" s="350">
        <v>91.72</v>
      </c>
      <c r="K22"/>
    </row>
    <row r="23" spans="1:11" s="315" customFormat="1" ht="35.1" customHeight="1" x14ac:dyDescent="0.25">
      <c r="A23" s="458"/>
      <c r="B23" s="339"/>
      <c r="C23" s="328" t="s">
        <v>198</v>
      </c>
      <c r="D23" s="200" t="s">
        <v>22</v>
      </c>
      <c r="E23" s="247">
        <v>20</v>
      </c>
      <c r="F23" s="318">
        <v>0.125</v>
      </c>
      <c r="G23" s="318">
        <v>9.9789999999999992</v>
      </c>
      <c r="H23" s="351">
        <v>23.065000000000001</v>
      </c>
      <c r="K23"/>
    </row>
    <row r="24" spans="1:11" s="315" customFormat="1" ht="15.75" x14ac:dyDescent="0.25">
      <c r="D24" s="316"/>
      <c r="E24" s="316"/>
      <c r="F24" s="316"/>
      <c r="G24" s="316"/>
      <c r="H24" s="316"/>
    </row>
    <row r="25" spans="1:11" s="315" customFormat="1" ht="15.75" x14ac:dyDescent="0.25">
      <c r="D25" s="316"/>
      <c r="E25" s="316"/>
      <c r="F25" s="353"/>
      <c r="G25" s="353"/>
      <c r="H25" s="353"/>
    </row>
    <row r="26" spans="1:11" s="315" customFormat="1" ht="15.75" x14ac:dyDescent="0.25">
      <c r="D26" s="316"/>
      <c r="E26" s="316"/>
      <c r="F26" s="316"/>
      <c r="G26" s="316"/>
      <c r="H26" s="316"/>
    </row>
    <row r="27" spans="1:11" s="315" customFormat="1" ht="15.75" x14ac:dyDescent="0.25">
      <c r="D27" s="316"/>
      <c r="E27" s="316"/>
      <c r="F27" s="316"/>
      <c r="G27" s="316"/>
      <c r="H27" s="316"/>
    </row>
    <row r="28" spans="1:11" s="315" customFormat="1" ht="15.75" x14ac:dyDescent="0.25">
      <c r="D28" s="316"/>
      <c r="E28" s="316"/>
      <c r="F28" s="316"/>
      <c r="G28" s="316"/>
      <c r="H28" s="316"/>
    </row>
    <row r="29" spans="1:11" s="315" customFormat="1" ht="15.75" x14ac:dyDescent="0.25">
      <c r="D29" s="316"/>
      <c r="E29" s="316"/>
      <c r="F29" s="316"/>
      <c r="G29" s="316"/>
      <c r="H29" s="316"/>
    </row>
    <row r="30" spans="1:11" s="315" customFormat="1" ht="15.75" x14ac:dyDescent="0.25">
      <c r="D30" s="316"/>
      <c r="E30" s="316"/>
      <c r="F30" s="316"/>
      <c r="G30" s="316"/>
      <c r="H30" s="316"/>
    </row>
  </sheetData>
  <mergeCells count="18">
    <mergeCell ref="A18:A23"/>
    <mergeCell ref="I13:I14"/>
    <mergeCell ref="E15:H15"/>
    <mergeCell ref="G16:H16"/>
    <mergeCell ref="B17:C17"/>
    <mergeCell ref="A13:D16"/>
    <mergeCell ref="G13:H13"/>
    <mergeCell ref="E14:F14"/>
    <mergeCell ref="A1:H1"/>
    <mergeCell ref="A3:D5"/>
    <mergeCell ref="E3:E5"/>
    <mergeCell ref="F3:F5"/>
    <mergeCell ref="G3:G5"/>
    <mergeCell ref="H3:H4"/>
    <mergeCell ref="B6:B7"/>
    <mergeCell ref="B8:B9"/>
    <mergeCell ref="A10:H10"/>
    <mergeCell ref="A11:H11"/>
  </mergeCells>
  <phoneticPr fontId="0" type="noConversion"/>
  <pageMargins left="0.75" right="0.75" top="1" bottom="1" header="0.5" footer="0.5"/>
  <pageSetup paperSize="9" scale="85" orientation="portrait" horizontalDpi="1200" verticalDpi="1200" r:id="rId1"/>
  <headerFooter alignWithMargins="0">
    <oddFooter>&amp;C- 22 -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3"/>
  <sheetViews>
    <sheetView tabSelected="1" zoomScaleNormal="100" workbookViewId="0">
      <selection activeCell="H11" sqref="H11"/>
    </sheetView>
  </sheetViews>
  <sheetFormatPr defaultRowHeight="12.75" x14ac:dyDescent="0.2"/>
  <cols>
    <col min="1" max="1" width="1.5703125" style="22" customWidth="1"/>
    <col min="2" max="2" width="8.42578125" style="22" customWidth="1"/>
    <col min="3" max="3" width="35.28515625" style="22" customWidth="1"/>
    <col min="4" max="4" width="3" style="22" customWidth="1"/>
    <col min="5" max="8" width="13.7109375" style="22" customWidth="1"/>
    <col min="9" max="16384" width="9.140625" style="22"/>
  </cols>
  <sheetData>
    <row r="1" spans="1:8" s="315" customFormat="1" ht="35.25" customHeight="1" x14ac:dyDescent="0.25">
      <c r="A1" s="475" t="s">
        <v>204</v>
      </c>
      <c r="B1" s="475"/>
      <c r="C1" s="475"/>
      <c r="D1" s="475"/>
      <c r="E1" s="475"/>
      <c r="F1" s="475"/>
    </row>
    <row r="2" spans="1:8" s="315" customFormat="1" ht="9" customHeight="1" x14ac:dyDescent="0.25">
      <c r="A2" s="320"/>
      <c r="B2" s="320"/>
      <c r="C2" s="320"/>
      <c r="D2" s="320"/>
      <c r="E2" s="320"/>
    </row>
    <row r="3" spans="1:8" s="315" customFormat="1" ht="35.1" customHeight="1" x14ac:dyDescent="0.25">
      <c r="A3" s="466" t="s">
        <v>0</v>
      </c>
      <c r="B3" s="467"/>
      <c r="C3" s="467"/>
      <c r="D3" s="476"/>
      <c r="E3" s="330" t="s">
        <v>187</v>
      </c>
      <c r="F3" s="330" t="s">
        <v>188</v>
      </c>
      <c r="G3" s="330" t="s">
        <v>187</v>
      </c>
      <c r="H3" s="330" t="s">
        <v>188</v>
      </c>
    </row>
    <row r="4" spans="1:8" s="315" customFormat="1" ht="30" customHeight="1" x14ac:dyDescent="0.25">
      <c r="A4" s="468"/>
      <c r="B4" s="469"/>
      <c r="C4" s="469"/>
      <c r="D4" s="477"/>
      <c r="E4" s="471" t="s">
        <v>215</v>
      </c>
      <c r="F4" s="472"/>
      <c r="G4" s="471" t="s">
        <v>216</v>
      </c>
      <c r="H4" s="472"/>
    </row>
    <row r="5" spans="1:8" s="315" customFormat="1" ht="20.100000000000001" customHeight="1" x14ac:dyDescent="0.25">
      <c r="A5" s="468"/>
      <c r="B5" s="469"/>
      <c r="C5" s="469"/>
      <c r="D5" s="477"/>
      <c r="E5" s="470" t="s">
        <v>31</v>
      </c>
      <c r="F5" s="470"/>
      <c r="G5" s="470" t="s">
        <v>31</v>
      </c>
      <c r="H5" s="470"/>
    </row>
    <row r="6" spans="1:8" s="315" customFormat="1" ht="20.100000000000001" customHeight="1" x14ac:dyDescent="0.25">
      <c r="A6" s="478"/>
      <c r="B6" s="479"/>
      <c r="C6" s="479"/>
      <c r="D6" s="477"/>
      <c r="E6" s="332" t="s">
        <v>190</v>
      </c>
      <c r="F6" s="337" t="s">
        <v>30</v>
      </c>
      <c r="G6" s="332" t="s">
        <v>190</v>
      </c>
      <c r="H6" s="337" t="s">
        <v>30</v>
      </c>
    </row>
    <row r="7" spans="1:8" s="315" customFormat="1" ht="30" customHeight="1" x14ac:dyDescent="0.25">
      <c r="A7" s="333"/>
      <c r="B7" s="480" t="s">
        <v>199</v>
      </c>
      <c r="C7" s="481"/>
      <c r="D7" s="145" t="s">
        <v>16</v>
      </c>
      <c r="E7" s="344">
        <v>27905</v>
      </c>
      <c r="F7" s="345">
        <v>254.46800000000002</v>
      </c>
      <c r="G7" s="344">
        <v>86225</v>
      </c>
      <c r="H7" s="345">
        <v>900.12200000000007</v>
      </c>
    </row>
    <row r="8" spans="1:8" ht="30" customHeight="1" x14ac:dyDescent="0.25">
      <c r="A8" s="333"/>
      <c r="B8" s="347" t="s">
        <v>202</v>
      </c>
      <c r="C8" s="334" t="s">
        <v>193</v>
      </c>
      <c r="D8" s="120" t="s">
        <v>17</v>
      </c>
      <c r="E8" s="329">
        <v>1</v>
      </c>
      <c r="F8" s="331">
        <v>1.7</v>
      </c>
      <c r="G8" s="329">
        <v>12</v>
      </c>
      <c r="H8" s="331">
        <v>1.7769999999999999</v>
      </c>
    </row>
    <row r="9" spans="1:8" ht="30" customHeight="1" x14ac:dyDescent="0.25">
      <c r="A9" s="333"/>
      <c r="B9"/>
      <c r="C9" s="334" t="s">
        <v>194</v>
      </c>
      <c r="D9" s="120" t="s">
        <v>18</v>
      </c>
      <c r="E9" s="354" t="s">
        <v>220</v>
      </c>
      <c r="F9" s="355" t="s">
        <v>220</v>
      </c>
      <c r="G9" s="307">
        <v>13</v>
      </c>
      <c r="H9" s="331">
        <v>134.74099999999999</v>
      </c>
    </row>
    <row r="10" spans="1:8" ht="30" customHeight="1" x14ac:dyDescent="0.25">
      <c r="A10" s="333"/>
      <c r="B10"/>
      <c r="C10" s="335" t="s">
        <v>195</v>
      </c>
      <c r="D10" s="120" t="s">
        <v>19</v>
      </c>
      <c r="E10" s="329">
        <v>27902</v>
      </c>
      <c r="F10" s="331">
        <v>252.13</v>
      </c>
      <c r="G10" s="329">
        <v>86183</v>
      </c>
      <c r="H10" s="331">
        <v>757.91899999999998</v>
      </c>
    </row>
    <row r="11" spans="1:8" ht="30" customHeight="1" x14ac:dyDescent="0.25">
      <c r="A11" s="333"/>
      <c r="B11"/>
      <c r="C11" s="335" t="s">
        <v>196</v>
      </c>
      <c r="D11" s="120" t="s">
        <v>20</v>
      </c>
      <c r="E11" s="329">
        <v>1</v>
      </c>
      <c r="F11" s="331">
        <v>3.0000000000000001E-3</v>
      </c>
      <c r="G11" s="329">
        <v>1</v>
      </c>
      <c r="H11" s="331">
        <v>3.0000000000000001E-3</v>
      </c>
    </row>
    <row r="12" spans="1:8" ht="30" customHeight="1" x14ac:dyDescent="0.25">
      <c r="A12" s="333"/>
      <c r="B12"/>
      <c r="C12" s="334" t="s">
        <v>197</v>
      </c>
      <c r="D12" s="120" t="s">
        <v>21</v>
      </c>
      <c r="E12" s="329">
        <v>1</v>
      </c>
      <c r="F12" s="331">
        <v>0.63500000000000001</v>
      </c>
      <c r="G12" s="329">
        <v>11</v>
      </c>
      <c r="H12" s="331">
        <v>4.6609999999999996</v>
      </c>
    </row>
    <row r="13" spans="1:8" ht="30" customHeight="1" x14ac:dyDescent="0.25">
      <c r="A13" s="333"/>
      <c r="B13"/>
      <c r="C13" s="334" t="s">
        <v>198</v>
      </c>
      <c r="D13" s="120" t="s">
        <v>22</v>
      </c>
      <c r="E13" s="354" t="s">
        <v>220</v>
      </c>
      <c r="F13" s="355" t="s">
        <v>220</v>
      </c>
      <c r="G13" s="329">
        <v>5</v>
      </c>
      <c r="H13" s="331">
        <v>1.0209999999999999</v>
      </c>
    </row>
    <row r="14" spans="1:8" ht="30" customHeight="1" x14ac:dyDescent="0.2">
      <c r="A14" s="336"/>
      <c r="B14" s="473" t="s">
        <v>200</v>
      </c>
      <c r="C14" s="474"/>
      <c r="D14" s="341" t="s">
        <v>23</v>
      </c>
      <c r="E14" s="342">
        <v>1</v>
      </c>
      <c r="F14" s="343">
        <v>0.999</v>
      </c>
      <c r="G14" s="342">
        <v>7</v>
      </c>
      <c r="H14" s="343">
        <v>19.308999999999997</v>
      </c>
    </row>
    <row r="16" spans="1:8" ht="35.25" customHeight="1" x14ac:dyDescent="0.2">
      <c r="A16"/>
      <c r="B16"/>
      <c r="C16"/>
      <c r="D16"/>
      <c r="E16"/>
      <c r="F16"/>
    </row>
    <row r="17" spans="1:6" ht="9" customHeight="1" x14ac:dyDescent="0.2">
      <c r="A17"/>
      <c r="B17"/>
      <c r="C17"/>
      <c r="D17"/>
      <c r="E17"/>
      <c r="F17"/>
    </row>
    <row r="18" spans="1:6" ht="30" customHeight="1" x14ac:dyDescent="0.2">
      <c r="A18"/>
      <c r="B18"/>
      <c r="C18"/>
      <c r="D18"/>
      <c r="E18"/>
      <c r="F18"/>
    </row>
    <row r="19" spans="1:6" x14ac:dyDescent="0.2">
      <c r="A19"/>
      <c r="B19"/>
      <c r="C19"/>
      <c r="D19"/>
      <c r="E19"/>
      <c r="F19"/>
    </row>
    <row r="20" spans="1:6" ht="20.100000000000001" customHeight="1" x14ac:dyDescent="0.2">
      <c r="A20"/>
      <c r="B20"/>
      <c r="C20"/>
      <c r="D20"/>
      <c r="E20"/>
      <c r="F20"/>
    </row>
    <row r="21" spans="1:6" ht="20.100000000000001" customHeight="1" x14ac:dyDescent="0.2">
      <c r="A21"/>
      <c r="B21"/>
      <c r="C21"/>
      <c r="D21"/>
      <c r="E21"/>
      <c r="F21"/>
    </row>
    <row r="22" spans="1:6" ht="30" customHeight="1" x14ac:dyDescent="0.2">
      <c r="A22"/>
      <c r="B22"/>
      <c r="C22"/>
      <c r="D22"/>
      <c r="E22"/>
      <c r="F22"/>
    </row>
    <row r="23" spans="1:6" ht="30" customHeight="1" x14ac:dyDescent="0.2">
      <c r="A23"/>
      <c r="B23"/>
      <c r="C23"/>
      <c r="D23"/>
      <c r="E23"/>
      <c r="F23"/>
    </row>
    <row r="24" spans="1:6" ht="30" customHeight="1" x14ac:dyDescent="0.2">
      <c r="A24"/>
      <c r="B24"/>
      <c r="C24"/>
      <c r="D24"/>
      <c r="E24"/>
      <c r="F24"/>
    </row>
    <row r="25" spans="1:6" ht="30" customHeight="1" x14ac:dyDescent="0.2">
      <c r="A25"/>
      <c r="B25"/>
      <c r="C25"/>
      <c r="D25"/>
      <c r="E25"/>
      <c r="F25"/>
    </row>
    <row r="26" spans="1:6" ht="30" customHeight="1" x14ac:dyDescent="0.2">
      <c r="A26"/>
      <c r="B26"/>
      <c r="C26"/>
      <c r="D26"/>
      <c r="E26"/>
      <c r="F26"/>
    </row>
    <row r="27" spans="1:6" ht="30" customHeight="1" x14ac:dyDescent="0.2">
      <c r="A27"/>
      <c r="B27"/>
      <c r="C27"/>
      <c r="D27"/>
      <c r="E27"/>
      <c r="F27"/>
    </row>
    <row r="28" spans="1:6" ht="30" customHeight="1" x14ac:dyDescent="0.2">
      <c r="A28"/>
      <c r="B28"/>
      <c r="C28"/>
      <c r="D28"/>
      <c r="E28"/>
      <c r="F28"/>
    </row>
    <row r="29" spans="1:6" ht="30" customHeight="1" x14ac:dyDescent="0.2">
      <c r="A29"/>
      <c r="B29"/>
      <c r="C29"/>
      <c r="D29"/>
      <c r="E29"/>
      <c r="F29"/>
    </row>
    <row r="30" spans="1:6" x14ac:dyDescent="0.2">
      <c r="A30"/>
      <c r="B30"/>
      <c r="C30"/>
      <c r="D30"/>
      <c r="E30"/>
      <c r="F30"/>
    </row>
    <row r="31" spans="1:6" x14ac:dyDescent="0.2">
      <c r="A31"/>
      <c r="B31"/>
      <c r="C31"/>
      <c r="D31"/>
      <c r="E31"/>
      <c r="F31"/>
    </row>
    <row r="32" spans="1:6" x14ac:dyDescent="0.2">
      <c r="A32"/>
      <c r="B32"/>
      <c r="C32"/>
      <c r="D32"/>
      <c r="E32"/>
      <c r="F32"/>
    </row>
    <row r="33" spans="1:6" x14ac:dyDescent="0.2">
      <c r="A33"/>
      <c r="B33"/>
      <c r="C33"/>
      <c r="D33"/>
      <c r="E33"/>
      <c r="F33"/>
    </row>
  </sheetData>
  <mergeCells count="8">
    <mergeCell ref="G5:H5"/>
    <mergeCell ref="G4:H4"/>
    <mergeCell ref="B14:C14"/>
    <mergeCell ref="A1:F1"/>
    <mergeCell ref="E5:F5"/>
    <mergeCell ref="A3:D6"/>
    <mergeCell ref="B7:C7"/>
    <mergeCell ref="E4:F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horizontalDpi="1200" verticalDpi="1200" r:id="rId1"/>
  <headerFooter alignWithMargins="0">
    <oddFooter>&amp;C- 23 -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topLeftCell="A7" zoomScaleNormal="100" workbookViewId="0">
      <selection activeCell="I26" sqref="I26"/>
    </sheetView>
  </sheetViews>
  <sheetFormatPr defaultRowHeight="12.75" x14ac:dyDescent="0.2"/>
  <cols>
    <col min="1" max="1" width="1.5703125" style="44" customWidth="1"/>
    <col min="2" max="2" width="9.140625" style="44"/>
    <col min="3" max="3" width="47.140625" style="44" customWidth="1"/>
    <col min="4" max="4" width="3" style="44" customWidth="1"/>
    <col min="5" max="5" width="9" style="44" customWidth="1"/>
    <col min="6" max="6" width="10.5703125" style="44" customWidth="1"/>
    <col min="7" max="7" width="11.5703125" style="44" customWidth="1"/>
    <col min="8" max="8" width="9.140625" style="44"/>
    <col min="9" max="9" width="10.7109375" style="44" bestFit="1" customWidth="1"/>
    <col min="10" max="16384" width="9.140625" style="44"/>
  </cols>
  <sheetData>
    <row r="1" spans="1:11" ht="33" customHeight="1" x14ac:dyDescent="0.25">
      <c r="A1" s="366" t="s">
        <v>61</v>
      </c>
      <c r="B1" s="367"/>
      <c r="C1" s="367"/>
      <c r="D1" s="367"/>
      <c r="E1" s="367"/>
      <c r="F1" s="367"/>
      <c r="G1" s="367"/>
    </row>
    <row r="2" spans="1:11" ht="9" customHeight="1" x14ac:dyDescent="0.2">
      <c r="A2" s="33"/>
      <c r="B2" s="33"/>
      <c r="C2" s="33"/>
      <c r="D2" s="33"/>
      <c r="E2" s="33"/>
      <c r="F2" s="33"/>
      <c r="G2" s="33"/>
    </row>
    <row r="3" spans="1:11" ht="15.95" customHeight="1" x14ac:dyDescent="0.2">
      <c r="A3" s="362" t="s">
        <v>0</v>
      </c>
      <c r="B3" s="362"/>
      <c r="C3" s="362"/>
      <c r="D3" s="362"/>
      <c r="E3" s="362" t="s">
        <v>207</v>
      </c>
      <c r="F3" s="363"/>
      <c r="G3" s="368" t="s">
        <v>1</v>
      </c>
    </row>
    <row r="4" spans="1:11" ht="15.95" customHeight="1" x14ac:dyDescent="0.2">
      <c r="A4" s="362"/>
      <c r="B4" s="362"/>
      <c r="C4" s="362"/>
      <c r="D4" s="362"/>
      <c r="E4" s="46">
        <v>2020</v>
      </c>
      <c r="F4" s="46">
        <v>2021</v>
      </c>
      <c r="G4" s="368"/>
    </row>
    <row r="5" spans="1:11" ht="15.75" customHeight="1" x14ac:dyDescent="0.2">
      <c r="A5" s="362"/>
      <c r="B5" s="362"/>
      <c r="C5" s="362"/>
      <c r="D5" s="365"/>
      <c r="E5" s="365" t="s">
        <v>2</v>
      </c>
      <c r="F5" s="365"/>
      <c r="G5" s="73" t="s">
        <v>3</v>
      </c>
    </row>
    <row r="6" spans="1:11" ht="18.95" customHeight="1" x14ac:dyDescent="0.25">
      <c r="A6" s="50"/>
      <c r="B6" s="117" t="s">
        <v>27</v>
      </c>
      <c r="C6" s="118"/>
      <c r="D6" s="147" t="s">
        <v>16</v>
      </c>
      <c r="E6" s="256">
        <v>61044.061324000002</v>
      </c>
      <c r="F6" s="257">
        <v>64522.184523999997</v>
      </c>
      <c r="G6" s="140">
        <f>F6/E6*100</f>
        <v>105.69772574852017</v>
      </c>
      <c r="J6"/>
      <c r="K6"/>
    </row>
    <row r="7" spans="1:11" ht="18.95" customHeight="1" x14ac:dyDescent="0.25">
      <c r="A7" s="51"/>
      <c r="B7" s="18" t="s">
        <v>77</v>
      </c>
      <c r="C7" s="119"/>
      <c r="D7" s="35" t="s">
        <v>17</v>
      </c>
      <c r="E7" s="258">
        <v>54028.100323999999</v>
      </c>
      <c r="F7" s="202">
        <v>58642.091524000003</v>
      </c>
      <c r="G7" s="89">
        <f t="shared" ref="G7:G22" si="0">F7/E7*100</f>
        <v>108.53998414219721</v>
      </c>
      <c r="I7" s="74"/>
      <c r="J7"/>
      <c r="K7"/>
    </row>
    <row r="8" spans="1:11" ht="18.95" customHeight="1" x14ac:dyDescent="0.25">
      <c r="A8" s="75"/>
      <c r="B8" s="121" t="s">
        <v>39</v>
      </c>
      <c r="C8" s="119" t="s">
        <v>78</v>
      </c>
      <c r="D8" s="35" t="s">
        <v>18</v>
      </c>
      <c r="E8" s="258">
        <v>41556.127</v>
      </c>
      <c r="F8" s="202">
        <v>47693.673999999999</v>
      </c>
      <c r="G8" s="89">
        <f t="shared" si="0"/>
        <v>114.76929503079052</v>
      </c>
      <c r="I8" s="76"/>
      <c r="J8"/>
      <c r="K8"/>
    </row>
    <row r="9" spans="1:11" ht="18.95" customHeight="1" x14ac:dyDescent="0.25">
      <c r="A9" s="77"/>
      <c r="B9" s="122"/>
      <c r="C9" s="123" t="s">
        <v>182</v>
      </c>
      <c r="D9" s="35" t="s">
        <v>19</v>
      </c>
      <c r="E9" s="258">
        <v>37754.911</v>
      </c>
      <c r="F9" s="202">
        <v>44168.112999999998</v>
      </c>
      <c r="G9" s="89">
        <f t="shared" si="0"/>
        <v>116.98640476201889</v>
      </c>
      <c r="I9" s="72"/>
      <c r="J9"/>
      <c r="K9"/>
    </row>
    <row r="10" spans="1:11" ht="18.95" customHeight="1" x14ac:dyDescent="0.25">
      <c r="A10" s="51"/>
      <c r="B10" s="18"/>
      <c r="C10" s="124" t="s">
        <v>149</v>
      </c>
      <c r="D10" s="35" t="s">
        <v>20</v>
      </c>
      <c r="E10" s="258">
        <v>6866.8599219999996</v>
      </c>
      <c r="F10" s="202">
        <v>6331.258761</v>
      </c>
      <c r="G10" s="89">
        <f t="shared" si="0"/>
        <v>92.200202609579321</v>
      </c>
      <c r="J10"/>
      <c r="K10"/>
    </row>
    <row r="11" spans="1:11" ht="18.95" customHeight="1" x14ac:dyDescent="0.25">
      <c r="A11" s="77"/>
      <c r="B11" s="122"/>
      <c r="C11" s="123" t="s">
        <v>182</v>
      </c>
      <c r="D11" s="35" t="s">
        <v>21</v>
      </c>
      <c r="E11" s="258">
        <v>788.20100000000002</v>
      </c>
      <c r="F11" s="202">
        <v>929.05700000000002</v>
      </c>
      <c r="G11" s="89">
        <f t="shared" si="0"/>
        <v>117.87056854787042</v>
      </c>
      <c r="J11"/>
      <c r="K11"/>
    </row>
    <row r="12" spans="1:11" ht="18.95" customHeight="1" x14ac:dyDescent="0.25">
      <c r="A12" s="51"/>
      <c r="B12" s="18"/>
      <c r="C12" s="124" t="s">
        <v>150</v>
      </c>
      <c r="D12" s="35" t="s">
        <v>22</v>
      </c>
      <c r="E12" s="258">
        <v>5605.113402</v>
      </c>
      <c r="F12" s="202">
        <v>4617.1587630000004</v>
      </c>
      <c r="G12" s="89">
        <f t="shared" si="0"/>
        <v>82.374047264637312</v>
      </c>
      <c r="J12"/>
      <c r="K12"/>
    </row>
    <row r="13" spans="1:11" ht="18.95" customHeight="1" x14ac:dyDescent="0.25">
      <c r="A13" s="51"/>
      <c r="B13" s="18" t="s">
        <v>32</v>
      </c>
      <c r="C13" s="119"/>
      <c r="D13" s="35" t="s">
        <v>23</v>
      </c>
      <c r="E13" s="258">
        <v>7015.9610000000002</v>
      </c>
      <c r="F13" s="202">
        <v>5880.0929999999998</v>
      </c>
      <c r="G13" s="89">
        <f t="shared" si="0"/>
        <v>83.810229275789865</v>
      </c>
      <c r="J13"/>
      <c r="K13"/>
    </row>
    <row r="14" spans="1:11" ht="18.95" customHeight="1" x14ac:dyDescent="0.25">
      <c r="A14" s="51"/>
      <c r="B14" s="125" t="s">
        <v>28</v>
      </c>
      <c r="C14" s="119"/>
      <c r="D14" s="111" t="s">
        <v>24</v>
      </c>
      <c r="E14" s="259">
        <v>61044.061324000002</v>
      </c>
      <c r="F14" s="211">
        <v>64522.184523999997</v>
      </c>
      <c r="G14" s="136">
        <f t="shared" si="0"/>
        <v>105.69772574852017</v>
      </c>
      <c r="J14"/>
      <c r="K14"/>
    </row>
    <row r="15" spans="1:11" ht="18.95" customHeight="1" x14ac:dyDescent="0.25">
      <c r="A15" s="51"/>
      <c r="B15" s="18" t="s">
        <v>66</v>
      </c>
      <c r="C15" s="119"/>
      <c r="D15" s="35" t="s">
        <v>25</v>
      </c>
      <c r="E15" s="201">
        <v>57813.311324000002</v>
      </c>
      <c r="F15" s="202">
        <v>61136.993523999998</v>
      </c>
      <c r="G15" s="89">
        <f t="shared" si="0"/>
        <v>105.74899123382376</v>
      </c>
      <c r="J15"/>
      <c r="K15"/>
    </row>
    <row r="16" spans="1:11" ht="18.95" customHeight="1" x14ac:dyDescent="0.25">
      <c r="A16" s="75"/>
      <c r="B16" s="121" t="s">
        <v>38</v>
      </c>
      <c r="C16" s="119" t="s">
        <v>82</v>
      </c>
      <c r="D16" s="35" t="s">
        <v>26</v>
      </c>
      <c r="E16" s="258">
        <v>4204.0330000000004</v>
      </c>
      <c r="F16" s="202">
        <v>4788.17</v>
      </c>
      <c r="G16" s="89">
        <f t="shared" si="0"/>
        <v>113.89468160692363</v>
      </c>
      <c r="J16"/>
      <c r="K16"/>
    </row>
    <row r="17" spans="1:11" ht="18.95" customHeight="1" x14ac:dyDescent="0.25">
      <c r="A17" s="77"/>
      <c r="B17" s="122"/>
      <c r="C17" s="124" t="s">
        <v>183</v>
      </c>
      <c r="D17" s="35" t="s">
        <v>102</v>
      </c>
      <c r="E17" s="258">
        <v>3364.3809999999999</v>
      </c>
      <c r="F17" s="202">
        <v>3826.5070000000001</v>
      </c>
      <c r="G17" s="89">
        <f t="shared" si="0"/>
        <v>113.735840263038</v>
      </c>
      <c r="I17" s="78"/>
      <c r="J17"/>
      <c r="K17"/>
    </row>
    <row r="18" spans="1:11" ht="18.95" customHeight="1" x14ac:dyDescent="0.25">
      <c r="A18" s="51"/>
      <c r="B18" s="18"/>
      <c r="C18" s="124" t="s">
        <v>184</v>
      </c>
      <c r="D18" s="35" t="s">
        <v>103</v>
      </c>
      <c r="E18" s="258">
        <v>839.65200000000004</v>
      </c>
      <c r="F18" s="202">
        <v>961.66300000000001</v>
      </c>
      <c r="G18" s="89">
        <f t="shared" si="0"/>
        <v>114.53113909095674</v>
      </c>
      <c r="J18"/>
      <c r="K18"/>
    </row>
    <row r="19" spans="1:11" ht="18.95" customHeight="1" x14ac:dyDescent="0.25">
      <c r="A19" s="51"/>
      <c r="B19" s="18"/>
      <c r="C19" s="21" t="s">
        <v>57</v>
      </c>
      <c r="D19" s="35" t="s">
        <v>104</v>
      </c>
      <c r="E19" s="258">
        <v>163.77019999999999</v>
      </c>
      <c r="F19" s="202">
        <v>182.506</v>
      </c>
      <c r="G19" s="89">
        <f t="shared" si="0"/>
        <v>111.44029866239403</v>
      </c>
      <c r="J19"/>
      <c r="K19"/>
    </row>
    <row r="20" spans="1:11" ht="18.95" customHeight="1" x14ac:dyDescent="0.25">
      <c r="A20" s="51"/>
      <c r="B20" s="18"/>
      <c r="C20" s="21" t="s">
        <v>58</v>
      </c>
      <c r="D20" s="35" t="s">
        <v>105</v>
      </c>
      <c r="E20" s="258">
        <v>580.89400000000001</v>
      </c>
      <c r="F20" s="202">
        <v>583.83199999999999</v>
      </c>
      <c r="G20" s="89">
        <f t="shared" si="0"/>
        <v>100.50577213742955</v>
      </c>
      <c r="J20"/>
      <c r="K20"/>
    </row>
    <row r="21" spans="1:11" s="79" customFormat="1" ht="18.95" customHeight="1" x14ac:dyDescent="0.2">
      <c r="A21" s="52"/>
      <c r="B21" s="18"/>
      <c r="C21" s="21" t="s">
        <v>37</v>
      </c>
      <c r="D21" s="35" t="s">
        <v>106</v>
      </c>
      <c r="E21" s="258">
        <v>426.39100000000002</v>
      </c>
      <c r="F21" s="202">
        <v>407.37299999999999</v>
      </c>
      <c r="G21" s="89">
        <f t="shared" si="0"/>
        <v>95.539774526197775</v>
      </c>
      <c r="J21"/>
      <c r="K21"/>
    </row>
    <row r="22" spans="1:11" s="80" customFormat="1" ht="18.95" customHeight="1" x14ac:dyDescent="0.2">
      <c r="A22" s="52"/>
      <c r="B22" s="18" t="s">
        <v>29</v>
      </c>
      <c r="C22" s="119"/>
      <c r="D22" s="35" t="s">
        <v>107</v>
      </c>
      <c r="E22" s="258">
        <v>3230.75</v>
      </c>
      <c r="F22" s="202">
        <v>3385.1909999999998</v>
      </c>
      <c r="G22" s="89">
        <f t="shared" si="0"/>
        <v>104.7803451211019</v>
      </c>
      <c r="J22"/>
      <c r="K22"/>
    </row>
    <row r="23" spans="1:11" ht="3" customHeight="1" x14ac:dyDescent="0.25">
      <c r="A23" s="64"/>
      <c r="B23" s="65"/>
      <c r="C23" s="81"/>
      <c r="D23" s="66"/>
      <c r="E23" s="82"/>
      <c r="F23" s="68"/>
      <c r="G23" s="69"/>
    </row>
    <row r="24" spans="1:11" ht="16.7" customHeight="1" x14ac:dyDescent="0.2">
      <c r="A24" s="357" t="s">
        <v>146</v>
      </c>
      <c r="B24" s="357"/>
      <c r="C24" s="357"/>
      <c r="D24" s="357"/>
      <c r="E24" s="357"/>
      <c r="F24" s="357"/>
      <c r="G24" s="357"/>
    </row>
    <row r="25" spans="1:11" ht="12.75" customHeight="1" x14ac:dyDescent="0.2">
      <c r="A25" s="357"/>
      <c r="B25" s="357"/>
      <c r="C25" s="357"/>
      <c r="D25" s="357"/>
      <c r="E25" s="357"/>
      <c r="F25" s="357"/>
      <c r="G25" s="357"/>
    </row>
    <row r="26" spans="1:11" ht="12.75" customHeight="1" x14ac:dyDescent="0.2">
      <c r="A26" s="357"/>
      <c r="B26" s="357"/>
      <c r="C26" s="357"/>
      <c r="D26" s="357"/>
      <c r="E26" s="357"/>
      <c r="F26" s="357"/>
      <c r="G26" s="357"/>
    </row>
    <row r="27" spans="1:11" ht="12.75" customHeight="1" x14ac:dyDescent="0.2"/>
    <row r="28" spans="1:11" ht="15" customHeight="1" x14ac:dyDescent="0.2">
      <c r="A28" s="83"/>
      <c r="B28" s="370" t="s">
        <v>205</v>
      </c>
      <c r="C28" s="370"/>
      <c r="D28" s="370"/>
      <c r="E28" s="370"/>
      <c r="F28" s="370"/>
      <c r="G28" s="370"/>
      <c r="H28" s="370"/>
    </row>
    <row r="29" spans="1:11" ht="12" customHeight="1" x14ac:dyDescent="0.2">
      <c r="B29" s="84"/>
      <c r="C29" s="85"/>
      <c r="D29" s="85"/>
      <c r="E29" s="85"/>
      <c r="F29" s="85"/>
      <c r="G29" s="85"/>
    </row>
    <row r="30" spans="1:11" ht="14.25" x14ac:dyDescent="0.2">
      <c r="B30" s="84"/>
      <c r="C30" s="85"/>
      <c r="D30" s="85"/>
      <c r="E30" s="85"/>
      <c r="F30" s="85"/>
      <c r="G30" s="85"/>
    </row>
    <row r="46" spans="2:7" hidden="1" x14ac:dyDescent="0.2"/>
    <row r="47" spans="2:7" ht="15.75" x14ac:dyDescent="0.25">
      <c r="B47" s="369"/>
      <c r="C47" s="369"/>
      <c r="D47" s="369"/>
      <c r="E47" s="369"/>
      <c r="F47" s="369"/>
      <c r="G47" s="369"/>
    </row>
    <row r="55" spans="9:9" x14ac:dyDescent="0.2">
      <c r="I55" s="159"/>
    </row>
    <row r="56" spans="9:9" x14ac:dyDescent="0.2">
      <c r="I56" s="159"/>
    </row>
    <row r="57" spans="9:9" x14ac:dyDescent="0.2">
      <c r="I57" s="159"/>
    </row>
  </sheetData>
  <mergeCells count="10">
    <mergeCell ref="B47:G47"/>
    <mergeCell ref="A26:G26"/>
    <mergeCell ref="A24:G24"/>
    <mergeCell ref="A25:G25"/>
    <mergeCell ref="B28:H28"/>
    <mergeCell ref="A1:G1"/>
    <mergeCell ref="A3:D5"/>
    <mergeCell ref="E3:F3"/>
    <mergeCell ref="G3:G4"/>
    <mergeCell ref="E5:F5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7" orientation="portrait" horizontalDpi="1200" verticalDpi="1200" r:id="rId1"/>
  <headerFooter alignWithMargins="0">
    <oddFooter>&amp;C- 9 -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6"/>
  <sheetViews>
    <sheetView topLeftCell="A19" zoomScaleNormal="90" workbookViewId="0">
      <selection activeCell="I26" sqref="I26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0.85546875" style="44" customWidth="1"/>
    <col min="7" max="7" width="10" style="44" customWidth="1"/>
    <col min="8" max="16384" width="9.140625" style="44"/>
  </cols>
  <sheetData>
    <row r="1" spans="1:11" ht="15.75" customHeight="1" x14ac:dyDescent="0.2">
      <c r="A1" s="366" t="s">
        <v>98</v>
      </c>
      <c r="B1" s="366"/>
      <c r="C1" s="366"/>
      <c r="D1" s="366"/>
      <c r="E1" s="366"/>
      <c r="F1" s="366"/>
      <c r="G1" s="366"/>
    </row>
    <row r="2" spans="1:11" ht="15.75" customHeight="1" x14ac:dyDescent="0.2">
      <c r="A2" s="366"/>
      <c r="B2" s="366"/>
      <c r="C2" s="366"/>
      <c r="D2" s="366"/>
      <c r="E2" s="366"/>
      <c r="F2" s="366"/>
      <c r="G2" s="366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362" t="s">
        <v>0</v>
      </c>
      <c r="B4" s="362"/>
      <c r="C4" s="362"/>
      <c r="D4" s="368" t="s">
        <v>31</v>
      </c>
      <c r="E4" s="362" t="s">
        <v>206</v>
      </c>
      <c r="F4" s="363"/>
      <c r="G4" s="47" t="s">
        <v>34</v>
      </c>
    </row>
    <row r="5" spans="1:11" s="48" customFormat="1" ht="6.75" customHeight="1" x14ac:dyDescent="0.2">
      <c r="A5" s="362"/>
      <c r="B5" s="362"/>
      <c r="C5" s="362"/>
      <c r="D5" s="368"/>
      <c r="E5" s="365">
        <v>2020</v>
      </c>
      <c r="F5" s="365">
        <v>2021</v>
      </c>
      <c r="G5" s="362" t="s">
        <v>3</v>
      </c>
    </row>
    <row r="6" spans="1:11" s="48" customFormat="1" ht="9.75" customHeight="1" x14ac:dyDescent="0.2">
      <c r="A6" s="362"/>
      <c r="B6" s="362"/>
      <c r="C6" s="362"/>
      <c r="D6" s="368"/>
      <c r="E6" s="371"/>
      <c r="F6" s="371"/>
      <c r="G6" s="362"/>
    </row>
    <row r="7" spans="1:11" ht="18.95" customHeight="1" x14ac:dyDescent="0.2">
      <c r="A7" s="372" t="s">
        <v>71</v>
      </c>
      <c r="B7" s="372"/>
      <c r="C7" s="373"/>
      <c r="D7" s="373"/>
      <c r="E7" s="373"/>
      <c r="F7" s="373"/>
      <c r="G7" s="373"/>
    </row>
    <row r="8" spans="1:11" s="48" customFormat="1" ht="18.95" customHeight="1" x14ac:dyDescent="0.25">
      <c r="A8" s="50"/>
      <c r="B8" s="126" t="s">
        <v>4</v>
      </c>
      <c r="C8" s="116" t="s">
        <v>16</v>
      </c>
      <c r="D8" s="127" t="s">
        <v>2</v>
      </c>
      <c r="E8" s="240">
        <v>2872.8229999999999</v>
      </c>
      <c r="F8" s="241">
        <v>3768.973</v>
      </c>
      <c r="G8" s="86">
        <f>F8/E8*100</f>
        <v>131.1940554639113</v>
      </c>
      <c r="I8"/>
      <c r="J8"/>
      <c r="K8"/>
    </row>
    <row r="9" spans="1:11" s="48" customFormat="1" ht="18.95" customHeight="1" x14ac:dyDescent="0.25">
      <c r="A9" s="51"/>
      <c r="B9" s="53" t="s">
        <v>5</v>
      </c>
      <c r="C9" s="35" t="s">
        <v>17</v>
      </c>
      <c r="D9" s="54" t="s">
        <v>64</v>
      </c>
      <c r="E9" s="242">
        <v>27615.839</v>
      </c>
      <c r="F9" s="243">
        <v>35432.192000000003</v>
      </c>
      <c r="G9" s="87">
        <f t="shared" ref="G9:G17" si="0">F9/E9*100</f>
        <v>128.30387662674309</v>
      </c>
      <c r="I9"/>
      <c r="J9"/>
      <c r="K9"/>
    </row>
    <row r="10" spans="1:11" s="48" customFormat="1" ht="18.95" customHeight="1" x14ac:dyDescent="0.25">
      <c r="A10" s="51"/>
      <c r="B10" s="53"/>
      <c r="C10" s="35" t="s">
        <v>18</v>
      </c>
      <c r="D10" s="54" t="s">
        <v>6</v>
      </c>
      <c r="E10" s="242">
        <v>3427.866</v>
      </c>
      <c r="F10" s="243">
        <v>4325.7619999999997</v>
      </c>
      <c r="G10" s="87">
        <f t="shared" si="0"/>
        <v>126.19402275351486</v>
      </c>
      <c r="I10"/>
      <c r="J10"/>
      <c r="K10"/>
    </row>
    <row r="11" spans="1:11" s="48" customFormat="1" ht="18.95" customHeight="1" x14ac:dyDescent="0.25">
      <c r="A11" s="51"/>
      <c r="B11" s="53" t="s">
        <v>7</v>
      </c>
      <c r="C11" s="35" t="s">
        <v>19</v>
      </c>
      <c r="D11" s="54" t="s">
        <v>64</v>
      </c>
      <c r="E11" s="242">
        <v>27284.784</v>
      </c>
      <c r="F11" s="243">
        <v>35032.902000000002</v>
      </c>
      <c r="G11" s="87">
        <f t="shared" si="0"/>
        <v>128.39721216044813</v>
      </c>
      <c r="I11"/>
      <c r="J11"/>
      <c r="K11"/>
    </row>
    <row r="12" spans="1:11" s="48" customFormat="1" ht="18.95" customHeight="1" x14ac:dyDescent="0.25">
      <c r="A12" s="51"/>
      <c r="B12" s="53"/>
      <c r="C12" s="35" t="s">
        <v>20</v>
      </c>
      <c r="D12" s="54" t="s">
        <v>6</v>
      </c>
      <c r="E12" s="242">
        <v>3388.8069999999998</v>
      </c>
      <c r="F12" s="243">
        <v>4278.6239999999998</v>
      </c>
      <c r="G12" s="87">
        <f t="shared" si="0"/>
        <v>126.25752956718988</v>
      </c>
      <c r="I12"/>
      <c r="J12"/>
      <c r="K12"/>
    </row>
    <row r="13" spans="1:11" s="48" customFormat="1" ht="18.95" customHeight="1" x14ac:dyDescent="0.25">
      <c r="A13" s="51"/>
      <c r="B13" s="53" t="s">
        <v>36</v>
      </c>
      <c r="C13" s="35" t="s">
        <v>21</v>
      </c>
      <c r="D13" s="54" t="s">
        <v>8</v>
      </c>
      <c r="E13" s="242">
        <v>8056.2772873849999</v>
      </c>
      <c r="F13" s="243">
        <v>8190.9712092339996</v>
      </c>
      <c r="G13" s="87">
        <f t="shared" si="0"/>
        <v>101.67191268428549</v>
      </c>
      <c r="I13"/>
      <c r="J13"/>
      <c r="K13"/>
    </row>
    <row r="14" spans="1:11" s="48" customFormat="1" ht="18.95" customHeight="1" x14ac:dyDescent="0.25">
      <c r="A14" s="51"/>
      <c r="B14" s="53" t="s">
        <v>46</v>
      </c>
      <c r="C14" s="35" t="s">
        <v>22</v>
      </c>
      <c r="D14" s="54" t="s">
        <v>64</v>
      </c>
      <c r="E14" s="152" t="s">
        <v>129</v>
      </c>
      <c r="F14" s="148" t="s">
        <v>129</v>
      </c>
      <c r="G14" s="149" t="s">
        <v>128</v>
      </c>
      <c r="I14"/>
      <c r="J14"/>
      <c r="K14"/>
    </row>
    <row r="15" spans="1:11" s="48" customFormat="1" ht="18.95" customHeight="1" x14ac:dyDescent="0.25">
      <c r="A15" s="52"/>
      <c r="B15" s="53" t="s">
        <v>7</v>
      </c>
      <c r="C15" s="35" t="s">
        <v>23</v>
      </c>
      <c r="D15" s="54" t="s">
        <v>64</v>
      </c>
      <c r="E15" s="152" t="s">
        <v>129</v>
      </c>
      <c r="F15" s="148" t="s">
        <v>129</v>
      </c>
      <c r="G15" s="149" t="s">
        <v>128</v>
      </c>
      <c r="I15"/>
      <c r="J15"/>
      <c r="K15"/>
    </row>
    <row r="16" spans="1:11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50">
        <v>10.179325353499999</v>
      </c>
      <c r="F16" s="251">
        <v>9.8551515226999999</v>
      </c>
      <c r="G16" s="88">
        <f t="shared" si="0"/>
        <v>96.815370178844546</v>
      </c>
      <c r="I16"/>
      <c r="J16"/>
      <c r="K16"/>
    </row>
    <row r="17" spans="1:11" s="57" customFormat="1" ht="18.95" customHeight="1" x14ac:dyDescent="0.2">
      <c r="A17" s="56"/>
      <c r="B17" s="104" t="s">
        <v>10</v>
      </c>
      <c r="C17" s="94" t="s">
        <v>25</v>
      </c>
      <c r="D17" s="102" t="s">
        <v>11</v>
      </c>
      <c r="E17" s="247">
        <v>339.72174920770101</v>
      </c>
      <c r="F17" s="203">
        <v>477.00065811122101</v>
      </c>
      <c r="G17" s="103">
        <f t="shared" si="0"/>
        <v>140.40921996418595</v>
      </c>
      <c r="I17"/>
      <c r="J17"/>
      <c r="K17"/>
    </row>
    <row r="18" spans="1:11" ht="18.95" customHeight="1" x14ac:dyDescent="0.2">
      <c r="A18" s="372" t="s">
        <v>72</v>
      </c>
      <c r="B18" s="372"/>
      <c r="C18" s="375"/>
      <c r="D18" s="375"/>
      <c r="E18" s="375"/>
      <c r="F18" s="375"/>
      <c r="G18" s="375"/>
    </row>
    <row r="19" spans="1:11" s="48" customFormat="1" ht="18.95" customHeight="1" x14ac:dyDescent="0.25">
      <c r="A19" s="50"/>
      <c r="B19" s="126" t="s">
        <v>4</v>
      </c>
      <c r="C19" s="116" t="s">
        <v>26</v>
      </c>
      <c r="D19" s="127" t="s">
        <v>2</v>
      </c>
      <c r="E19" s="240">
        <v>3393.38</v>
      </c>
      <c r="F19" s="241">
        <v>4336.5240000000003</v>
      </c>
      <c r="G19" s="86">
        <f>F19/E19*100</f>
        <v>127.79364527403357</v>
      </c>
      <c r="I19"/>
      <c r="J19"/>
      <c r="K19"/>
    </row>
    <row r="20" spans="1:11" s="48" customFormat="1" ht="18.95" customHeight="1" x14ac:dyDescent="0.25">
      <c r="A20" s="51"/>
      <c r="B20" s="53" t="s">
        <v>12</v>
      </c>
      <c r="C20" s="35">
        <v>12</v>
      </c>
      <c r="D20" s="54" t="s">
        <v>64</v>
      </c>
      <c r="E20" s="242">
        <v>29990.454000000002</v>
      </c>
      <c r="F20" s="243">
        <v>37531.118000000002</v>
      </c>
      <c r="G20" s="87">
        <f t="shared" ref="G20:G29" si="1">F20/E20*100</f>
        <v>125.14354734343134</v>
      </c>
      <c r="I20"/>
      <c r="J20"/>
      <c r="K20"/>
    </row>
    <row r="21" spans="1:11" s="48" customFormat="1" ht="18.95" customHeight="1" x14ac:dyDescent="0.25">
      <c r="A21" s="51"/>
      <c r="B21" s="53"/>
      <c r="C21" s="35">
        <v>13</v>
      </c>
      <c r="D21" s="54" t="s">
        <v>6</v>
      </c>
      <c r="E21" s="242">
        <v>1385.42</v>
      </c>
      <c r="F21" s="243">
        <v>1736.9659999999999</v>
      </c>
      <c r="G21" s="87">
        <f t="shared" si="1"/>
        <v>125.37468782029997</v>
      </c>
      <c r="I21"/>
      <c r="J21"/>
      <c r="K21"/>
    </row>
    <row r="22" spans="1:11" s="48" customFormat="1" ht="18.95" customHeight="1" x14ac:dyDescent="0.25">
      <c r="A22" s="51"/>
      <c r="B22" s="53" t="s">
        <v>7</v>
      </c>
      <c r="C22" s="35">
        <v>14</v>
      </c>
      <c r="D22" s="54" t="s">
        <v>64</v>
      </c>
      <c r="E22" s="242">
        <v>29155.214</v>
      </c>
      <c r="F22" s="243">
        <v>36432.896999999997</v>
      </c>
      <c r="G22" s="87">
        <f t="shared" si="1"/>
        <v>124.96185759432257</v>
      </c>
      <c r="I22"/>
      <c r="J22"/>
      <c r="K22"/>
    </row>
    <row r="23" spans="1:11" s="48" customFormat="1" ht="18.95" customHeight="1" x14ac:dyDescent="0.25">
      <c r="A23" s="51"/>
      <c r="B23" s="53"/>
      <c r="C23" s="35">
        <v>15</v>
      </c>
      <c r="D23" s="54" t="s">
        <v>6</v>
      </c>
      <c r="E23" s="242">
        <v>1344.827</v>
      </c>
      <c r="F23" s="243">
        <v>1682.251</v>
      </c>
      <c r="G23" s="87">
        <f t="shared" si="1"/>
        <v>125.09051350099307</v>
      </c>
      <c r="I23"/>
      <c r="J23"/>
      <c r="K23"/>
    </row>
    <row r="24" spans="1:11" s="48" customFormat="1" ht="18.95" customHeight="1" x14ac:dyDescent="0.25">
      <c r="A24" s="51"/>
      <c r="B24" s="53" t="s">
        <v>33</v>
      </c>
      <c r="C24" s="35">
        <v>16</v>
      </c>
      <c r="D24" s="54" t="s">
        <v>8</v>
      </c>
      <c r="E24" s="242">
        <v>21647.192909009998</v>
      </c>
      <c r="F24" s="243">
        <v>21607.284195545999</v>
      </c>
      <c r="G24" s="87">
        <f t="shared" si="1"/>
        <v>99.815640237365884</v>
      </c>
      <c r="I24"/>
      <c r="J24"/>
      <c r="K24"/>
    </row>
    <row r="25" spans="1:11" s="48" customFormat="1" ht="18.95" customHeight="1" x14ac:dyDescent="0.25">
      <c r="A25" s="51"/>
      <c r="B25" s="53" t="s">
        <v>46</v>
      </c>
      <c r="C25" s="35">
        <v>17</v>
      </c>
      <c r="D25" s="54" t="s">
        <v>64</v>
      </c>
      <c r="E25" s="242">
        <v>490.61099999999999</v>
      </c>
      <c r="F25" s="243">
        <v>306.68200000000002</v>
      </c>
      <c r="G25" s="87">
        <f t="shared" si="1"/>
        <v>62.510216852047762</v>
      </c>
      <c r="I25"/>
      <c r="J25"/>
      <c r="K25"/>
    </row>
    <row r="26" spans="1:11" s="48" customFormat="1" ht="18.95" customHeight="1" x14ac:dyDescent="0.25">
      <c r="A26" s="51"/>
      <c r="B26" s="53" t="s">
        <v>7</v>
      </c>
      <c r="C26" s="35">
        <v>18</v>
      </c>
      <c r="D26" s="54" t="s">
        <v>64</v>
      </c>
      <c r="E26" s="242">
        <v>467.00700000000001</v>
      </c>
      <c r="F26" s="243">
        <v>293.30399999999997</v>
      </c>
      <c r="G26" s="87">
        <f t="shared" si="1"/>
        <v>62.80505431396103</v>
      </c>
      <c r="I26"/>
      <c r="J26"/>
      <c r="K26"/>
    </row>
    <row r="27" spans="1:11" s="48" customFormat="1" ht="18.95" customHeight="1" x14ac:dyDescent="0.25">
      <c r="A27" s="51"/>
      <c r="B27" s="53" t="s">
        <v>9</v>
      </c>
      <c r="C27" s="35">
        <v>19</v>
      </c>
      <c r="D27" s="54" t="s">
        <v>3</v>
      </c>
      <c r="E27" s="245">
        <v>9.2090776747999996</v>
      </c>
      <c r="F27" s="246">
        <v>8.6841673193000002</v>
      </c>
      <c r="G27" s="87">
        <f t="shared" si="1"/>
        <v>94.300076793397238</v>
      </c>
      <c r="I27"/>
      <c r="J27"/>
      <c r="K27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201">
        <v>193.34396900461499</v>
      </c>
      <c r="F28" s="202">
        <v>254.89472756127699</v>
      </c>
      <c r="G28" s="88">
        <f t="shared" si="1"/>
        <v>131.83484795183492</v>
      </c>
      <c r="I28"/>
      <c r="J28"/>
      <c r="K28"/>
    </row>
    <row r="29" spans="1:11" s="57" customFormat="1" ht="18.95" customHeight="1" x14ac:dyDescent="0.2">
      <c r="A29" s="56"/>
      <c r="B29" s="104" t="s">
        <v>14</v>
      </c>
      <c r="C29" s="94">
        <v>21</v>
      </c>
      <c r="D29" s="102" t="s">
        <v>6</v>
      </c>
      <c r="E29" s="247">
        <v>5071.3</v>
      </c>
      <c r="F29" s="203">
        <v>4468.1000000000004</v>
      </c>
      <c r="G29" s="103">
        <f t="shared" si="1"/>
        <v>88.105613945142281</v>
      </c>
      <c r="I29"/>
      <c r="J29"/>
      <c r="K29"/>
    </row>
    <row r="30" spans="1:11" ht="18.95" customHeight="1" x14ac:dyDescent="0.2">
      <c r="A30" s="376" t="s">
        <v>73</v>
      </c>
      <c r="B30" s="377"/>
      <c r="C30" s="377"/>
      <c r="D30" s="377"/>
      <c r="E30" s="377"/>
      <c r="F30" s="377"/>
      <c r="G30" s="378"/>
    </row>
    <row r="31" spans="1:11" s="48" customFormat="1" ht="18.95" customHeight="1" x14ac:dyDescent="0.25">
      <c r="A31" s="50"/>
      <c r="B31" s="126" t="s">
        <v>4</v>
      </c>
      <c r="C31" s="128">
        <v>22</v>
      </c>
      <c r="D31" s="127" t="s">
        <v>2</v>
      </c>
      <c r="E31" s="240">
        <v>1331.953</v>
      </c>
      <c r="F31" s="241">
        <v>1480.0810000000001</v>
      </c>
      <c r="G31" s="86">
        <f>F31/E31*100</f>
        <v>111.1211131323703</v>
      </c>
      <c r="I31"/>
      <c r="J31"/>
    </row>
    <row r="32" spans="1:11" s="48" customFormat="1" ht="18.95" customHeight="1" x14ac:dyDescent="0.25">
      <c r="A32" s="51"/>
      <c r="B32" s="53" t="s">
        <v>12</v>
      </c>
      <c r="C32" s="58">
        <v>23</v>
      </c>
      <c r="D32" s="54" t="s">
        <v>64</v>
      </c>
      <c r="E32" s="242">
        <v>16967.522000000001</v>
      </c>
      <c r="F32" s="243">
        <v>19353.803</v>
      </c>
      <c r="G32" s="87">
        <f t="shared" ref="G32:G41" si="2">F32/E32*100</f>
        <v>114.06381556481848</v>
      </c>
      <c r="I32"/>
      <c r="J32"/>
    </row>
    <row r="33" spans="1:10" s="48" customFormat="1" ht="18.95" customHeight="1" x14ac:dyDescent="0.25">
      <c r="A33" s="51"/>
      <c r="B33" s="53"/>
      <c r="C33" s="58">
        <v>24</v>
      </c>
      <c r="D33" s="54" t="s">
        <v>6</v>
      </c>
      <c r="E33" s="242">
        <v>770.14499999999998</v>
      </c>
      <c r="F33" s="243">
        <v>880.827</v>
      </c>
      <c r="G33" s="87">
        <f t="shared" si="2"/>
        <v>114.37157937790936</v>
      </c>
      <c r="I33"/>
      <c r="J33"/>
    </row>
    <row r="34" spans="1:10" s="48" customFormat="1" ht="18.95" customHeight="1" x14ac:dyDescent="0.25">
      <c r="A34" s="51"/>
      <c r="B34" s="53" t="s">
        <v>7</v>
      </c>
      <c r="C34" s="58">
        <v>25</v>
      </c>
      <c r="D34" s="54" t="s">
        <v>64</v>
      </c>
      <c r="E34" s="242">
        <v>6832.5659999999998</v>
      </c>
      <c r="F34" s="243">
        <v>7063.8649999999998</v>
      </c>
      <c r="G34" s="87">
        <f t="shared" si="2"/>
        <v>103.38524355271504</v>
      </c>
      <c r="I34"/>
      <c r="J34"/>
    </row>
    <row r="35" spans="1:10" s="48" customFormat="1" ht="18.95" customHeight="1" x14ac:dyDescent="0.25">
      <c r="A35" s="51"/>
      <c r="B35" s="53"/>
      <c r="C35" s="58">
        <v>26</v>
      </c>
      <c r="D35" s="54" t="s">
        <v>6</v>
      </c>
      <c r="E35" s="242">
        <v>318.98700000000002</v>
      </c>
      <c r="F35" s="243">
        <v>327.38400000000001</v>
      </c>
      <c r="G35" s="87">
        <f t="shared" si="2"/>
        <v>102.63239567756679</v>
      </c>
      <c r="I35"/>
      <c r="J35"/>
    </row>
    <row r="36" spans="1:10" s="48" customFormat="1" ht="18.95" customHeight="1" x14ac:dyDescent="0.25">
      <c r="A36" s="51"/>
      <c r="B36" s="53" t="s">
        <v>33</v>
      </c>
      <c r="C36" s="58">
        <v>27</v>
      </c>
      <c r="D36" s="54" t="s">
        <v>8</v>
      </c>
      <c r="E36" s="242">
        <v>22031.594050471002</v>
      </c>
      <c r="F36" s="243">
        <v>21972.308977813002</v>
      </c>
      <c r="G36" s="87">
        <f t="shared" si="2"/>
        <v>99.730908836999319</v>
      </c>
      <c r="I36"/>
      <c r="J36"/>
    </row>
    <row r="37" spans="1:10" s="48" customFormat="1" ht="18.95" customHeight="1" x14ac:dyDescent="0.25">
      <c r="A37" s="51"/>
      <c r="B37" s="53" t="s">
        <v>46</v>
      </c>
      <c r="C37" s="35">
        <v>28</v>
      </c>
      <c r="D37" s="54" t="s">
        <v>64</v>
      </c>
      <c r="E37" s="242">
        <v>1239.203</v>
      </c>
      <c r="F37" s="243">
        <v>1072.336</v>
      </c>
      <c r="G37" s="87">
        <f t="shared" si="2"/>
        <v>86.534328919474859</v>
      </c>
      <c r="I37"/>
      <c r="J37"/>
    </row>
    <row r="38" spans="1:10" s="48" customFormat="1" ht="18.95" customHeight="1" x14ac:dyDescent="0.25">
      <c r="A38" s="51"/>
      <c r="B38" s="53" t="s">
        <v>7</v>
      </c>
      <c r="C38" s="35">
        <v>29</v>
      </c>
      <c r="D38" s="54" t="s">
        <v>64</v>
      </c>
      <c r="E38" s="242">
        <v>565.63400000000001</v>
      </c>
      <c r="F38" s="243">
        <v>483.73200000000003</v>
      </c>
      <c r="G38" s="87">
        <f t="shared" si="2"/>
        <v>85.520318792717546</v>
      </c>
      <c r="I38"/>
      <c r="J38"/>
    </row>
    <row r="39" spans="1:10" s="48" customFormat="1" ht="18.95" customHeight="1" x14ac:dyDescent="0.25">
      <c r="A39" s="51"/>
      <c r="B39" s="53" t="s">
        <v>9</v>
      </c>
      <c r="C39" s="58">
        <v>30</v>
      </c>
      <c r="D39" s="54" t="s">
        <v>3</v>
      </c>
      <c r="E39" s="245">
        <v>6.7139681701000002</v>
      </c>
      <c r="F39" s="246">
        <v>6.1865697403000004</v>
      </c>
      <c r="G39" s="87">
        <f t="shared" si="2"/>
        <v>92.144758264587594</v>
      </c>
      <c r="I39"/>
      <c r="J39"/>
    </row>
    <row r="40" spans="1:10" s="48" customFormat="1" ht="18.95" customHeight="1" x14ac:dyDescent="0.25">
      <c r="A40" s="51"/>
      <c r="B40" s="53" t="s">
        <v>13</v>
      </c>
      <c r="C40" s="58">
        <v>31</v>
      </c>
      <c r="D40" s="54" t="s">
        <v>11</v>
      </c>
      <c r="E40" s="201">
        <v>301.493055555556</v>
      </c>
      <c r="F40" s="202">
        <v>343.36811769354102</v>
      </c>
      <c r="G40" s="88">
        <f t="shared" si="2"/>
        <v>113.88922940889054</v>
      </c>
      <c r="I40"/>
      <c r="J40"/>
    </row>
    <row r="41" spans="1:10" s="57" customFormat="1" ht="18.95" customHeight="1" x14ac:dyDescent="0.2">
      <c r="A41" s="56"/>
      <c r="B41" s="104" t="s">
        <v>14</v>
      </c>
      <c r="C41" s="101">
        <v>32</v>
      </c>
      <c r="D41" s="102" t="s">
        <v>6</v>
      </c>
      <c r="E41" s="247">
        <v>2125.9</v>
      </c>
      <c r="F41" s="203">
        <v>1581.4</v>
      </c>
      <c r="G41" s="103">
        <f t="shared" si="2"/>
        <v>74.387318312244219</v>
      </c>
      <c r="I41"/>
      <c r="J41"/>
    </row>
    <row r="42" spans="1:10" s="57" customFormat="1" ht="12.75" customHeight="1" x14ac:dyDescent="0.2">
      <c r="A42" s="374"/>
      <c r="B42" s="374"/>
      <c r="C42" s="374"/>
      <c r="D42" s="374"/>
      <c r="E42" s="374"/>
      <c r="F42" s="374"/>
      <c r="G42" s="374"/>
    </row>
    <row r="43" spans="1:10" s="57" customFormat="1" ht="12.75" customHeight="1" x14ac:dyDescent="0.2">
      <c r="A43" s="374"/>
      <c r="B43" s="374"/>
      <c r="C43" s="374"/>
      <c r="D43" s="374"/>
      <c r="E43" s="374"/>
      <c r="F43" s="374"/>
      <c r="G43" s="374"/>
    </row>
    <row r="44" spans="1:10" ht="12.75" customHeight="1" x14ac:dyDescent="0.2">
      <c r="A44" s="374"/>
      <c r="B44" s="374"/>
      <c r="C44" s="374"/>
      <c r="D44" s="374"/>
      <c r="E44" s="374"/>
      <c r="F44" s="374"/>
      <c r="G44" s="374"/>
    </row>
    <row r="45" spans="1:10" ht="12.75" customHeight="1" x14ac:dyDescent="0.2">
      <c r="A45" s="374"/>
      <c r="B45" s="374"/>
      <c r="C45" s="374"/>
      <c r="D45" s="374"/>
      <c r="E45" s="374"/>
      <c r="F45" s="374"/>
      <c r="G45" s="374"/>
    </row>
    <row r="46" spans="1:10" ht="12.75" customHeight="1" x14ac:dyDescent="0.2">
      <c r="A46" s="374"/>
      <c r="B46" s="374"/>
      <c r="C46" s="374"/>
      <c r="D46" s="374"/>
      <c r="E46" s="374"/>
      <c r="F46" s="374"/>
      <c r="G46" s="374"/>
    </row>
  </sheetData>
  <mergeCells count="15">
    <mergeCell ref="A7:G7"/>
    <mergeCell ref="A44:G44"/>
    <mergeCell ref="A45:G45"/>
    <mergeCell ref="A46:G46"/>
    <mergeCell ref="A18:G18"/>
    <mergeCell ref="A30:G30"/>
    <mergeCell ref="A42:G42"/>
    <mergeCell ref="A43:G43"/>
    <mergeCell ref="A1:G2"/>
    <mergeCell ref="A4:C6"/>
    <mergeCell ref="G5:G6"/>
    <mergeCell ref="E4:F4"/>
    <mergeCell ref="F5:F6"/>
    <mergeCell ref="D4:D6"/>
    <mergeCell ref="E5:E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topLeftCell="A22" zoomScaleNormal="100" workbookViewId="0">
      <selection activeCell="I26" sqref="I26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7" width="10.85546875" style="44" customWidth="1"/>
    <col min="8" max="16384" width="9.140625" style="44"/>
  </cols>
  <sheetData>
    <row r="1" spans="1:10" ht="15.75" customHeight="1" x14ac:dyDescent="0.2">
      <c r="A1" s="379" t="s">
        <v>99</v>
      </c>
      <c r="B1" s="379"/>
      <c r="C1" s="379"/>
      <c r="D1" s="379"/>
      <c r="E1" s="379"/>
      <c r="F1" s="379"/>
      <c r="G1" s="379"/>
    </row>
    <row r="2" spans="1:10" ht="15.75" customHeight="1" x14ac:dyDescent="0.2">
      <c r="A2" s="379"/>
      <c r="B2" s="379"/>
      <c r="C2" s="379"/>
      <c r="D2" s="379"/>
      <c r="E2" s="379"/>
      <c r="F2" s="379"/>
      <c r="G2" s="379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362" t="s">
        <v>0</v>
      </c>
      <c r="B4" s="362"/>
      <c r="C4" s="362"/>
      <c r="D4" s="368" t="s">
        <v>31</v>
      </c>
      <c r="E4" s="362" t="s">
        <v>206</v>
      </c>
      <c r="F4" s="363"/>
      <c r="G4" s="47" t="s">
        <v>34</v>
      </c>
    </row>
    <row r="5" spans="1:10" s="48" customFormat="1" ht="6.75" customHeight="1" x14ac:dyDescent="0.2">
      <c r="A5" s="362"/>
      <c r="B5" s="362"/>
      <c r="C5" s="362"/>
      <c r="D5" s="368"/>
      <c r="E5" s="365">
        <v>2020</v>
      </c>
      <c r="F5" s="365">
        <v>2021</v>
      </c>
      <c r="G5" s="362" t="s">
        <v>3</v>
      </c>
    </row>
    <row r="6" spans="1:10" s="48" customFormat="1" ht="9.75" customHeight="1" x14ac:dyDescent="0.2">
      <c r="A6" s="362"/>
      <c r="B6" s="362"/>
      <c r="C6" s="362"/>
      <c r="D6" s="368"/>
      <c r="E6" s="371"/>
      <c r="F6" s="371"/>
      <c r="G6" s="362"/>
    </row>
    <row r="7" spans="1:10" s="48" customFormat="1" ht="21.95" customHeight="1" x14ac:dyDescent="0.2">
      <c r="A7" s="372" t="s">
        <v>74</v>
      </c>
      <c r="B7" s="372"/>
      <c r="C7" s="375"/>
      <c r="D7" s="375"/>
      <c r="E7" s="375"/>
      <c r="F7" s="375"/>
      <c r="G7" s="375"/>
    </row>
    <row r="8" spans="1:10" s="48" customFormat="1" ht="18.95" customHeight="1" x14ac:dyDescent="0.25">
      <c r="A8" s="50"/>
      <c r="B8" s="126" t="s">
        <v>4</v>
      </c>
      <c r="C8" s="128">
        <v>33</v>
      </c>
      <c r="D8" s="127" t="s">
        <v>2</v>
      </c>
      <c r="E8" s="240">
        <v>509.89800000000002</v>
      </c>
      <c r="F8" s="241">
        <v>602.10400000000004</v>
      </c>
      <c r="G8" s="86">
        <f>F8/E8*100</f>
        <v>118.08322448803486</v>
      </c>
      <c r="I8"/>
      <c r="J8"/>
    </row>
    <row r="9" spans="1:10" s="48" customFormat="1" ht="18.95" customHeight="1" x14ac:dyDescent="0.25">
      <c r="A9" s="51"/>
      <c r="B9" s="53" t="s">
        <v>40</v>
      </c>
      <c r="C9" s="58">
        <v>34</v>
      </c>
      <c r="D9" s="54" t="s">
        <v>64</v>
      </c>
      <c r="E9" s="242">
        <v>3986.1</v>
      </c>
      <c r="F9" s="243">
        <v>4762.6120000000001</v>
      </c>
      <c r="G9" s="87">
        <f t="shared" ref="G9:G16" si="0">F9/E9*100</f>
        <v>119.48049471914905</v>
      </c>
      <c r="I9"/>
      <c r="J9"/>
    </row>
    <row r="10" spans="1:10" s="48" customFormat="1" ht="18.95" customHeight="1" x14ac:dyDescent="0.25">
      <c r="A10" s="51"/>
      <c r="B10" s="53" t="s">
        <v>7</v>
      </c>
      <c r="C10" s="58">
        <v>35</v>
      </c>
      <c r="D10" s="54" t="s">
        <v>64</v>
      </c>
      <c r="E10" s="242">
        <v>2813.5410000000002</v>
      </c>
      <c r="F10" s="243">
        <v>3245.357</v>
      </c>
      <c r="G10" s="87">
        <f t="shared" si="0"/>
        <v>115.34777705389756</v>
      </c>
      <c r="I10"/>
      <c r="J10"/>
    </row>
    <row r="11" spans="1:10" s="48" customFormat="1" ht="18.95" customHeight="1" x14ac:dyDescent="0.25">
      <c r="A11" s="51"/>
      <c r="B11" s="53" t="s">
        <v>47</v>
      </c>
      <c r="C11" s="58">
        <v>36</v>
      </c>
      <c r="D11" s="54" t="s">
        <v>35</v>
      </c>
      <c r="E11" s="252">
        <v>31235.356345257002</v>
      </c>
      <c r="F11" s="253">
        <v>32426.073694817002</v>
      </c>
      <c r="G11" s="87">
        <f t="shared" si="0"/>
        <v>103.81208184852615</v>
      </c>
      <c r="I11"/>
      <c r="J11"/>
    </row>
    <row r="12" spans="1:10" s="48" customFormat="1" ht="18.95" customHeight="1" x14ac:dyDescent="0.25">
      <c r="A12" s="51"/>
      <c r="B12" s="53" t="s">
        <v>12</v>
      </c>
      <c r="C12" s="58">
        <v>37</v>
      </c>
      <c r="D12" s="54" t="s">
        <v>64</v>
      </c>
      <c r="E12" s="252">
        <v>94.402000000000001</v>
      </c>
      <c r="F12" s="253">
        <v>172.89099999999999</v>
      </c>
      <c r="G12" s="87">
        <f t="shared" si="0"/>
        <v>183.14336560666086</v>
      </c>
      <c r="I12"/>
      <c r="J12"/>
    </row>
    <row r="13" spans="1:10" s="48" customFormat="1" ht="18.95" customHeight="1" x14ac:dyDescent="0.25">
      <c r="A13" s="51"/>
      <c r="B13" s="53" t="s">
        <v>7</v>
      </c>
      <c r="C13" s="58">
        <v>38</v>
      </c>
      <c r="D13" s="54" t="s">
        <v>64</v>
      </c>
      <c r="E13" s="266" t="s">
        <v>129</v>
      </c>
      <c r="F13" s="148" t="s">
        <v>129</v>
      </c>
      <c r="G13" s="149" t="s">
        <v>128</v>
      </c>
      <c r="I13"/>
      <c r="J13"/>
    </row>
    <row r="14" spans="1:10" s="48" customFormat="1" ht="18.95" customHeight="1" x14ac:dyDescent="0.25">
      <c r="A14" s="51"/>
      <c r="B14" s="53" t="s">
        <v>9</v>
      </c>
      <c r="C14" s="58">
        <v>39</v>
      </c>
      <c r="D14" s="54" t="s">
        <v>3</v>
      </c>
      <c r="E14" s="254">
        <v>1.8350728969000001</v>
      </c>
      <c r="F14" s="255">
        <v>1.5425906488000001</v>
      </c>
      <c r="G14" s="90">
        <f t="shared" si="0"/>
        <v>84.061546078409634</v>
      </c>
      <c r="I14"/>
      <c r="J14"/>
    </row>
    <row r="15" spans="1:10" s="48" customFormat="1" ht="18.95" customHeight="1" x14ac:dyDescent="0.25">
      <c r="A15" s="51"/>
      <c r="B15" s="53" t="s">
        <v>13</v>
      </c>
      <c r="C15" s="58">
        <v>40</v>
      </c>
      <c r="D15" s="54" t="s">
        <v>11</v>
      </c>
      <c r="E15" s="201">
        <v>492.50232536575601</v>
      </c>
      <c r="F15" s="202">
        <v>399.38947744071402</v>
      </c>
      <c r="G15" s="88">
        <f t="shared" si="0"/>
        <v>81.093927250822233</v>
      </c>
      <c r="I15"/>
      <c r="J15"/>
    </row>
    <row r="16" spans="1:10" s="48" customFormat="1" ht="18.95" customHeight="1" x14ac:dyDescent="0.25">
      <c r="A16" s="51"/>
      <c r="B16" s="53" t="s">
        <v>14</v>
      </c>
      <c r="C16" s="101">
        <v>41</v>
      </c>
      <c r="D16" s="102" t="s">
        <v>6</v>
      </c>
      <c r="E16" s="247">
        <v>35.6</v>
      </c>
      <c r="F16" s="203">
        <v>22.4</v>
      </c>
      <c r="G16" s="103">
        <f t="shared" si="0"/>
        <v>62.921348314606739</v>
      </c>
      <c r="I16"/>
      <c r="J16"/>
    </row>
    <row r="17" spans="1:11" s="48" customFormat="1" ht="21.95" customHeight="1" x14ac:dyDescent="0.2">
      <c r="A17" s="372" t="s">
        <v>138</v>
      </c>
      <c r="B17" s="372"/>
      <c r="C17" s="373"/>
      <c r="D17" s="373"/>
      <c r="E17" s="373"/>
      <c r="F17" s="373"/>
      <c r="G17" s="373"/>
      <c r="I17"/>
      <c r="J17"/>
      <c r="K17"/>
    </row>
    <row r="18" spans="1:11" s="48" customFormat="1" ht="18.95" customHeight="1" x14ac:dyDescent="0.25">
      <c r="A18" s="51"/>
      <c r="B18" s="126" t="s">
        <v>4</v>
      </c>
      <c r="C18" s="128">
        <v>42</v>
      </c>
      <c r="D18" s="127" t="s">
        <v>2</v>
      </c>
      <c r="E18" s="248">
        <v>242.89500000000001</v>
      </c>
      <c r="F18" s="248">
        <v>277.45</v>
      </c>
      <c r="G18" s="86">
        <f>F18/E18*100</f>
        <v>114.22631178081062</v>
      </c>
      <c r="I18"/>
      <c r="J18"/>
      <c r="K18"/>
    </row>
    <row r="19" spans="1:11" s="48" customFormat="1" ht="18.95" customHeight="1" x14ac:dyDescent="0.25">
      <c r="A19" s="51"/>
      <c r="B19" s="53" t="s">
        <v>75</v>
      </c>
      <c r="C19" s="58">
        <v>43</v>
      </c>
      <c r="D19" s="54" t="s">
        <v>64</v>
      </c>
      <c r="E19" s="214">
        <v>2735.9450000000002</v>
      </c>
      <c r="F19" s="214">
        <v>3055.509</v>
      </c>
      <c r="G19" s="87">
        <f>F19/E19*100</f>
        <v>111.68020555968778</v>
      </c>
      <c r="I19"/>
      <c r="J19"/>
      <c r="K19"/>
    </row>
    <row r="20" spans="1:11" s="48" customFormat="1" ht="18.95" customHeight="1" x14ac:dyDescent="0.25">
      <c r="A20" s="51"/>
      <c r="B20" s="53" t="s">
        <v>7</v>
      </c>
      <c r="C20" s="58">
        <v>44</v>
      </c>
      <c r="D20" s="54" t="s">
        <v>64</v>
      </c>
      <c r="E20" s="249">
        <v>2214.8470000000002</v>
      </c>
      <c r="F20" s="213">
        <v>2450.8270000000002</v>
      </c>
      <c r="G20" s="90">
        <f>F20/E20*100</f>
        <v>110.65446055641767</v>
      </c>
      <c r="I20"/>
      <c r="J20"/>
      <c r="K20"/>
    </row>
    <row r="21" spans="1:11" s="55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50">
        <v>9.2846703307999991</v>
      </c>
      <c r="F21" s="251">
        <v>8.4289061091999997</v>
      </c>
      <c r="G21" s="88">
        <f>F21/E21*100</f>
        <v>90.783041388543694</v>
      </c>
      <c r="I21"/>
      <c r="J21"/>
    </row>
    <row r="22" spans="1:11" s="48" customFormat="1" ht="18.95" customHeight="1" x14ac:dyDescent="0.2">
      <c r="A22" s="56"/>
      <c r="B22" s="53" t="s">
        <v>13</v>
      </c>
      <c r="C22" s="101">
        <v>46</v>
      </c>
      <c r="D22" s="102" t="s">
        <v>11</v>
      </c>
      <c r="E22" s="247">
        <v>408.48502583145</v>
      </c>
      <c r="F22" s="203">
        <v>466.59737918415698</v>
      </c>
      <c r="G22" s="103">
        <f>F22/E22*100</f>
        <v>114.22631178081065</v>
      </c>
      <c r="I22"/>
      <c r="J22"/>
    </row>
    <row r="23" spans="1:11" ht="21.95" customHeight="1" x14ac:dyDescent="0.2">
      <c r="A23" s="372" t="s">
        <v>151</v>
      </c>
      <c r="B23" s="372"/>
      <c r="C23" s="375"/>
      <c r="D23" s="375"/>
      <c r="E23" s="375"/>
      <c r="F23" s="375"/>
      <c r="G23" s="375"/>
    </row>
    <row r="24" spans="1:11" s="48" customFormat="1" ht="18.95" customHeight="1" x14ac:dyDescent="0.25">
      <c r="A24" s="50"/>
      <c r="B24" s="126" t="s">
        <v>4</v>
      </c>
      <c r="C24" s="128">
        <v>47</v>
      </c>
      <c r="D24" s="127" t="s">
        <v>2</v>
      </c>
      <c r="E24" s="240">
        <v>172.31700000000001</v>
      </c>
      <c r="F24" s="241">
        <v>229.26900000000001</v>
      </c>
      <c r="G24" s="91">
        <f t="shared" ref="G24:G38" si="1">F24/E24*100</f>
        <v>133.05071467121641</v>
      </c>
      <c r="I24"/>
      <c r="J24"/>
    </row>
    <row r="25" spans="1:11" s="48" customFormat="1" ht="18.95" customHeight="1" x14ac:dyDescent="0.25">
      <c r="A25" s="51"/>
      <c r="B25" s="53" t="s">
        <v>12</v>
      </c>
      <c r="C25" s="58">
        <v>48</v>
      </c>
      <c r="D25" s="54" t="s">
        <v>64</v>
      </c>
      <c r="E25" s="242">
        <v>1553.4469999999999</v>
      </c>
      <c r="F25" s="243">
        <v>2315.857</v>
      </c>
      <c r="G25" s="88">
        <f t="shared" si="1"/>
        <v>149.07859746743856</v>
      </c>
      <c r="I25"/>
      <c r="J25"/>
    </row>
    <row r="26" spans="1:11" s="48" customFormat="1" ht="18.95" customHeight="1" x14ac:dyDescent="0.25">
      <c r="A26" s="51"/>
      <c r="B26" s="53"/>
      <c r="C26" s="58">
        <v>49</v>
      </c>
      <c r="D26" s="54" t="s">
        <v>6</v>
      </c>
      <c r="E26" s="242">
        <v>67.887</v>
      </c>
      <c r="F26" s="243">
        <v>106.80200000000001</v>
      </c>
      <c r="G26" s="88">
        <f t="shared" si="1"/>
        <v>157.32319884513973</v>
      </c>
      <c r="I26"/>
      <c r="J26"/>
    </row>
    <row r="27" spans="1:11" s="48" customFormat="1" ht="18.95" customHeight="1" x14ac:dyDescent="0.25">
      <c r="A27" s="51"/>
      <c r="B27" s="53" t="s">
        <v>7</v>
      </c>
      <c r="C27" s="58">
        <v>50</v>
      </c>
      <c r="D27" s="54" t="s">
        <v>64</v>
      </c>
      <c r="E27" s="242">
        <v>283.81</v>
      </c>
      <c r="F27" s="243">
        <v>597.22799999999995</v>
      </c>
      <c r="G27" s="88">
        <f t="shared" si="1"/>
        <v>210.43233148937665</v>
      </c>
      <c r="I27"/>
      <c r="J27"/>
    </row>
    <row r="28" spans="1:11" s="48" customFormat="1" ht="18.95" customHeight="1" x14ac:dyDescent="0.25">
      <c r="A28" s="51"/>
      <c r="B28" s="53"/>
      <c r="C28" s="58">
        <v>51</v>
      </c>
      <c r="D28" s="54" t="s">
        <v>6</v>
      </c>
      <c r="E28" s="242">
        <v>12.318</v>
      </c>
      <c r="F28" s="243">
        <v>30.04</v>
      </c>
      <c r="G28" s="88">
        <f t="shared" si="1"/>
        <v>243.87075823997404</v>
      </c>
      <c r="I28"/>
      <c r="J28"/>
    </row>
    <row r="29" spans="1:11" s="48" customFormat="1" ht="18.95" customHeight="1" x14ac:dyDescent="0.25">
      <c r="A29" s="51"/>
      <c r="B29" s="53" t="s">
        <v>33</v>
      </c>
      <c r="C29" s="58">
        <v>52</v>
      </c>
      <c r="D29" s="54" t="s">
        <v>8</v>
      </c>
      <c r="E29" s="242">
        <v>22882.834710621999</v>
      </c>
      <c r="F29" s="243">
        <v>21683.648246288001</v>
      </c>
      <c r="G29" s="88">
        <f t="shared" si="1"/>
        <v>94.759449694502464</v>
      </c>
      <c r="I29"/>
      <c r="J29"/>
    </row>
    <row r="30" spans="1:11" s="48" customFormat="1" ht="18.95" customHeight="1" x14ac:dyDescent="0.25">
      <c r="A30" s="51"/>
      <c r="B30" s="53" t="s">
        <v>40</v>
      </c>
      <c r="C30" s="58">
        <v>53</v>
      </c>
      <c r="D30" s="54" t="s">
        <v>64</v>
      </c>
      <c r="E30" s="242">
        <v>943.89099999999996</v>
      </c>
      <c r="F30" s="243">
        <v>1081.95</v>
      </c>
      <c r="G30" s="88">
        <f t="shared" si="1"/>
        <v>114.62658294231009</v>
      </c>
      <c r="I30"/>
      <c r="J30"/>
    </row>
    <row r="31" spans="1:11" s="48" customFormat="1" ht="18.95" customHeight="1" x14ac:dyDescent="0.25">
      <c r="A31" s="51"/>
      <c r="B31" s="53" t="s">
        <v>7</v>
      </c>
      <c r="C31" s="35">
        <v>54</v>
      </c>
      <c r="D31" s="54" t="s">
        <v>64</v>
      </c>
      <c r="E31" s="242">
        <v>455.04700000000003</v>
      </c>
      <c r="F31" s="243">
        <v>513.59900000000005</v>
      </c>
      <c r="G31" s="88">
        <f t="shared" si="1"/>
        <v>112.8672422848629</v>
      </c>
      <c r="I31"/>
      <c r="J31"/>
    </row>
    <row r="32" spans="1:11" s="48" customFormat="1" ht="18.95" customHeight="1" x14ac:dyDescent="0.25">
      <c r="A32" s="51"/>
      <c r="B32" s="53" t="s">
        <v>41</v>
      </c>
      <c r="C32" s="35">
        <v>55</v>
      </c>
      <c r="D32" s="54" t="s">
        <v>64</v>
      </c>
      <c r="E32" s="242">
        <v>238.01499999999999</v>
      </c>
      <c r="F32" s="243">
        <v>180.71899999999999</v>
      </c>
      <c r="G32" s="88">
        <f t="shared" si="1"/>
        <v>75.927567590277917</v>
      </c>
      <c r="I32"/>
      <c r="J32"/>
    </row>
    <row r="33" spans="1:10" s="48" customFormat="1" ht="18.95" customHeight="1" x14ac:dyDescent="0.25">
      <c r="A33" s="51"/>
      <c r="B33" s="53" t="s">
        <v>7</v>
      </c>
      <c r="C33" s="58">
        <v>56</v>
      </c>
      <c r="D33" s="54" t="s">
        <v>64</v>
      </c>
      <c r="E33" s="244">
        <v>110.727</v>
      </c>
      <c r="F33" s="243">
        <v>36.959000000000003</v>
      </c>
      <c r="G33" s="88">
        <f t="shared" si="1"/>
        <v>33.378489437987128</v>
      </c>
      <c r="I33"/>
      <c r="J33"/>
    </row>
    <row r="34" spans="1:10" s="48" customFormat="1" ht="18.95" customHeight="1" x14ac:dyDescent="0.25">
      <c r="A34" s="51"/>
      <c r="B34" s="53" t="s">
        <v>46</v>
      </c>
      <c r="C34" s="58">
        <v>57</v>
      </c>
      <c r="D34" s="54" t="s">
        <v>64</v>
      </c>
      <c r="E34" s="242">
        <v>336.45800000000003</v>
      </c>
      <c r="F34" s="243">
        <v>302.14400000000001</v>
      </c>
      <c r="G34" s="88">
        <f t="shared" si="1"/>
        <v>89.80140166083136</v>
      </c>
      <c r="I34"/>
      <c r="J34"/>
    </row>
    <row r="35" spans="1:10" s="48" customFormat="1" ht="18.95" customHeight="1" x14ac:dyDescent="0.25">
      <c r="A35" s="51"/>
      <c r="B35" s="53" t="s">
        <v>7</v>
      </c>
      <c r="C35" s="58">
        <v>58</v>
      </c>
      <c r="D35" s="54" t="s">
        <v>64</v>
      </c>
      <c r="E35" s="242">
        <v>200.52799999999999</v>
      </c>
      <c r="F35" s="243">
        <v>179.91900000000001</v>
      </c>
      <c r="G35" s="88">
        <f t="shared" si="1"/>
        <v>89.722632250857743</v>
      </c>
      <c r="I35"/>
      <c r="J35"/>
    </row>
    <row r="36" spans="1:10" s="48" customFormat="1" ht="18.95" customHeight="1" x14ac:dyDescent="0.25">
      <c r="A36" s="51"/>
      <c r="B36" s="53" t="s">
        <v>9</v>
      </c>
      <c r="C36" s="58">
        <v>59</v>
      </c>
      <c r="D36" s="54" t="s">
        <v>3</v>
      </c>
      <c r="E36" s="245">
        <v>4.4024675453000004</v>
      </c>
      <c r="F36" s="246">
        <v>3.8225839516</v>
      </c>
      <c r="G36" s="88">
        <f t="shared" si="1"/>
        <v>86.828214229107175</v>
      </c>
      <c r="I36"/>
      <c r="J36"/>
    </row>
    <row r="37" spans="1:10" s="55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201">
        <v>258.62977265939099</v>
      </c>
      <c r="F37" s="202">
        <v>354.66565187326802</v>
      </c>
      <c r="G37" s="88">
        <f t="shared" si="1"/>
        <v>137.13256916494061</v>
      </c>
      <c r="I37"/>
      <c r="J37"/>
    </row>
    <row r="38" spans="1:10" s="57" customFormat="1" ht="18.95" customHeight="1" x14ac:dyDescent="0.2">
      <c r="A38" s="56"/>
      <c r="B38" s="104" t="s">
        <v>14</v>
      </c>
      <c r="C38" s="101">
        <v>61</v>
      </c>
      <c r="D38" s="102" t="s">
        <v>6</v>
      </c>
      <c r="E38" s="247">
        <v>160.80000000000001</v>
      </c>
      <c r="F38" s="203">
        <v>103.2</v>
      </c>
      <c r="G38" s="103">
        <f t="shared" si="1"/>
        <v>64.179104477611943</v>
      </c>
      <c r="I38"/>
      <c r="J38"/>
    </row>
    <row r="39" spans="1:10" s="59" customFormat="1" ht="21.95" customHeight="1" x14ac:dyDescent="0.2">
      <c r="A39" s="372" t="s">
        <v>180</v>
      </c>
      <c r="B39" s="372"/>
      <c r="C39" s="375"/>
      <c r="D39" s="375"/>
      <c r="E39" s="375"/>
      <c r="F39" s="375"/>
      <c r="G39" s="375"/>
    </row>
    <row r="40" spans="1:10" s="48" customFormat="1" ht="18.95" customHeight="1" x14ac:dyDescent="0.25">
      <c r="A40" s="50"/>
      <c r="B40" s="129" t="s">
        <v>4</v>
      </c>
      <c r="C40" s="130">
        <v>62</v>
      </c>
      <c r="D40" s="131" t="s">
        <v>2</v>
      </c>
      <c r="E40" s="234">
        <v>8523.2659999999996</v>
      </c>
      <c r="F40" s="235">
        <v>10694.401</v>
      </c>
      <c r="G40" s="92">
        <f>F40/E40*100</f>
        <v>125.4730404987947</v>
      </c>
      <c r="I40"/>
      <c r="J40"/>
    </row>
    <row r="41" spans="1:10" s="48" customFormat="1" ht="18.95" customHeight="1" x14ac:dyDescent="0.25">
      <c r="A41" s="51"/>
      <c r="B41" s="60" t="s">
        <v>15</v>
      </c>
      <c r="C41" s="61">
        <v>63</v>
      </c>
      <c r="D41" s="62" t="s">
        <v>3</v>
      </c>
      <c r="E41" s="236">
        <v>8.6120883708000004</v>
      </c>
      <c r="F41" s="237">
        <v>8.2391150285000005</v>
      </c>
      <c r="G41" s="93">
        <f>F41/E41*100</f>
        <v>95.669188166199064</v>
      </c>
      <c r="I41"/>
      <c r="J41"/>
    </row>
    <row r="42" spans="1:10" s="57" customFormat="1" ht="18.95" customHeight="1" x14ac:dyDescent="0.2">
      <c r="A42" s="56"/>
      <c r="B42" s="105" t="s">
        <v>10</v>
      </c>
      <c r="C42" s="106">
        <v>64</v>
      </c>
      <c r="D42" s="107" t="s">
        <v>11</v>
      </c>
      <c r="E42" s="238">
        <v>260.47498176609798</v>
      </c>
      <c r="F42" s="239">
        <v>334.43285922618298</v>
      </c>
      <c r="G42" s="108">
        <f>F42/E42*100</f>
        <v>128.39346679616926</v>
      </c>
      <c r="I42"/>
      <c r="J42"/>
    </row>
    <row r="43" spans="1:10" s="57" customFormat="1" ht="16.7" customHeight="1" x14ac:dyDescent="0.2">
      <c r="A43" s="374" t="s">
        <v>79</v>
      </c>
      <c r="B43" s="374"/>
      <c r="C43" s="374"/>
      <c r="D43" s="374"/>
      <c r="E43" s="374"/>
      <c r="F43" s="374"/>
      <c r="G43" s="374"/>
    </row>
    <row r="44" spans="1:10" s="57" customFormat="1" ht="12.75" customHeight="1" x14ac:dyDescent="0.2">
      <c r="A44" s="381" t="s">
        <v>145</v>
      </c>
      <c r="B44" s="381"/>
      <c r="C44" s="381"/>
      <c r="D44" s="381"/>
      <c r="E44" s="381"/>
      <c r="F44" s="381"/>
      <c r="G44" s="381"/>
    </row>
    <row r="45" spans="1:10" s="57" customFormat="1" ht="12.75" customHeight="1" x14ac:dyDescent="0.2">
      <c r="A45" s="380"/>
      <c r="B45" s="380"/>
      <c r="C45" s="380"/>
      <c r="D45" s="380"/>
      <c r="E45" s="380"/>
      <c r="F45" s="380"/>
      <c r="G45" s="380"/>
    </row>
    <row r="46" spans="1:10" s="57" customFormat="1" ht="12.75" customHeight="1" x14ac:dyDescent="0.2">
      <c r="A46" s="374"/>
      <c r="B46" s="374"/>
      <c r="C46" s="374"/>
      <c r="D46" s="374"/>
      <c r="E46" s="374"/>
      <c r="F46" s="374"/>
      <c r="G46" s="374"/>
    </row>
    <row r="47" spans="1:10" ht="12.75" customHeight="1" x14ac:dyDescent="0.2">
      <c r="A47" s="374"/>
      <c r="B47" s="374"/>
      <c r="C47" s="374"/>
      <c r="D47" s="374"/>
      <c r="E47" s="374"/>
      <c r="F47" s="374"/>
      <c r="G47" s="374"/>
    </row>
    <row r="48" spans="1:10" ht="12.75" customHeight="1" x14ac:dyDescent="0.2">
      <c r="A48" s="380"/>
      <c r="B48" s="380"/>
      <c r="C48" s="380"/>
      <c r="D48" s="380"/>
      <c r="E48" s="380"/>
      <c r="F48" s="380"/>
      <c r="G48" s="380"/>
    </row>
    <row r="49" spans="1:7" ht="12.75" customHeight="1" x14ac:dyDescent="0.2">
      <c r="A49" s="380"/>
      <c r="B49" s="380"/>
      <c r="C49" s="380"/>
      <c r="D49" s="380"/>
      <c r="E49" s="380"/>
      <c r="F49" s="380"/>
      <c r="G49" s="380"/>
    </row>
  </sheetData>
  <mergeCells count="18">
    <mergeCell ref="A48:G48"/>
    <mergeCell ref="A49:G49"/>
    <mergeCell ref="A23:G23"/>
    <mergeCell ref="A45:G45"/>
    <mergeCell ref="A46:G46"/>
    <mergeCell ref="A47:G47"/>
    <mergeCell ref="A43:G43"/>
    <mergeCell ref="A44:G44"/>
    <mergeCell ref="A39:G39"/>
    <mergeCell ref="A1:G2"/>
    <mergeCell ref="A4:C6"/>
    <mergeCell ref="G5:G6"/>
    <mergeCell ref="A17:G17"/>
    <mergeCell ref="D4:D6"/>
    <mergeCell ref="E4:F4"/>
    <mergeCell ref="A7:G7"/>
    <mergeCell ref="E5:E6"/>
    <mergeCell ref="F5:F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8" orientation="portrait" horizontalDpi="1200" verticalDpi="1200" r:id="rId1"/>
  <headerFooter alignWithMargins="0">
    <oddFooter>&amp;C- 11 -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10"/>
  <sheetViews>
    <sheetView topLeftCell="A22" zoomScaleNormal="100" workbookViewId="0">
      <selection activeCell="I26" sqref="I26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3.28515625" style="44" bestFit="1" customWidth="1"/>
    <col min="7" max="7" width="10" style="44" customWidth="1"/>
    <col min="8" max="9" width="9.140625" style="44"/>
    <col min="10" max="10" width="9.5703125" style="44" bestFit="1" customWidth="1"/>
    <col min="11" max="11" width="10.7109375" style="44" bestFit="1" customWidth="1"/>
    <col min="12" max="16384" width="9.140625" style="44"/>
  </cols>
  <sheetData>
    <row r="1" spans="1:10" ht="15.75" customHeight="1" x14ac:dyDescent="0.2">
      <c r="A1" s="366" t="s">
        <v>100</v>
      </c>
      <c r="B1" s="366"/>
      <c r="C1" s="366"/>
      <c r="D1" s="366"/>
      <c r="E1" s="366"/>
      <c r="F1" s="366"/>
      <c r="G1" s="366"/>
    </row>
    <row r="2" spans="1:10" ht="15.75" customHeight="1" x14ac:dyDescent="0.2">
      <c r="A2" s="366"/>
      <c r="B2" s="366"/>
      <c r="C2" s="366"/>
      <c r="D2" s="366"/>
      <c r="E2" s="366"/>
      <c r="F2" s="366"/>
      <c r="G2" s="366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362" t="s">
        <v>0</v>
      </c>
      <c r="B4" s="362"/>
      <c r="C4" s="362"/>
      <c r="D4" s="368" t="s">
        <v>31</v>
      </c>
      <c r="E4" s="362" t="s">
        <v>207</v>
      </c>
      <c r="F4" s="363"/>
      <c r="G4" s="47" t="s">
        <v>34</v>
      </c>
    </row>
    <row r="5" spans="1:10" s="48" customFormat="1" ht="6.75" customHeight="1" x14ac:dyDescent="0.2">
      <c r="A5" s="362"/>
      <c r="B5" s="362"/>
      <c r="C5" s="362"/>
      <c r="D5" s="368"/>
      <c r="E5" s="365">
        <v>2020</v>
      </c>
      <c r="F5" s="365">
        <v>2021</v>
      </c>
      <c r="G5" s="362" t="s">
        <v>3</v>
      </c>
    </row>
    <row r="6" spans="1:10" s="48" customFormat="1" ht="9.75" customHeight="1" x14ac:dyDescent="0.2">
      <c r="A6" s="362"/>
      <c r="B6" s="362"/>
      <c r="C6" s="362"/>
      <c r="D6" s="368"/>
      <c r="E6" s="371"/>
      <c r="F6" s="371"/>
      <c r="G6" s="362"/>
    </row>
    <row r="7" spans="1:10" ht="18.95" customHeight="1" x14ac:dyDescent="0.2">
      <c r="A7" s="372" t="s">
        <v>71</v>
      </c>
      <c r="B7" s="372"/>
      <c r="C7" s="373"/>
      <c r="D7" s="373"/>
      <c r="E7" s="373"/>
      <c r="F7" s="373"/>
      <c r="G7" s="373"/>
    </row>
    <row r="8" spans="1:10" s="48" customFormat="1" ht="18.95" customHeight="1" x14ac:dyDescent="0.25">
      <c r="A8" s="132"/>
      <c r="B8" s="126" t="s">
        <v>4</v>
      </c>
      <c r="C8" s="116" t="s">
        <v>16</v>
      </c>
      <c r="D8" s="127" t="s">
        <v>2</v>
      </c>
      <c r="E8" s="240">
        <v>12108.244000000001</v>
      </c>
      <c r="F8" s="241">
        <v>14159.686</v>
      </c>
      <c r="G8" s="86">
        <f>F8/E8*100</f>
        <v>116.94252279686468</v>
      </c>
      <c r="I8"/>
      <c r="J8"/>
    </row>
    <row r="9" spans="1:10" s="48" customFormat="1" ht="18.95" customHeight="1" x14ac:dyDescent="0.25">
      <c r="A9" s="52"/>
      <c r="B9" s="53" t="s">
        <v>5</v>
      </c>
      <c r="C9" s="35" t="s">
        <v>17</v>
      </c>
      <c r="D9" s="54" t="s">
        <v>64</v>
      </c>
      <c r="E9" s="242">
        <v>115422.327</v>
      </c>
      <c r="F9" s="243">
        <v>134048.07699999999</v>
      </c>
      <c r="G9" s="87">
        <f t="shared" ref="G9:G17" si="0">F9/E9*100</f>
        <v>116.13704253250758</v>
      </c>
      <c r="I9"/>
      <c r="J9"/>
    </row>
    <row r="10" spans="1:10" s="48" customFormat="1" ht="18.95" customHeight="1" x14ac:dyDescent="0.25">
      <c r="A10" s="52"/>
      <c r="B10" s="53"/>
      <c r="C10" s="35" t="s">
        <v>18</v>
      </c>
      <c r="D10" s="54" t="s">
        <v>6</v>
      </c>
      <c r="E10" s="242">
        <v>14537.243</v>
      </c>
      <c r="F10" s="243">
        <v>16571.192999999999</v>
      </c>
      <c r="G10" s="87">
        <f t="shared" si="0"/>
        <v>113.99130495376599</v>
      </c>
      <c r="I10"/>
      <c r="J10"/>
    </row>
    <row r="11" spans="1:10" s="48" customFormat="1" ht="18.95" customHeight="1" x14ac:dyDescent="0.25">
      <c r="A11" s="52"/>
      <c r="B11" s="53" t="s">
        <v>7</v>
      </c>
      <c r="C11" s="35" t="s">
        <v>19</v>
      </c>
      <c r="D11" s="54" t="s">
        <v>64</v>
      </c>
      <c r="E11" s="242">
        <v>113625.69</v>
      </c>
      <c r="F11" s="243">
        <v>132004.345</v>
      </c>
      <c r="G11" s="87">
        <f t="shared" si="0"/>
        <v>116.17473566057113</v>
      </c>
      <c r="I11"/>
      <c r="J11"/>
    </row>
    <row r="12" spans="1:10" s="48" customFormat="1" ht="18.95" customHeight="1" x14ac:dyDescent="0.25">
      <c r="A12" s="52"/>
      <c r="B12" s="53"/>
      <c r="C12" s="35" t="s">
        <v>20</v>
      </c>
      <c r="D12" s="54" t="s">
        <v>6</v>
      </c>
      <c r="E12" s="242">
        <v>14322.412</v>
      </c>
      <c r="F12" s="243">
        <v>16330.353999999999</v>
      </c>
      <c r="G12" s="87">
        <f t="shared" si="0"/>
        <v>114.0195799422611</v>
      </c>
      <c r="I12"/>
      <c r="J12"/>
    </row>
    <row r="13" spans="1:10" s="48" customFormat="1" ht="18.95" customHeight="1" x14ac:dyDescent="0.25">
      <c r="A13" s="52"/>
      <c r="B13" s="53" t="s">
        <v>36</v>
      </c>
      <c r="C13" s="35" t="s">
        <v>21</v>
      </c>
      <c r="D13" s="54" t="s">
        <v>8</v>
      </c>
      <c r="E13" s="242">
        <v>7939.7673272709999</v>
      </c>
      <c r="F13" s="243">
        <v>8089.2230873179997</v>
      </c>
      <c r="G13" s="87">
        <f t="shared" si="0"/>
        <v>101.88236951898652</v>
      </c>
      <c r="I13"/>
      <c r="J13"/>
    </row>
    <row r="14" spans="1:10" s="48" customFormat="1" ht="18.95" customHeight="1" x14ac:dyDescent="0.25">
      <c r="A14" s="52"/>
      <c r="B14" s="53" t="s">
        <v>46</v>
      </c>
      <c r="C14" s="35" t="s">
        <v>22</v>
      </c>
      <c r="D14" s="54" t="s">
        <v>64</v>
      </c>
      <c r="E14" s="266" t="s">
        <v>129</v>
      </c>
      <c r="F14" s="148" t="s">
        <v>129</v>
      </c>
      <c r="G14" s="149" t="s">
        <v>128</v>
      </c>
      <c r="I14"/>
      <c r="J14"/>
    </row>
    <row r="15" spans="1:10" s="48" customFormat="1" ht="18.95" customHeight="1" x14ac:dyDescent="0.25">
      <c r="A15" s="52"/>
      <c r="B15" s="53" t="s">
        <v>7</v>
      </c>
      <c r="C15" s="35" t="s">
        <v>23</v>
      </c>
      <c r="D15" s="54" t="s">
        <v>64</v>
      </c>
      <c r="E15" s="266" t="s">
        <v>129</v>
      </c>
      <c r="F15" s="148" t="s">
        <v>129</v>
      </c>
      <c r="G15" s="149" t="s">
        <v>128</v>
      </c>
      <c r="I15"/>
      <c r="J15"/>
    </row>
    <row r="16" spans="1:10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50">
        <v>10.1457981851</v>
      </c>
      <c r="F16" s="251">
        <v>9.8818081135</v>
      </c>
      <c r="G16" s="88">
        <f t="shared" si="0"/>
        <v>97.398035454837924</v>
      </c>
      <c r="I16"/>
      <c r="J16"/>
    </row>
    <row r="17" spans="1:11" s="57" customFormat="1" ht="18.95" customHeight="1" x14ac:dyDescent="0.2">
      <c r="A17" s="134"/>
      <c r="B17" s="104" t="s">
        <v>10</v>
      </c>
      <c r="C17" s="94" t="s">
        <v>25</v>
      </c>
      <c r="D17" s="102" t="s">
        <v>11</v>
      </c>
      <c r="E17" s="247">
        <v>1431.8438106049839</v>
      </c>
      <c r="F17" s="203">
        <v>1790.2351632235079</v>
      </c>
      <c r="G17" s="103">
        <f t="shared" si="0"/>
        <v>125.03005914221161</v>
      </c>
      <c r="I17"/>
      <c r="J17"/>
    </row>
    <row r="18" spans="1:11" ht="18.95" customHeight="1" x14ac:dyDescent="0.2">
      <c r="A18" s="372" t="s">
        <v>72</v>
      </c>
      <c r="B18" s="372"/>
      <c r="C18" s="375"/>
      <c r="D18" s="375"/>
      <c r="E18" s="375"/>
      <c r="F18" s="375"/>
      <c r="G18" s="375"/>
    </row>
    <row r="19" spans="1:11" s="48" customFormat="1" ht="18.95" customHeight="1" x14ac:dyDescent="0.25">
      <c r="A19" s="132"/>
      <c r="B19" s="126" t="s">
        <v>4</v>
      </c>
      <c r="C19" s="116" t="s">
        <v>26</v>
      </c>
      <c r="D19" s="127" t="s">
        <v>2</v>
      </c>
      <c r="E19" s="240">
        <v>16173.245000000001</v>
      </c>
      <c r="F19" s="241">
        <v>19586.425999999999</v>
      </c>
      <c r="G19" s="86">
        <f>F19/E19*100</f>
        <v>121.10387247580803</v>
      </c>
      <c r="I19"/>
      <c r="J19"/>
    </row>
    <row r="20" spans="1:11" s="48" customFormat="1" ht="18.95" customHeight="1" x14ac:dyDescent="0.25">
      <c r="A20" s="52"/>
      <c r="B20" s="53" t="s">
        <v>12</v>
      </c>
      <c r="C20" s="35">
        <v>12</v>
      </c>
      <c r="D20" s="54" t="s">
        <v>64</v>
      </c>
      <c r="E20" s="242">
        <v>143018.17600000001</v>
      </c>
      <c r="F20" s="243">
        <v>174320.53400000001</v>
      </c>
      <c r="G20" s="87">
        <f t="shared" ref="G20:G29" si="1">F20/E20*100</f>
        <v>121.88697889700397</v>
      </c>
      <c r="I20"/>
      <c r="J20"/>
    </row>
    <row r="21" spans="1:11" s="48" customFormat="1" ht="18.95" customHeight="1" x14ac:dyDescent="0.25">
      <c r="A21" s="52"/>
      <c r="B21" s="53"/>
      <c r="C21" s="35">
        <v>13</v>
      </c>
      <c r="D21" s="54" t="s">
        <v>6</v>
      </c>
      <c r="E21" s="242">
        <v>6602.2259999999997</v>
      </c>
      <c r="F21" s="243">
        <v>8076.68</v>
      </c>
      <c r="G21" s="87">
        <f t="shared" si="1"/>
        <v>122.33267991734911</v>
      </c>
      <c r="I21"/>
      <c r="J21"/>
    </row>
    <row r="22" spans="1:11" s="48" customFormat="1" ht="18.95" customHeight="1" x14ac:dyDescent="0.25">
      <c r="A22" s="52"/>
      <c r="B22" s="53" t="s">
        <v>7</v>
      </c>
      <c r="C22" s="35">
        <v>14</v>
      </c>
      <c r="D22" s="54" t="s">
        <v>64</v>
      </c>
      <c r="E22" s="242">
        <v>137844.55300000001</v>
      </c>
      <c r="F22" s="243">
        <v>168514.633</v>
      </c>
      <c r="G22" s="87">
        <f t="shared" si="1"/>
        <v>122.24975839270196</v>
      </c>
      <c r="I22"/>
      <c r="J22"/>
    </row>
    <row r="23" spans="1:11" s="48" customFormat="1" ht="18.95" customHeight="1" x14ac:dyDescent="0.25">
      <c r="A23" s="52"/>
      <c r="B23" s="53"/>
      <c r="C23" s="35">
        <v>15</v>
      </c>
      <c r="D23" s="54" t="s">
        <v>6</v>
      </c>
      <c r="E23" s="242">
        <v>6346.2809999999999</v>
      </c>
      <c r="F23" s="243">
        <v>7788.52</v>
      </c>
      <c r="G23" s="87">
        <f t="shared" si="1"/>
        <v>122.7257349619407</v>
      </c>
      <c r="I23"/>
      <c r="J23"/>
    </row>
    <row r="24" spans="1:11" s="48" customFormat="1" ht="18.95" customHeight="1" x14ac:dyDescent="0.25">
      <c r="A24" s="52"/>
      <c r="B24" s="53" t="s">
        <v>33</v>
      </c>
      <c r="C24" s="35">
        <v>16</v>
      </c>
      <c r="D24" s="54" t="s">
        <v>8</v>
      </c>
      <c r="E24" s="242">
        <v>21662.114565602998</v>
      </c>
      <c r="F24" s="243">
        <v>21583.191856059999</v>
      </c>
      <c r="G24" s="87">
        <f t="shared" si="1"/>
        <v>99.635664794847315</v>
      </c>
      <c r="I24"/>
      <c r="J24"/>
    </row>
    <row r="25" spans="1:11" s="48" customFormat="1" ht="18.95" customHeight="1" x14ac:dyDescent="0.25">
      <c r="A25" s="52"/>
      <c r="B25" s="53" t="s">
        <v>46</v>
      </c>
      <c r="C25" s="35">
        <v>17</v>
      </c>
      <c r="D25" s="54" t="s">
        <v>64</v>
      </c>
      <c r="E25" s="242">
        <v>2575.33</v>
      </c>
      <c r="F25" s="243">
        <v>980.17100000000005</v>
      </c>
      <c r="G25" s="87">
        <f t="shared" si="1"/>
        <v>38.06001560965003</v>
      </c>
      <c r="I25"/>
      <c r="J25"/>
    </row>
    <row r="26" spans="1:11" s="48" customFormat="1" ht="18.95" customHeight="1" x14ac:dyDescent="0.25">
      <c r="A26" s="52"/>
      <c r="B26" s="53" t="s">
        <v>7</v>
      </c>
      <c r="C26" s="35">
        <v>18</v>
      </c>
      <c r="D26" s="54" t="s">
        <v>64</v>
      </c>
      <c r="E26" s="242">
        <v>2424.62</v>
      </c>
      <c r="F26" s="243">
        <v>938.09</v>
      </c>
      <c r="G26" s="87">
        <f t="shared" si="1"/>
        <v>38.69018650345209</v>
      </c>
      <c r="I26"/>
    </row>
    <row r="27" spans="1:11" s="48" customFormat="1" ht="18.95" customHeight="1" x14ac:dyDescent="0.25">
      <c r="A27" s="52"/>
      <c r="B27" s="53" t="s">
        <v>9</v>
      </c>
      <c r="C27" s="35">
        <v>19</v>
      </c>
      <c r="D27" s="54" t="s">
        <v>3</v>
      </c>
      <c r="E27" s="245">
        <v>8.9257165150999995</v>
      </c>
      <c r="F27" s="246">
        <v>8.6294457191999996</v>
      </c>
      <c r="G27" s="87">
        <f t="shared" si="1"/>
        <v>96.680705740555553</v>
      </c>
      <c r="I27"/>
      <c r="J27" s="265"/>
      <c r="K27" s="274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201">
        <v>921.77564367439595</v>
      </c>
      <c r="F28" s="202">
        <v>1142.765308206192</v>
      </c>
      <c r="G28" s="88">
        <f t="shared" si="1"/>
        <v>123.9743440877743</v>
      </c>
      <c r="I28"/>
      <c r="J28" s="265"/>
      <c r="K28" s="274"/>
    </row>
    <row r="29" spans="1:11" s="57" customFormat="1" ht="18.95" customHeight="1" x14ac:dyDescent="0.2">
      <c r="A29" s="134"/>
      <c r="B29" s="104" t="s">
        <v>14</v>
      </c>
      <c r="C29" s="94">
        <v>21</v>
      </c>
      <c r="D29" s="102" t="s">
        <v>6</v>
      </c>
      <c r="E29" s="247">
        <v>5071.3</v>
      </c>
      <c r="F29" s="203">
        <v>4468.1000000000004</v>
      </c>
      <c r="G29" s="103">
        <f t="shared" si="1"/>
        <v>88.105613945142281</v>
      </c>
      <c r="I29"/>
      <c r="J29" s="265"/>
      <c r="K29" s="275"/>
    </row>
    <row r="30" spans="1:11" ht="18.95" customHeight="1" x14ac:dyDescent="0.2">
      <c r="A30" s="376" t="s">
        <v>73</v>
      </c>
      <c r="B30" s="377"/>
      <c r="C30" s="377"/>
      <c r="D30" s="377"/>
      <c r="E30" s="377"/>
      <c r="F30" s="377"/>
      <c r="G30" s="378"/>
    </row>
    <row r="31" spans="1:11" s="48" customFormat="1" ht="18.95" customHeight="1" x14ac:dyDescent="0.25">
      <c r="A31" s="132"/>
      <c r="B31" s="126" t="s">
        <v>4</v>
      </c>
      <c r="C31" s="128">
        <v>22</v>
      </c>
      <c r="D31" s="127" t="s">
        <v>2</v>
      </c>
      <c r="E31" s="240">
        <v>7150.585</v>
      </c>
      <c r="F31" s="241">
        <v>7375.826</v>
      </c>
      <c r="G31" s="86">
        <f>F31/E31*100</f>
        <v>103.14996605172864</v>
      </c>
      <c r="I31"/>
      <c r="J31"/>
    </row>
    <row r="32" spans="1:11" s="48" customFormat="1" ht="18.95" customHeight="1" x14ac:dyDescent="0.25">
      <c r="A32" s="52"/>
      <c r="B32" s="53" t="s">
        <v>12</v>
      </c>
      <c r="C32" s="58">
        <v>23</v>
      </c>
      <c r="D32" s="54" t="s">
        <v>64</v>
      </c>
      <c r="E32" s="242">
        <v>92437.012000000002</v>
      </c>
      <c r="F32" s="243">
        <v>99601.191000000006</v>
      </c>
      <c r="G32" s="87">
        <f t="shared" ref="G32:G41" si="2">F32/E32*100</f>
        <v>107.75033598013748</v>
      </c>
      <c r="I32"/>
      <c r="J32"/>
    </row>
    <row r="33" spans="1:10" s="48" customFormat="1" ht="18.95" customHeight="1" x14ac:dyDescent="0.25">
      <c r="A33" s="52"/>
      <c r="B33" s="53"/>
      <c r="C33" s="58">
        <v>24</v>
      </c>
      <c r="D33" s="54" t="s">
        <v>6</v>
      </c>
      <c r="E33" s="242">
        <v>4218.7190000000001</v>
      </c>
      <c r="F33" s="243">
        <v>4545.7529999999997</v>
      </c>
      <c r="G33" s="87">
        <f t="shared" si="2"/>
        <v>107.75197399969041</v>
      </c>
      <c r="I33"/>
      <c r="J33"/>
    </row>
    <row r="34" spans="1:10" s="48" customFormat="1" ht="18.95" customHeight="1" x14ac:dyDescent="0.25">
      <c r="A34" s="52"/>
      <c r="B34" s="53" t="s">
        <v>7</v>
      </c>
      <c r="C34" s="58">
        <v>25</v>
      </c>
      <c r="D34" s="54" t="s">
        <v>64</v>
      </c>
      <c r="E34" s="242">
        <v>32701.441999999999</v>
      </c>
      <c r="F34" s="243">
        <v>33780.718999999997</v>
      </c>
      <c r="G34" s="87">
        <f t="shared" si="2"/>
        <v>103.30039574401641</v>
      </c>
      <c r="I34"/>
      <c r="J34"/>
    </row>
    <row r="35" spans="1:10" s="48" customFormat="1" ht="18.95" customHeight="1" x14ac:dyDescent="0.25">
      <c r="A35" s="52"/>
      <c r="B35" s="53"/>
      <c r="C35" s="58">
        <v>26</v>
      </c>
      <c r="D35" s="54" t="s">
        <v>6</v>
      </c>
      <c r="E35" s="242">
        <v>1530.1559999999999</v>
      </c>
      <c r="F35" s="243">
        <v>1575.606</v>
      </c>
      <c r="G35" s="87">
        <f t="shared" si="2"/>
        <v>102.97028538266686</v>
      </c>
      <c r="I35"/>
      <c r="J35"/>
    </row>
    <row r="36" spans="1:10" s="48" customFormat="1" ht="18.95" customHeight="1" x14ac:dyDescent="0.25">
      <c r="A36" s="52"/>
      <c r="B36" s="53" t="s">
        <v>33</v>
      </c>
      <c r="C36" s="58">
        <v>27</v>
      </c>
      <c r="D36" s="54" t="s">
        <v>8</v>
      </c>
      <c r="E36" s="242">
        <v>21911.156443461001</v>
      </c>
      <c r="F36" s="243">
        <v>21910.823355338001</v>
      </c>
      <c r="G36" s="87">
        <f t="shared" si="2"/>
        <v>99.998479824084782</v>
      </c>
      <c r="I36"/>
      <c r="J36"/>
    </row>
    <row r="37" spans="1:10" s="48" customFormat="1" ht="18.95" customHeight="1" x14ac:dyDescent="0.25">
      <c r="A37" s="52"/>
      <c r="B37" s="53" t="s">
        <v>46</v>
      </c>
      <c r="C37" s="35">
        <v>28</v>
      </c>
      <c r="D37" s="54" t="s">
        <v>64</v>
      </c>
      <c r="E37" s="242">
        <v>5282.1149999999998</v>
      </c>
      <c r="F37" s="243">
        <v>5583.4440000000004</v>
      </c>
      <c r="G37" s="87">
        <f t="shared" si="2"/>
        <v>105.70470351364938</v>
      </c>
      <c r="I37"/>
      <c r="J37"/>
    </row>
    <row r="38" spans="1:10" s="48" customFormat="1" ht="18.95" customHeight="1" x14ac:dyDescent="0.25">
      <c r="A38" s="52"/>
      <c r="B38" s="53" t="s">
        <v>7</v>
      </c>
      <c r="C38" s="35">
        <v>29</v>
      </c>
      <c r="D38" s="54" t="s">
        <v>64</v>
      </c>
      <c r="E38" s="242">
        <v>2296.442</v>
      </c>
      <c r="F38" s="243">
        <v>2261.951</v>
      </c>
      <c r="G38" s="87">
        <f t="shared" si="2"/>
        <v>98.498067880660599</v>
      </c>
      <c r="I38"/>
      <c r="J38"/>
    </row>
    <row r="39" spans="1:10" s="48" customFormat="1" ht="18.95" customHeight="1" x14ac:dyDescent="0.25">
      <c r="A39" s="52"/>
      <c r="B39" s="53" t="s">
        <v>9</v>
      </c>
      <c r="C39" s="58">
        <v>30</v>
      </c>
      <c r="D39" s="54" t="s">
        <v>3</v>
      </c>
      <c r="E39" s="245">
        <v>5.603096936</v>
      </c>
      <c r="F39" s="246">
        <v>5.5336869887000004</v>
      </c>
      <c r="G39" s="87">
        <f t="shared" si="2"/>
        <v>98.761221729825181</v>
      </c>
      <c r="I39"/>
      <c r="J39"/>
    </row>
    <row r="40" spans="1:10" s="48" customFormat="1" ht="18.95" customHeight="1" x14ac:dyDescent="0.2">
      <c r="A40" s="52"/>
      <c r="B40" s="53" t="s">
        <v>13</v>
      </c>
      <c r="C40" s="58">
        <v>31</v>
      </c>
      <c r="D40" s="54" t="s">
        <v>11</v>
      </c>
      <c r="E40" s="201">
        <v>1650.0564357580679</v>
      </c>
      <c r="F40" s="202">
        <v>1710.780511044748</v>
      </c>
      <c r="G40" s="88">
        <f t="shared" si="2"/>
        <v>103.68012111408676</v>
      </c>
      <c r="I40" s="265"/>
      <c r="J40" s="265"/>
    </row>
    <row r="41" spans="1:10" s="57" customFormat="1" ht="18.95" customHeight="1" x14ac:dyDescent="0.2">
      <c r="A41" s="134"/>
      <c r="B41" s="104" t="s">
        <v>14</v>
      </c>
      <c r="C41" s="101">
        <v>32</v>
      </c>
      <c r="D41" s="102" t="s">
        <v>6</v>
      </c>
      <c r="E41" s="247">
        <v>2106.5</v>
      </c>
      <c r="F41" s="203">
        <v>1581.4</v>
      </c>
      <c r="G41" s="103">
        <f t="shared" si="2"/>
        <v>75.072394967956342</v>
      </c>
      <c r="I41" s="265"/>
      <c r="J41" s="265"/>
    </row>
    <row r="42" spans="1:10" s="57" customFormat="1" ht="12.75" customHeight="1" x14ac:dyDescent="0.2">
      <c r="A42" s="382"/>
      <c r="B42" s="382"/>
      <c r="C42" s="382"/>
      <c r="D42" s="382"/>
      <c r="E42" s="382"/>
      <c r="F42" s="382"/>
      <c r="G42" s="382"/>
    </row>
    <row r="43" spans="1:10" s="57" customFormat="1" ht="12.75" customHeight="1" x14ac:dyDescent="0.2">
      <c r="A43" s="382"/>
      <c r="B43" s="382"/>
      <c r="C43" s="382"/>
      <c r="D43" s="382"/>
      <c r="E43" s="382"/>
      <c r="F43" s="382"/>
      <c r="G43" s="382"/>
    </row>
    <row r="44" spans="1:10" ht="12.75" customHeight="1" x14ac:dyDescent="0.2">
      <c r="A44" s="382"/>
      <c r="B44" s="382"/>
      <c r="C44" s="382"/>
      <c r="D44" s="382"/>
      <c r="E44" s="382"/>
      <c r="F44" s="382"/>
      <c r="G44" s="382"/>
    </row>
    <row r="45" spans="1:10" ht="12.75" customHeight="1" x14ac:dyDescent="0.2">
      <c r="A45" s="382"/>
      <c r="B45" s="382"/>
      <c r="C45" s="382"/>
      <c r="D45" s="382"/>
      <c r="E45" s="382"/>
      <c r="F45" s="382"/>
      <c r="G45" s="382"/>
    </row>
    <row r="46" spans="1:10" ht="12.75" customHeight="1" x14ac:dyDescent="0.2">
      <c r="A46" s="382"/>
      <c r="B46" s="382"/>
      <c r="C46" s="382"/>
      <c r="D46" s="382"/>
      <c r="E46" s="382"/>
      <c r="F46" s="382"/>
      <c r="G46" s="382"/>
    </row>
    <row r="47" spans="1:10" x14ac:dyDescent="0.2">
      <c r="A47" s="79"/>
      <c r="B47" s="79"/>
      <c r="C47" s="79"/>
      <c r="D47" s="79"/>
      <c r="E47" s="79"/>
      <c r="F47" s="79"/>
      <c r="G47" s="79"/>
    </row>
    <row r="48" spans="1:10" x14ac:dyDescent="0.2">
      <c r="A48" s="79"/>
      <c r="B48" s="79"/>
      <c r="C48" s="79"/>
      <c r="D48" s="79"/>
      <c r="E48" s="79"/>
      <c r="F48" s="79"/>
      <c r="G48" s="79"/>
    </row>
    <row r="49" spans="1:7" x14ac:dyDescent="0.2">
      <c r="A49" s="79"/>
      <c r="B49" s="79"/>
      <c r="C49" s="79"/>
      <c r="D49" s="79"/>
      <c r="E49" s="79"/>
      <c r="F49" s="79"/>
      <c r="G49" s="79"/>
    </row>
    <row r="50" spans="1:7" x14ac:dyDescent="0.2">
      <c r="A50" s="79"/>
      <c r="B50" s="79"/>
      <c r="C50" s="79"/>
      <c r="D50" s="79"/>
      <c r="E50" s="79"/>
      <c r="F50" s="79"/>
      <c r="G50" s="79"/>
    </row>
    <row r="51" spans="1:7" x14ac:dyDescent="0.2">
      <c r="A51" s="79"/>
      <c r="B51" s="79"/>
      <c r="C51" s="79"/>
      <c r="D51" s="79"/>
      <c r="E51" s="79"/>
      <c r="F51" s="79"/>
      <c r="G51" s="79"/>
    </row>
    <row r="52" spans="1:7" x14ac:dyDescent="0.2">
      <c r="A52" s="79"/>
      <c r="B52" s="79"/>
      <c r="C52" s="79"/>
      <c r="D52" s="79"/>
      <c r="E52" s="79"/>
      <c r="F52" s="79"/>
      <c r="G52" s="79"/>
    </row>
    <row r="53" spans="1:7" x14ac:dyDescent="0.2">
      <c r="A53" s="79"/>
      <c r="B53" s="79"/>
      <c r="C53" s="79"/>
      <c r="D53" s="79"/>
      <c r="E53" s="79"/>
      <c r="F53" s="79"/>
      <c r="G53" s="79"/>
    </row>
    <row r="54" spans="1:7" x14ac:dyDescent="0.2">
      <c r="A54" s="79"/>
      <c r="B54" s="79"/>
      <c r="C54" s="79"/>
      <c r="D54" s="79"/>
      <c r="E54" s="79"/>
      <c r="F54" s="79"/>
      <c r="G54" s="79"/>
    </row>
    <row r="55" spans="1:7" x14ac:dyDescent="0.2">
      <c r="A55" s="79"/>
      <c r="B55" s="79"/>
      <c r="C55" s="79"/>
      <c r="D55" s="79"/>
      <c r="E55" s="79"/>
      <c r="F55" s="79"/>
      <c r="G55" s="79"/>
    </row>
    <row r="56" spans="1:7" x14ac:dyDescent="0.2">
      <c r="A56" s="79"/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  <row r="68" spans="1:7" x14ac:dyDescent="0.2">
      <c r="A68" s="79"/>
      <c r="B68" s="79"/>
      <c r="C68" s="79"/>
      <c r="D68" s="79"/>
      <c r="E68" s="79"/>
      <c r="F68" s="79"/>
      <c r="G68" s="79"/>
    </row>
    <row r="69" spans="1:7" x14ac:dyDescent="0.2">
      <c r="A69" s="79"/>
      <c r="B69" s="79"/>
      <c r="C69" s="79"/>
      <c r="D69" s="79"/>
      <c r="E69" s="79"/>
      <c r="F69" s="79"/>
      <c r="G69" s="79"/>
    </row>
    <row r="70" spans="1:7" x14ac:dyDescent="0.2">
      <c r="A70" s="79"/>
      <c r="B70" s="79"/>
      <c r="C70" s="79"/>
      <c r="D70" s="79"/>
      <c r="E70" s="79"/>
      <c r="F70" s="79"/>
      <c r="G70" s="79"/>
    </row>
    <row r="71" spans="1:7" x14ac:dyDescent="0.2">
      <c r="A71" s="79"/>
      <c r="B71" s="79"/>
      <c r="C71" s="79"/>
      <c r="D71" s="79"/>
      <c r="E71" s="79"/>
      <c r="F71" s="79"/>
      <c r="G71" s="79"/>
    </row>
    <row r="72" spans="1:7" x14ac:dyDescent="0.2">
      <c r="A72" s="79"/>
      <c r="B72" s="79"/>
      <c r="C72" s="79"/>
      <c r="D72" s="79"/>
      <c r="E72" s="79"/>
      <c r="F72" s="79"/>
      <c r="G72" s="79"/>
    </row>
    <row r="73" spans="1:7" x14ac:dyDescent="0.2">
      <c r="A73" s="79"/>
      <c r="B73" s="79"/>
      <c r="C73" s="79"/>
      <c r="D73" s="79"/>
      <c r="E73" s="79"/>
      <c r="F73" s="79"/>
      <c r="G73" s="79"/>
    </row>
    <row r="74" spans="1:7" x14ac:dyDescent="0.2">
      <c r="A74" s="79"/>
      <c r="B74" s="79"/>
      <c r="C74" s="79"/>
      <c r="D74" s="79"/>
      <c r="E74" s="79"/>
      <c r="F74" s="79"/>
      <c r="G74" s="79"/>
    </row>
    <row r="75" spans="1:7" x14ac:dyDescent="0.2">
      <c r="A75" s="79"/>
      <c r="B75" s="79"/>
      <c r="C75" s="79"/>
      <c r="D75" s="79"/>
      <c r="E75" s="79"/>
      <c r="F75" s="79"/>
      <c r="G75" s="79"/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79" spans="1:7" x14ac:dyDescent="0.2">
      <c r="A79" s="79"/>
      <c r="B79" s="79"/>
      <c r="C79" s="79"/>
      <c r="D79" s="79"/>
      <c r="E79" s="79"/>
      <c r="F79" s="79"/>
      <c r="G79" s="79"/>
    </row>
    <row r="80" spans="1:7" x14ac:dyDescent="0.2">
      <c r="A80" s="79"/>
      <c r="B80" s="79"/>
      <c r="C80" s="79"/>
      <c r="D80" s="79"/>
      <c r="E80" s="79"/>
      <c r="F80" s="79"/>
      <c r="G80" s="79"/>
    </row>
    <row r="81" spans="1:7" x14ac:dyDescent="0.2">
      <c r="A81" s="79"/>
      <c r="B81" s="79"/>
      <c r="C81" s="79"/>
      <c r="D81" s="79"/>
      <c r="E81" s="79"/>
      <c r="F81" s="79"/>
      <c r="G81" s="79"/>
    </row>
    <row r="82" spans="1:7" x14ac:dyDescent="0.2">
      <c r="A82" s="79"/>
      <c r="B82" s="79"/>
      <c r="C82" s="79"/>
      <c r="D82" s="79"/>
      <c r="E82" s="79"/>
      <c r="F82" s="79"/>
      <c r="G82" s="79"/>
    </row>
    <row r="83" spans="1:7" x14ac:dyDescent="0.2">
      <c r="A83" s="79"/>
      <c r="B83" s="79"/>
      <c r="C83" s="79"/>
      <c r="D83" s="79"/>
      <c r="E83" s="79"/>
      <c r="F83" s="79"/>
      <c r="G83" s="79"/>
    </row>
    <row r="84" spans="1:7" x14ac:dyDescent="0.2">
      <c r="A84" s="79"/>
      <c r="B84" s="79"/>
      <c r="C84" s="79"/>
      <c r="D84" s="79"/>
      <c r="E84" s="79"/>
      <c r="F84" s="79"/>
      <c r="G84" s="79"/>
    </row>
    <row r="85" spans="1:7" x14ac:dyDescent="0.2">
      <c r="A85" s="79"/>
      <c r="B85" s="79"/>
      <c r="C85" s="79"/>
      <c r="D85" s="79"/>
      <c r="E85" s="79"/>
      <c r="F85" s="79"/>
      <c r="G85" s="79"/>
    </row>
    <row r="86" spans="1:7" x14ac:dyDescent="0.2">
      <c r="A86" s="79"/>
      <c r="B86" s="79"/>
      <c r="C86" s="79"/>
      <c r="D86" s="79"/>
      <c r="E86" s="79"/>
      <c r="F86" s="79"/>
      <c r="G86" s="79"/>
    </row>
    <row r="87" spans="1:7" x14ac:dyDescent="0.2">
      <c r="A87" s="79"/>
      <c r="B87" s="79"/>
      <c r="C87" s="79"/>
      <c r="D87" s="79"/>
      <c r="E87" s="79"/>
      <c r="F87" s="79"/>
      <c r="G87" s="79"/>
    </row>
    <row r="88" spans="1:7" x14ac:dyDescent="0.2">
      <c r="A88" s="79"/>
      <c r="B88" s="79"/>
      <c r="C88" s="79"/>
      <c r="D88" s="79"/>
      <c r="E88" s="79"/>
      <c r="F88" s="79"/>
      <c r="G88" s="79"/>
    </row>
    <row r="89" spans="1:7" x14ac:dyDescent="0.2">
      <c r="A89" s="79"/>
      <c r="B89" s="79"/>
      <c r="C89" s="79"/>
      <c r="D89" s="79"/>
      <c r="E89" s="79"/>
      <c r="F89" s="79"/>
      <c r="G89" s="79"/>
    </row>
    <row r="90" spans="1:7" x14ac:dyDescent="0.2">
      <c r="A90" s="79"/>
      <c r="B90" s="79"/>
      <c r="C90" s="79"/>
      <c r="D90" s="79"/>
      <c r="E90" s="79"/>
      <c r="F90" s="79"/>
      <c r="G90" s="79"/>
    </row>
    <row r="91" spans="1:7" x14ac:dyDescent="0.2">
      <c r="A91" s="79"/>
      <c r="B91" s="79"/>
      <c r="C91" s="79"/>
      <c r="D91" s="79"/>
      <c r="E91" s="79"/>
      <c r="F91" s="79"/>
      <c r="G91" s="79"/>
    </row>
    <row r="92" spans="1:7" x14ac:dyDescent="0.2">
      <c r="A92" s="79"/>
      <c r="B92" s="79"/>
      <c r="C92" s="79"/>
      <c r="D92" s="79"/>
      <c r="E92" s="79"/>
      <c r="F92" s="79"/>
      <c r="G92" s="79"/>
    </row>
    <row r="93" spans="1:7" x14ac:dyDescent="0.2">
      <c r="A93" s="79"/>
      <c r="B93" s="79"/>
      <c r="C93" s="79"/>
      <c r="D93" s="79"/>
      <c r="E93" s="79"/>
      <c r="F93" s="79"/>
      <c r="G93" s="79"/>
    </row>
    <row r="94" spans="1:7" x14ac:dyDescent="0.2">
      <c r="A94" s="79"/>
      <c r="B94" s="79"/>
      <c r="C94" s="79"/>
      <c r="D94" s="79"/>
      <c r="E94" s="79"/>
      <c r="F94" s="79"/>
      <c r="G94" s="79"/>
    </row>
    <row r="95" spans="1:7" x14ac:dyDescent="0.2">
      <c r="A95" s="79"/>
      <c r="B95" s="79"/>
      <c r="C95" s="79"/>
      <c r="D95" s="79"/>
      <c r="E95" s="79"/>
      <c r="F95" s="79"/>
      <c r="G95" s="79"/>
    </row>
    <row r="96" spans="1:7" x14ac:dyDescent="0.2">
      <c r="A96" s="79"/>
      <c r="B96" s="79"/>
      <c r="C96" s="79"/>
      <c r="D96" s="79"/>
      <c r="E96" s="79"/>
      <c r="F96" s="79"/>
      <c r="G96" s="79"/>
    </row>
    <row r="97" spans="1:7" x14ac:dyDescent="0.2">
      <c r="A97" s="79"/>
      <c r="B97" s="79"/>
      <c r="C97" s="79"/>
      <c r="D97" s="79"/>
      <c r="E97" s="79"/>
      <c r="F97" s="79"/>
      <c r="G97" s="79"/>
    </row>
    <row r="98" spans="1:7" x14ac:dyDescent="0.2">
      <c r="A98" s="79"/>
      <c r="B98" s="79"/>
      <c r="C98" s="79"/>
      <c r="D98" s="79"/>
      <c r="E98" s="79"/>
      <c r="F98" s="79"/>
      <c r="G98" s="79"/>
    </row>
    <row r="99" spans="1:7" x14ac:dyDescent="0.2">
      <c r="A99" s="79"/>
      <c r="B99" s="79"/>
      <c r="C99" s="79"/>
      <c r="D99" s="79"/>
      <c r="E99" s="79"/>
      <c r="F99" s="79"/>
      <c r="G99" s="79"/>
    </row>
    <row r="100" spans="1:7" x14ac:dyDescent="0.2">
      <c r="A100" s="79"/>
      <c r="B100" s="79"/>
      <c r="C100" s="79"/>
      <c r="D100" s="79"/>
      <c r="E100" s="79"/>
      <c r="F100" s="79"/>
      <c r="G100" s="79"/>
    </row>
    <row r="101" spans="1:7" x14ac:dyDescent="0.2">
      <c r="A101" s="79"/>
      <c r="B101" s="79"/>
      <c r="C101" s="79"/>
      <c r="D101" s="79"/>
      <c r="E101" s="79"/>
      <c r="F101" s="79"/>
      <c r="G101" s="79"/>
    </row>
    <row r="102" spans="1:7" x14ac:dyDescent="0.2">
      <c r="A102" s="79"/>
      <c r="B102" s="79"/>
      <c r="C102" s="79"/>
      <c r="D102" s="79"/>
      <c r="E102" s="79"/>
      <c r="F102" s="79"/>
      <c r="G102" s="79"/>
    </row>
    <row r="103" spans="1:7" x14ac:dyDescent="0.2">
      <c r="A103" s="79"/>
      <c r="B103" s="79"/>
      <c r="C103" s="79"/>
      <c r="D103" s="79"/>
      <c r="E103" s="79"/>
      <c r="F103" s="79"/>
      <c r="G103" s="79"/>
    </row>
    <row r="104" spans="1:7" x14ac:dyDescent="0.2">
      <c r="A104" s="79"/>
      <c r="B104" s="79"/>
      <c r="C104" s="79"/>
      <c r="D104" s="79"/>
      <c r="E104" s="79"/>
      <c r="F104" s="79"/>
      <c r="G104" s="79"/>
    </row>
    <row r="105" spans="1:7" x14ac:dyDescent="0.2">
      <c r="A105" s="79"/>
      <c r="B105" s="79"/>
      <c r="C105" s="79"/>
      <c r="D105" s="79"/>
      <c r="E105" s="79"/>
      <c r="F105" s="79"/>
      <c r="G105" s="79"/>
    </row>
    <row r="106" spans="1:7" x14ac:dyDescent="0.2">
      <c r="A106" s="79"/>
      <c r="B106" s="79"/>
      <c r="C106" s="79"/>
      <c r="D106" s="79"/>
      <c r="E106" s="79"/>
      <c r="F106" s="79"/>
      <c r="G106" s="79"/>
    </row>
    <row r="107" spans="1:7" x14ac:dyDescent="0.2">
      <c r="A107" s="79"/>
      <c r="B107" s="79"/>
      <c r="C107" s="79"/>
      <c r="D107" s="79"/>
      <c r="E107" s="79"/>
      <c r="F107" s="79"/>
      <c r="G107" s="79"/>
    </row>
    <row r="108" spans="1:7" x14ac:dyDescent="0.2">
      <c r="A108" s="79"/>
      <c r="B108" s="79"/>
      <c r="C108" s="79"/>
      <c r="D108" s="79"/>
      <c r="E108" s="79"/>
      <c r="F108" s="79"/>
      <c r="G108" s="79"/>
    </row>
    <row r="109" spans="1:7" x14ac:dyDescent="0.2">
      <c r="A109" s="79"/>
      <c r="B109" s="79"/>
      <c r="C109" s="79"/>
      <c r="D109" s="79"/>
      <c r="E109" s="79"/>
      <c r="F109" s="79"/>
      <c r="G109" s="79"/>
    </row>
    <row r="110" spans="1:7" x14ac:dyDescent="0.2">
      <c r="A110" s="79"/>
      <c r="B110" s="79"/>
      <c r="C110" s="79"/>
      <c r="D110" s="79"/>
      <c r="E110" s="79"/>
      <c r="F110" s="79"/>
      <c r="G110" s="79"/>
    </row>
  </sheetData>
  <mergeCells count="15">
    <mergeCell ref="A45:G45"/>
    <mergeCell ref="A46:G46"/>
    <mergeCell ref="A7:G7"/>
    <mergeCell ref="A18:G18"/>
    <mergeCell ref="A30:G30"/>
    <mergeCell ref="A42:G42"/>
    <mergeCell ref="A43:G43"/>
    <mergeCell ref="A44:G44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&amp;C- 12 -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44"/>
  <sheetViews>
    <sheetView topLeftCell="A22" zoomScaleNormal="100" workbookViewId="0">
      <selection activeCell="I26" sqref="I26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1.85546875" style="44" bestFit="1" customWidth="1"/>
    <col min="7" max="7" width="10" style="44" customWidth="1"/>
    <col min="8" max="8" width="9.140625" style="44"/>
    <col min="9" max="10" width="9.5703125" style="44" bestFit="1" customWidth="1"/>
    <col min="11" max="16384" width="9.140625" style="44"/>
  </cols>
  <sheetData>
    <row r="1" spans="1:11" ht="15.75" customHeight="1" x14ac:dyDescent="0.2">
      <c r="A1" s="366" t="s">
        <v>101</v>
      </c>
      <c r="B1" s="366"/>
      <c r="C1" s="366"/>
      <c r="D1" s="366"/>
      <c r="E1" s="366"/>
      <c r="F1" s="366"/>
      <c r="G1" s="366"/>
    </row>
    <row r="2" spans="1:11" ht="15.75" customHeight="1" x14ac:dyDescent="0.2">
      <c r="A2" s="366"/>
      <c r="B2" s="366"/>
      <c r="C2" s="366"/>
      <c r="D2" s="366"/>
      <c r="E2" s="366"/>
      <c r="F2" s="366"/>
      <c r="G2" s="366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362" t="s">
        <v>0</v>
      </c>
      <c r="B4" s="362"/>
      <c r="C4" s="362"/>
      <c r="D4" s="368" t="s">
        <v>31</v>
      </c>
      <c r="E4" s="362" t="s">
        <v>207</v>
      </c>
      <c r="F4" s="363"/>
      <c r="G4" s="47" t="s">
        <v>34</v>
      </c>
    </row>
    <row r="5" spans="1:11" s="48" customFormat="1" ht="6.75" customHeight="1" x14ac:dyDescent="0.2">
      <c r="A5" s="362"/>
      <c r="B5" s="362"/>
      <c r="C5" s="362"/>
      <c r="D5" s="368"/>
      <c r="E5" s="365">
        <v>2020</v>
      </c>
      <c r="F5" s="365">
        <v>2021</v>
      </c>
      <c r="G5" s="362" t="s">
        <v>3</v>
      </c>
    </row>
    <row r="6" spans="1:11" s="48" customFormat="1" ht="9.75" customHeight="1" x14ac:dyDescent="0.2">
      <c r="A6" s="362"/>
      <c r="B6" s="362"/>
      <c r="C6" s="362"/>
      <c r="D6" s="368"/>
      <c r="E6" s="371"/>
      <c r="F6" s="371"/>
      <c r="G6" s="362"/>
    </row>
    <row r="7" spans="1:11" s="48" customFormat="1" ht="21.95" customHeight="1" x14ac:dyDescent="0.2">
      <c r="A7" s="372" t="s">
        <v>74</v>
      </c>
      <c r="B7" s="372"/>
      <c r="C7" s="375"/>
      <c r="D7" s="375"/>
      <c r="E7" s="375"/>
      <c r="F7" s="375"/>
      <c r="G7" s="375"/>
    </row>
    <row r="8" spans="1:11" s="48" customFormat="1" ht="18.95" customHeight="1" x14ac:dyDescent="0.25">
      <c r="A8" s="132"/>
      <c r="B8" s="126" t="s">
        <v>4</v>
      </c>
      <c r="C8" s="128">
        <v>33</v>
      </c>
      <c r="D8" s="127" t="s">
        <v>2</v>
      </c>
      <c r="E8" s="240">
        <v>2194.1979999999999</v>
      </c>
      <c r="F8" s="241">
        <v>2843.386</v>
      </c>
      <c r="G8" s="86">
        <f>F8/E8*100</f>
        <v>129.58657331744902</v>
      </c>
      <c r="I8"/>
      <c r="J8"/>
    </row>
    <row r="9" spans="1:11" s="48" customFormat="1" ht="18.95" customHeight="1" x14ac:dyDescent="0.25">
      <c r="A9" s="52"/>
      <c r="B9" s="53" t="s">
        <v>40</v>
      </c>
      <c r="C9" s="58">
        <v>34</v>
      </c>
      <c r="D9" s="54" t="s">
        <v>64</v>
      </c>
      <c r="E9" s="242">
        <v>17479.189999999999</v>
      </c>
      <c r="F9" s="243">
        <v>23035.348000000002</v>
      </c>
      <c r="G9" s="87">
        <f t="shared" ref="G9:G16" si="0">F9/E9*100</f>
        <v>131.7872738954151</v>
      </c>
      <c r="I9"/>
      <c r="J9"/>
    </row>
    <row r="10" spans="1:11" s="48" customFormat="1" ht="18.95" customHeight="1" x14ac:dyDescent="0.25">
      <c r="A10" s="52"/>
      <c r="B10" s="53" t="s">
        <v>7</v>
      </c>
      <c r="C10" s="58">
        <v>35</v>
      </c>
      <c r="D10" s="54" t="s">
        <v>64</v>
      </c>
      <c r="E10" s="242">
        <v>11208.002</v>
      </c>
      <c r="F10" s="243">
        <v>15277.347</v>
      </c>
      <c r="G10" s="87">
        <f t="shared" si="0"/>
        <v>136.30749709002549</v>
      </c>
      <c r="I10"/>
      <c r="J10"/>
    </row>
    <row r="11" spans="1:11" s="48" customFormat="1" ht="18.95" customHeight="1" x14ac:dyDescent="0.25">
      <c r="A11" s="52"/>
      <c r="B11" s="53" t="s">
        <v>47</v>
      </c>
      <c r="C11" s="58">
        <v>36</v>
      </c>
      <c r="D11" s="54" t="s">
        <v>35</v>
      </c>
      <c r="E11" s="252">
        <v>31454.760092353001</v>
      </c>
      <c r="F11" s="253">
        <v>33277.784037883997</v>
      </c>
      <c r="G11" s="87">
        <f t="shared" si="0"/>
        <v>105.79570131890527</v>
      </c>
      <c r="I11"/>
      <c r="J11"/>
    </row>
    <row r="12" spans="1:11" s="48" customFormat="1" ht="18.95" customHeight="1" x14ac:dyDescent="0.25">
      <c r="A12" s="52"/>
      <c r="B12" s="53" t="s">
        <v>12</v>
      </c>
      <c r="C12" s="58">
        <v>37</v>
      </c>
      <c r="D12" s="54" t="s">
        <v>64</v>
      </c>
      <c r="E12" s="214">
        <v>896.88599999999997</v>
      </c>
      <c r="F12" s="214">
        <v>1313.922</v>
      </c>
      <c r="G12" s="87">
        <f t="shared" si="0"/>
        <v>146.49821716472329</v>
      </c>
      <c r="I12"/>
      <c r="J12"/>
    </row>
    <row r="13" spans="1:11" s="48" customFormat="1" ht="18.95" customHeight="1" x14ac:dyDescent="0.25">
      <c r="A13" s="52"/>
      <c r="B13" s="53" t="s">
        <v>7</v>
      </c>
      <c r="C13" s="58">
        <v>38</v>
      </c>
      <c r="D13" s="54" t="s">
        <v>64</v>
      </c>
      <c r="E13" s="214">
        <v>15.707000000000001</v>
      </c>
      <c r="F13" s="148" t="s">
        <v>129</v>
      </c>
      <c r="G13" s="149" t="s">
        <v>128</v>
      </c>
      <c r="I13"/>
      <c r="J13"/>
    </row>
    <row r="14" spans="1:11" s="55" customFormat="1" ht="18.95" customHeight="1" x14ac:dyDescent="0.25">
      <c r="A14" s="52"/>
      <c r="B14" s="53" t="s">
        <v>9</v>
      </c>
      <c r="C14" s="58">
        <v>39</v>
      </c>
      <c r="D14" s="54" t="s">
        <v>3</v>
      </c>
      <c r="E14" s="254">
        <v>1.6405538607000001</v>
      </c>
      <c r="F14" s="255">
        <v>1.5217420357</v>
      </c>
      <c r="G14" s="90">
        <f t="shared" si="0"/>
        <v>92.757822352183865</v>
      </c>
      <c r="I14"/>
      <c r="J14"/>
    </row>
    <row r="15" spans="1:11" s="48" customFormat="1" ht="18.95" customHeight="1" x14ac:dyDescent="0.2">
      <c r="A15" s="52"/>
      <c r="B15" s="53" t="s">
        <v>13</v>
      </c>
      <c r="C15" s="58">
        <v>40</v>
      </c>
      <c r="D15" s="54" t="s">
        <v>11</v>
      </c>
      <c r="E15" s="201">
        <v>2119.340764844912</v>
      </c>
      <c r="F15" s="202">
        <v>1887.7364246491759</v>
      </c>
      <c r="G15" s="88">
        <f t="shared" si="0"/>
        <v>89.071868760440495</v>
      </c>
      <c r="I15"/>
      <c r="J15" s="265"/>
      <c r="K15" s="274"/>
    </row>
    <row r="16" spans="1:11" ht="18.95" customHeight="1" x14ac:dyDescent="0.2">
      <c r="A16" s="52"/>
      <c r="B16" s="53" t="s">
        <v>14</v>
      </c>
      <c r="C16" s="101">
        <v>41</v>
      </c>
      <c r="D16" s="102" t="s">
        <v>6</v>
      </c>
      <c r="E16" s="247">
        <v>35.6</v>
      </c>
      <c r="F16" s="203">
        <v>22.4</v>
      </c>
      <c r="G16" s="103">
        <f t="shared" si="0"/>
        <v>62.921348314606739</v>
      </c>
      <c r="I16"/>
      <c r="J16" s="265"/>
      <c r="K16" s="276"/>
    </row>
    <row r="17" spans="1:10" s="48" customFormat="1" ht="21.95" customHeight="1" x14ac:dyDescent="0.2">
      <c r="A17" s="372" t="s">
        <v>139</v>
      </c>
      <c r="B17" s="372"/>
      <c r="C17" s="373"/>
      <c r="D17" s="373"/>
      <c r="E17" s="373"/>
      <c r="F17" s="373"/>
      <c r="G17" s="373"/>
      <c r="I17"/>
      <c r="J17"/>
    </row>
    <row r="18" spans="1:10" s="48" customFormat="1" ht="18.95" customHeight="1" x14ac:dyDescent="0.25">
      <c r="A18" s="52"/>
      <c r="B18" s="126" t="s">
        <v>4</v>
      </c>
      <c r="C18" s="128">
        <v>42</v>
      </c>
      <c r="D18" s="127" t="s">
        <v>2</v>
      </c>
      <c r="E18" s="248">
        <v>1165.864</v>
      </c>
      <c r="F18" s="248">
        <v>1099.1400000000001</v>
      </c>
      <c r="G18" s="86">
        <f>F18/E18*100</f>
        <v>94.276862481387198</v>
      </c>
      <c r="I18"/>
      <c r="J18"/>
    </row>
    <row r="19" spans="1:10" s="48" customFormat="1" ht="18.95" customHeight="1" x14ac:dyDescent="0.25">
      <c r="A19" s="52"/>
      <c r="B19" s="53" t="s">
        <v>76</v>
      </c>
      <c r="C19" s="58">
        <v>43</v>
      </c>
      <c r="D19" s="54" t="s">
        <v>64</v>
      </c>
      <c r="E19" s="214">
        <v>13231.913</v>
      </c>
      <c r="F19" s="214">
        <v>12991.933999999999</v>
      </c>
      <c r="G19" s="87">
        <f>F19/E19*100</f>
        <v>98.186362017343967</v>
      </c>
      <c r="I19"/>
      <c r="J19"/>
    </row>
    <row r="20" spans="1:10" s="48" customFormat="1" ht="18.95" customHeight="1" x14ac:dyDescent="0.25">
      <c r="A20" s="52"/>
      <c r="B20" s="53" t="s">
        <v>7</v>
      </c>
      <c r="C20" s="58">
        <v>44</v>
      </c>
      <c r="D20" s="54" t="s">
        <v>64</v>
      </c>
      <c r="E20" s="249">
        <v>10349.874</v>
      </c>
      <c r="F20" s="213">
        <v>9620.9359999999997</v>
      </c>
      <c r="G20" s="90">
        <f>F20/E20*100</f>
        <v>92.957035032503782</v>
      </c>
      <c r="I20"/>
      <c r="J20"/>
    </row>
    <row r="21" spans="1:10" s="48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50">
        <v>8.9380064912999995</v>
      </c>
      <c r="F21" s="251">
        <v>9.2363120258000002</v>
      </c>
      <c r="G21" s="88">
        <f>F21/E21*100</f>
        <v>103.33749516506128</v>
      </c>
      <c r="I21"/>
      <c r="J21"/>
    </row>
    <row r="22" spans="1:10" s="48" customFormat="1" ht="18.95" customHeight="1" x14ac:dyDescent="0.2">
      <c r="A22" s="134"/>
      <c r="B22" s="53" t="s">
        <v>13</v>
      </c>
      <c r="C22" s="101">
        <v>46</v>
      </c>
      <c r="D22" s="102" t="s">
        <v>11</v>
      </c>
      <c r="E22" s="247">
        <v>1960.674308470564</v>
      </c>
      <c r="F22" s="203">
        <v>1848.46222150468</v>
      </c>
      <c r="G22" s="103">
        <f>F22/E22*100</f>
        <v>94.276862481387042</v>
      </c>
      <c r="I22"/>
      <c r="J22"/>
    </row>
    <row r="23" spans="1:10" s="48" customFormat="1" ht="21.95" customHeight="1" x14ac:dyDescent="0.2">
      <c r="A23" s="372" t="s">
        <v>151</v>
      </c>
      <c r="B23" s="372"/>
      <c r="C23" s="375"/>
      <c r="D23" s="375"/>
      <c r="E23" s="375"/>
      <c r="F23" s="375"/>
      <c r="G23" s="375"/>
      <c r="I23"/>
      <c r="J23"/>
    </row>
    <row r="24" spans="1:10" s="48" customFormat="1" ht="18.95" customHeight="1" x14ac:dyDescent="0.25">
      <c r="A24" s="132"/>
      <c r="B24" s="126" t="s">
        <v>4</v>
      </c>
      <c r="C24" s="128">
        <v>47</v>
      </c>
      <c r="D24" s="127" t="s">
        <v>2</v>
      </c>
      <c r="E24" s="240">
        <v>897.27099999999996</v>
      </c>
      <c r="F24" s="241">
        <v>1027.673</v>
      </c>
      <c r="G24" s="91">
        <f t="shared" ref="G24:G38" si="1">F24/E24*100</f>
        <v>114.53317893925023</v>
      </c>
      <c r="I24"/>
      <c r="J24"/>
    </row>
    <row r="25" spans="1:10" s="48" customFormat="1" ht="18.95" customHeight="1" x14ac:dyDescent="0.25">
      <c r="A25" s="52"/>
      <c r="B25" s="53" t="s">
        <v>12</v>
      </c>
      <c r="C25" s="58">
        <v>48</v>
      </c>
      <c r="D25" s="54" t="s">
        <v>64</v>
      </c>
      <c r="E25" s="242">
        <v>10299.763000000001</v>
      </c>
      <c r="F25" s="243">
        <v>12162.757</v>
      </c>
      <c r="G25" s="88">
        <f t="shared" si="1"/>
        <v>118.08773658189997</v>
      </c>
      <c r="I25"/>
      <c r="J25"/>
    </row>
    <row r="26" spans="1:10" s="48" customFormat="1" ht="18.95" customHeight="1" x14ac:dyDescent="0.25">
      <c r="A26" s="52"/>
      <c r="B26" s="53"/>
      <c r="C26" s="58">
        <v>49</v>
      </c>
      <c r="D26" s="54" t="s">
        <v>6</v>
      </c>
      <c r="E26" s="242">
        <v>455.70800000000003</v>
      </c>
      <c r="F26" s="243">
        <v>553.96199999999999</v>
      </c>
      <c r="G26" s="88">
        <f t="shared" si="1"/>
        <v>121.56073626093902</v>
      </c>
      <c r="I26"/>
      <c r="J26"/>
    </row>
    <row r="27" spans="1:10" s="48" customFormat="1" ht="18.95" customHeight="1" x14ac:dyDescent="0.25">
      <c r="A27" s="52"/>
      <c r="B27" s="53" t="s">
        <v>7</v>
      </c>
      <c r="C27" s="58">
        <v>50</v>
      </c>
      <c r="D27" s="54" t="s">
        <v>64</v>
      </c>
      <c r="E27" s="242">
        <v>2043.4590000000001</v>
      </c>
      <c r="F27" s="243">
        <v>2676.1260000000002</v>
      </c>
      <c r="G27" s="88">
        <f t="shared" si="1"/>
        <v>130.96059182004632</v>
      </c>
      <c r="I27"/>
      <c r="J27"/>
    </row>
    <row r="28" spans="1:10" s="48" customFormat="1" ht="18.95" customHeight="1" x14ac:dyDescent="0.25">
      <c r="A28" s="52"/>
      <c r="B28" s="53"/>
      <c r="C28" s="58">
        <v>51</v>
      </c>
      <c r="D28" s="54" t="s">
        <v>6</v>
      </c>
      <c r="E28" s="242">
        <v>92.793000000000006</v>
      </c>
      <c r="F28" s="243">
        <v>130.79300000000001</v>
      </c>
      <c r="G28" s="88">
        <f t="shared" si="1"/>
        <v>140.9513648658843</v>
      </c>
      <c r="I28"/>
      <c r="J28"/>
    </row>
    <row r="29" spans="1:10" s="48" customFormat="1" ht="18.95" customHeight="1" x14ac:dyDescent="0.25">
      <c r="A29" s="52"/>
      <c r="B29" s="53" t="s">
        <v>33</v>
      </c>
      <c r="C29" s="58">
        <v>52</v>
      </c>
      <c r="D29" s="54" t="s">
        <v>8</v>
      </c>
      <c r="E29" s="242">
        <v>22601.672562255</v>
      </c>
      <c r="F29" s="243">
        <v>21955.941021225</v>
      </c>
      <c r="G29" s="88">
        <f t="shared" si="1"/>
        <v>97.142992230989236</v>
      </c>
      <c r="I29"/>
      <c r="J29"/>
    </row>
    <row r="30" spans="1:10" s="48" customFormat="1" ht="18.95" customHeight="1" x14ac:dyDescent="0.25">
      <c r="A30" s="52"/>
      <c r="B30" s="53" t="s">
        <v>40</v>
      </c>
      <c r="C30" s="58">
        <v>53</v>
      </c>
      <c r="D30" s="54" t="s">
        <v>64</v>
      </c>
      <c r="E30" s="242">
        <v>5058.1139999999996</v>
      </c>
      <c r="F30" s="243">
        <v>4745.5389999999998</v>
      </c>
      <c r="G30" s="88">
        <f t="shared" si="1"/>
        <v>93.820325125135568</v>
      </c>
      <c r="I30"/>
      <c r="J30"/>
    </row>
    <row r="31" spans="1:10" s="55" customFormat="1" ht="18.95" customHeight="1" x14ac:dyDescent="0.25">
      <c r="A31" s="52"/>
      <c r="B31" s="53" t="s">
        <v>7</v>
      </c>
      <c r="C31" s="35">
        <v>54</v>
      </c>
      <c r="D31" s="54" t="s">
        <v>64</v>
      </c>
      <c r="E31" s="242">
        <v>2139.125</v>
      </c>
      <c r="F31" s="243">
        <v>2244.873</v>
      </c>
      <c r="G31" s="88">
        <f t="shared" si="1"/>
        <v>104.94351662478817</v>
      </c>
      <c r="I31"/>
      <c r="J31"/>
    </row>
    <row r="32" spans="1:10" s="57" customFormat="1" ht="18.95" customHeight="1" x14ac:dyDescent="0.25">
      <c r="A32" s="52"/>
      <c r="B32" s="53" t="s">
        <v>41</v>
      </c>
      <c r="C32" s="35">
        <v>55</v>
      </c>
      <c r="D32" s="54" t="s">
        <v>64</v>
      </c>
      <c r="E32" s="242">
        <v>1082.854</v>
      </c>
      <c r="F32" s="243">
        <v>962.98599999999999</v>
      </c>
      <c r="G32" s="88">
        <f t="shared" si="1"/>
        <v>88.930363650131966</v>
      </c>
      <c r="I32"/>
      <c r="J32"/>
    </row>
    <row r="33" spans="1:10" s="59" customFormat="1" ht="18.95" customHeight="1" x14ac:dyDescent="0.25">
      <c r="A33" s="52"/>
      <c r="B33" s="53" t="s">
        <v>7</v>
      </c>
      <c r="C33" s="58">
        <v>56</v>
      </c>
      <c r="D33" s="54" t="s">
        <v>64</v>
      </c>
      <c r="E33" s="244">
        <v>462.666</v>
      </c>
      <c r="F33" s="243">
        <v>337.80599999999998</v>
      </c>
      <c r="G33" s="88">
        <f t="shared" si="1"/>
        <v>73.012929413442947</v>
      </c>
      <c r="I33"/>
      <c r="J33"/>
    </row>
    <row r="34" spans="1:10" s="48" customFormat="1" ht="18.95" customHeight="1" x14ac:dyDescent="0.25">
      <c r="A34" s="52"/>
      <c r="B34" s="53" t="s">
        <v>46</v>
      </c>
      <c r="C34" s="58">
        <v>57</v>
      </c>
      <c r="D34" s="54" t="s">
        <v>64</v>
      </c>
      <c r="E34" s="242">
        <v>1412.673</v>
      </c>
      <c r="F34" s="243">
        <v>1271.076</v>
      </c>
      <c r="G34" s="88">
        <f t="shared" si="1"/>
        <v>89.976661265558278</v>
      </c>
      <c r="I34"/>
      <c r="J34"/>
    </row>
    <row r="35" spans="1:10" s="48" customFormat="1" ht="18.95" customHeight="1" x14ac:dyDescent="0.25">
      <c r="A35" s="52"/>
      <c r="B35" s="53" t="s">
        <v>7</v>
      </c>
      <c r="C35" s="58">
        <v>58</v>
      </c>
      <c r="D35" s="54" t="s">
        <v>64</v>
      </c>
      <c r="E35" s="242">
        <v>820.12099999999998</v>
      </c>
      <c r="F35" s="243">
        <v>733.86800000000005</v>
      </c>
      <c r="G35" s="88">
        <f t="shared" si="1"/>
        <v>89.482893377928391</v>
      </c>
      <c r="I35"/>
      <c r="J35"/>
    </row>
    <row r="36" spans="1:10" s="57" customFormat="1" ht="18.95" customHeight="1" x14ac:dyDescent="0.25">
      <c r="A36" s="52"/>
      <c r="B36" s="53" t="s">
        <v>9</v>
      </c>
      <c r="C36" s="58">
        <v>59</v>
      </c>
      <c r="D36" s="54" t="s">
        <v>3</v>
      </c>
      <c r="E36" s="245">
        <v>3.7703436308999998</v>
      </c>
      <c r="F36" s="246">
        <v>3.8062691148000001</v>
      </c>
      <c r="G36" s="88">
        <f t="shared" si="1"/>
        <v>100.95284375688125</v>
      </c>
      <c r="I36"/>
      <c r="J36"/>
    </row>
    <row r="37" spans="1:10" s="57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201">
        <v>1346.7098124030999</v>
      </c>
      <c r="F37" s="202">
        <v>1596.4844417517199</v>
      </c>
      <c r="G37" s="88">
        <f t="shared" si="1"/>
        <v>118.54702676465365</v>
      </c>
      <c r="I37" s="265"/>
      <c r="J37" s="265"/>
    </row>
    <row r="38" spans="1:10" s="57" customFormat="1" ht="18.95" customHeight="1" x14ac:dyDescent="0.2">
      <c r="A38" s="134"/>
      <c r="B38" s="104" t="s">
        <v>14</v>
      </c>
      <c r="C38" s="101">
        <v>61</v>
      </c>
      <c r="D38" s="102" t="s">
        <v>6</v>
      </c>
      <c r="E38" s="247">
        <v>160.80000000000001</v>
      </c>
      <c r="F38" s="203">
        <v>103.2</v>
      </c>
      <c r="G38" s="103">
        <f t="shared" si="1"/>
        <v>64.179104477611943</v>
      </c>
      <c r="I38" s="265"/>
      <c r="J38" s="265"/>
    </row>
    <row r="39" spans="1:10" s="57" customFormat="1" ht="21.95" customHeight="1" x14ac:dyDescent="0.2">
      <c r="A39" s="372" t="s">
        <v>180</v>
      </c>
      <c r="B39" s="372"/>
      <c r="C39" s="375"/>
      <c r="D39" s="375"/>
      <c r="E39" s="375"/>
      <c r="F39" s="375"/>
      <c r="G39" s="375"/>
      <c r="I39"/>
      <c r="J39"/>
    </row>
    <row r="40" spans="1:10" s="57" customFormat="1" ht="18.95" customHeight="1" x14ac:dyDescent="0.25">
      <c r="A40" s="132"/>
      <c r="B40" s="129" t="s">
        <v>4</v>
      </c>
      <c r="C40" s="130">
        <v>62</v>
      </c>
      <c r="D40" s="131" t="s">
        <v>2</v>
      </c>
      <c r="E40" s="234">
        <v>39689.406999999999</v>
      </c>
      <c r="F40" s="235">
        <v>46092.137000000002</v>
      </c>
      <c r="G40" s="92">
        <f>F40/E40*100</f>
        <v>116.13208783895412</v>
      </c>
      <c r="I40"/>
      <c r="J40"/>
    </row>
    <row r="41" spans="1:10" ht="18.95" customHeight="1" x14ac:dyDescent="0.2">
      <c r="A41" s="52"/>
      <c r="B41" s="60" t="s">
        <v>15</v>
      </c>
      <c r="C41" s="61">
        <v>63</v>
      </c>
      <c r="D41" s="62" t="s">
        <v>3</v>
      </c>
      <c r="E41" s="236">
        <v>8.1819141313999992</v>
      </c>
      <c r="F41" s="237">
        <v>7.9885599575999997</v>
      </c>
      <c r="G41" s="93">
        <f>F41/E41*100</f>
        <v>97.636810033755324</v>
      </c>
      <c r="I41"/>
      <c r="J41"/>
    </row>
    <row r="42" spans="1:10" ht="18.95" customHeight="1" x14ac:dyDescent="0.2">
      <c r="A42" s="134"/>
      <c r="B42" s="105" t="s">
        <v>10</v>
      </c>
      <c r="C42" s="106">
        <v>64</v>
      </c>
      <c r="D42" s="107" t="s">
        <v>11</v>
      </c>
      <c r="E42" s="238">
        <v>1213.1214138415401</v>
      </c>
      <c r="F42" s="239">
        <v>1435.515351500424</v>
      </c>
      <c r="G42" s="108">
        <f>F42/E42*100</f>
        <v>118.33237259860401</v>
      </c>
      <c r="I42"/>
      <c r="J42"/>
    </row>
    <row r="43" spans="1:10" ht="12.75" customHeight="1" x14ac:dyDescent="0.2">
      <c r="A43" s="382" t="s">
        <v>79</v>
      </c>
      <c r="B43" s="382"/>
      <c r="C43" s="382"/>
      <c r="D43" s="382"/>
      <c r="E43" s="382"/>
      <c r="F43" s="382"/>
      <c r="G43" s="382"/>
      <c r="I43"/>
      <c r="J43"/>
    </row>
    <row r="44" spans="1:10" x14ac:dyDescent="0.2">
      <c r="A44" s="374" t="s">
        <v>145</v>
      </c>
      <c r="B44" s="374"/>
      <c r="C44" s="374"/>
      <c r="D44" s="374"/>
      <c r="E44" s="374"/>
      <c r="F44" s="374"/>
      <c r="G44" s="374"/>
    </row>
    <row r="45" spans="1:10" x14ac:dyDescent="0.2">
      <c r="A45" s="383"/>
      <c r="B45" s="383"/>
      <c r="C45" s="383"/>
      <c r="D45" s="383"/>
      <c r="E45" s="383"/>
      <c r="F45" s="383"/>
      <c r="G45" s="383"/>
    </row>
    <row r="46" spans="1:10" x14ac:dyDescent="0.2">
      <c r="A46" s="79"/>
      <c r="B46" s="79"/>
      <c r="C46" s="79"/>
      <c r="D46" s="79"/>
      <c r="E46" s="79"/>
      <c r="F46" s="79"/>
      <c r="G46" s="79"/>
    </row>
    <row r="47" spans="1:10" x14ac:dyDescent="0.2">
      <c r="A47" s="79"/>
      <c r="B47" s="79"/>
      <c r="C47" s="79"/>
      <c r="D47" s="79"/>
      <c r="E47" s="79"/>
      <c r="F47" s="79"/>
      <c r="G47" s="79"/>
    </row>
    <row r="48" spans="1:10" x14ac:dyDescent="0.2">
      <c r="A48" s="79"/>
      <c r="B48" s="79"/>
      <c r="C48" s="79"/>
      <c r="D48" s="79"/>
      <c r="E48" s="79"/>
      <c r="F48" s="79"/>
      <c r="G48" s="79"/>
    </row>
    <row r="49" spans="1:7" x14ac:dyDescent="0.2">
      <c r="A49" s="79"/>
      <c r="B49" s="79"/>
      <c r="C49" s="79"/>
      <c r="D49" s="79"/>
      <c r="E49" s="79"/>
      <c r="F49" s="79"/>
      <c r="G49" s="79"/>
    </row>
    <row r="50" spans="1:7" x14ac:dyDescent="0.2">
      <c r="A50" s="79"/>
      <c r="B50" s="79"/>
      <c r="C50" s="79"/>
      <c r="D50" s="79"/>
      <c r="E50" s="79"/>
      <c r="F50" s="79"/>
      <c r="G50" s="79"/>
    </row>
    <row r="51" spans="1:7" x14ac:dyDescent="0.2">
      <c r="A51" s="79"/>
      <c r="B51" s="79"/>
      <c r="C51" s="79"/>
      <c r="D51" s="79"/>
      <c r="E51" s="79"/>
      <c r="F51" s="79"/>
      <c r="G51" s="79"/>
    </row>
    <row r="52" spans="1:7" x14ac:dyDescent="0.2">
      <c r="A52" s="79"/>
      <c r="B52" s="79"/>
      <c r="C52" s="79"/>
      <c r="D52" s="79"/>
      <c r="E52" s="79"/>
      <c r="F52" s="79"/>
      <c r="G52" s="79"/>
    </row>
    <row r="53" spans="1:7" x14ac:dyDescent="0.2">
      <c r="A53" s="79"/>
      <c r="B53" s="79"/>
      <c r="C53" s="79"/>
      <c r="D53" s="79"/>
      <c r="E53" s="79"/>
      <c r="F53" s="79"/>
      <c r="G53" s="79"/>
    </row>
    <row r="54" spans="1:7" x14ac:dyDescent="0.2">
      <c r="A54" s="79"/>
      <c r="B54" s="79"/>
      <c r="C54" s="79"/>
      <c r="D54" s="79"/>
      <c r="E54" s="79"/>
      <c r="F54" s="79"/>
      <c r="G54" s="79"/>
    </row>
    <row r="55" spans="1:7" x14ac:dyDescent="0.2">
      <c r="A55" s="79"/>
      <c r="B55" s="79"/>
      <c r="C55" s="79"/>
      <c r="D55" s="79"/>
      <c r="E55" s="79"/>
      <c r="F55" s="79"/>
      <c r="G55" s="79"/>
    </row>
    <row r="56" spans="1:7" x14ac:dyDescent="0.2">
      <c r="A56" s="79"/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  <row r="68" spans="1:7" x14ac:dyDescent="0.2">
      <c r="A68" s="79"/>
      <c r="B68" s="79"/>
      <c r="C68" s="79"/>
      <c r="D68" s="79"/>
      <c r="E68" s="79"/>
      <c r="F68" s="79"/>
      <c r="G68" s="79"/>
    </row>
    <row r="69" spans="1:7" x14ac:dyDescent="0.2">
      <c r="A69" s="79"/>
      <c r="B69" s="79"/>
      <c r="C69" s="79"/>
      <c r="D69" s="79"/>
      <c r="E69" s="79"/>
      <c r="F69" s="79"/>
      <c r="G69" s="79"/>
    </row>
    <row r="70" spans="1:7" x14ac:dyDescent="0.2">
      <c r="A70" s="79"/>
      <c r="B70" s="79"/>
      <c r="C70" s="79"/>
      <c r="D70" s="79"/>
      <c r="E70" s="79"/>
      <c r="F70" s="79"/>
      <c r="G70" s="79"/>
    </row>
    <row r="71" spans="1:7" x14ac:dyDescent="0.2">
      <c r="A71" s="79"/>
      <c r="B71" s="79"/>
      <c r="C71" s="79"/>
      <c r="D71" s="79"/>
      <c r="E71" s="79"/>
      <c r="F71" s="79"/>
      <c r="G71" s="79"/>
    </row>
    <row r="72" spans="1:7" x14ac:dyDescent="0.2">
      <c r="A72" s="79"/>
      <c r="B72" s="79"/>
      <c r="C72" s="79"/>
      <c r="D72" s="79"/>
      <c r="E72" s="79"/>
      <c r="F72" s="79"/>
      <c r="G72" s="79"/>
    </row>
    <row r="73" spans="1:7" x14ac:dyDescent="0.2">
      <c r="A73" s="79"/>
      <c r="B73" s="79"/>
      <c r="C73" s="79"/>
      <c r="D73" s="79"/>
      <c r="E73" s="79"/>
      <c r="F73" s="79"/>
      <c r="G73" s="79"/>
    </row>
    <row r="74" spans="1:7" x14ac:dyDescent="0.2">
      <c r="A74" s="79"/>
      <c r="B74" s="79"/>
      <c r="C74" s="79"/>
      <c r="D74" s="79"/>
      <c r="E74" s="79"/>
      <c r="F74" s="79"/>
      <c r="G74" s="79"/>
    </row>
    <row r="75" spans="1:7" x14ac:dyDescent="0.2">
      <c r="A75" s="79"/>
      <c r="B75" s="79"/>
      <c r="C75" s="79"/>
      <c r="D75" s="79"/>
      <c r="E75" s="79"/>
      <c r="F75" s="79"/>
      <c r="G75" s="79"/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79" spans="1:7" x14ac:dyDescent="0.2">
      <c r="A79" s="79"/>
      <c r="B79" s="79"/>
      <c r="C79" s="79"/>
      <c r="D79" s="79"/>
      <c r="E79" s="79"/>
      <c r="F79" s="79"/>
      <c r="G79" s="79"/>
    </row>
    <row r="80" spans="1:7" x14ac:dyDescent="0.2">
      <c r="A80" s="79"/>
      <c r="B80" s="79"/>
      <c r="C80" s="79"/>
      <c r="D80" s="79"/>
      <c r="E80" s="79"/>
      <c r="F80" s="79"/>
      <c r="G80" s="79"/>
    </row>
    <row r="81" spans="1:7" x14ac:dyDescent="0.2">
      <c r="A81" s="79"/>
      <c r="B81" s="79"/>
      <c r="C81" s="79"/>
      <c r="D81" s="79"/>
      <c r="E81" s="79"/>
      <c r="F81" s="79"/>
      <c r="G81" s="79"/>
    </row>
    <row r="82" spans="1:7" x14ac:dyDescent="0.2">
      <c r="A82" s="79"/>
      <c r="B82" s="79"/>
      <c r="C82" s="79"/>
      <c r="D82" s="79"/>
      <c r="E82" s="79"/>
      <c r="F82" s="79"/>
      <c r="G82" s="79"/>
    </row>
    <row r="83" spans="1:7" x14ac:dyDescent="0.2">
      <c r="A83" s="79"/>
      <c r="B83" s="79"/>
      <c r="C83" s="79"/>
      <c r="D83" s="79"/>
      <c r="E83" s="79"/>
      <c r="F83" s="79"/>
      <c r="G83" s="79"/>
    </row>
    <row r="84" spans="1:7" x14ac:dyDescent="0.2">
      <c r="A84" s="79"/>
      <c r="B84" s="79"/>
      <c r="C84" s="79"/>
      <c r="D84" s="79"/>
      <c r="E84" s="79"/>
      <c r="F84" s="79"/>
      <c r="G84" s="79"/>
    </row>
    <row r="85" spans="1:7" x14ac:dyDescent="0.2">
      <c r="A85" s="79"/>
      <c r="B85" s="79"/>
      <c r="C85" s="79"/>
      <c r="D85" s="79"/>
      <c r="E85" s="79"/>
      <c r="F85" s="79"/>
      <c r="G85" s="79"/>
    </row>
    <row r="86" spans="1:7" x14ac:dyDescent="0.2">
      <c r="A86" s="79"/>
      <c r="B86" s="79"/>
      <c r="C86" s="79"/>
      <c r="D86" s="79"/>
      <c r="E86" s="79"/>
      <c r="F86" s="79"/>
      <c r="G86" s="79"/>
    </row>
    <row r="87" spans="1:7" x14ac:dyDescent="0.2">
      <c r="A87" s="79"/>
      <c r="B87" s="79"/>
      <c r="C87" s="79"/>
      <c r="D87" s="79"/>
      <c r="E87" s="79"/>
      <c r="F87" s="79"/>
      <c r="G87" s="79"/>
    </row>
    <row r="88" spans="1:7" x14ac:dyDescent="0.2">
      <c r="A88" s="79"/>
      <c r="B88" s="79"/>
      <c r="C88" s="79"/>
      <c r="D88" s="79"/>
      <c r="E88" s="79"/>
      <c r="F88" s="79"/>
      <c r="G88" s="79"/>
    </row>
    <row r="89" spans="1:7" x14ac:dyDescent="0.2">
      <c r="A89" s="79"/>
      <c r="B89" s="79"/>
      <c r="C89" s="79"/>
      <c r="D89" s="79"/>
      <c r="E89" s="79"/>
      <c r="F89" s="79"/>
      <c r="G89" s="79"/>
    </row>
    <row r="90" spans="1:7" x14ac:dyDescent="0.2">
      <c r="A90" s="79"/>
      <c r="B90" s="79"/>
      <c r="C90" s="79"/>
      <c r="D90" s="79"/>
      <c r="E90" s="79"/>
      <c r="F90" s="79"/>
      <c r="G90" s="79"/>
    </row>
    <row r="91" spans="1:7" x14ac:dyDescent="0.2">
      <c r="A91" s="79"/>
      <c r="B91" s="79"/>
      <c r="C91" s="79"/>
      <c r="D91" s="79"/>
      <c r="E91" s="79"/>
      <c r="F91" s="79"/>
      <c r="G91" s="79"/>
    </row>
    <row r="92" spans="1:7" x14ac:dyDescent="0.2">
      <c r="A92" s="79"/>
      <c r="B92" s="79"/>
      <c r="C92" s="79"/>
      <c r="D92" s="79"/>
      <c r="E92" s="79"/>
      <c r="F92" s="79"/>
      <c r="G92" s="79"/>
    </row>
    <row r="93" spans="1:7" x14ac:dyDescent="0.2">
      <c r="A93" s="79"/>
      <c r="B93" s="79"/>
      <c r="C93" s="79"/>
      <c r="D93" s="79"/>
      <c r="E93" s="79"/>
      <c r="F93" s="79"/>
      <c r="G93" s="79"/>
    </row>
    <row r="94" spans="1:7" x14ac:dyDescent="0.2">
      <c r="A94" s="79"/>
      <c r="B94" s="79"/>
      <c r="C94" s="79"/>
      <c r="D94" s="79"/>
      <c r="E94" s="79"/>
      <c r="F94" s="79"/>
      <c r="G94" s="79"/>
    </row>
    <row r="95" spans="1:7" x14ac:dyDescent="0.2">
      <c r="A95" s="79"/>
      <c r="B95" s="79"/>
      <c r="C95" s="79"/>
      <c r="D95" s="79"/>
      <c r="E95" s="79"/>
      <c r="F95" s="79"/>
      <c r="G95" s="79"/>
    </row>
    <row r="96" spans="1:7" x14ac:dyDescent="0.2">
      <c r="A96" s="79"/>
      <c r="B96" s="79"/>
      <c r="C96" s="79"/>
      <c r="D96" s="79"/>
      <c r="E96" s="79"/>
      <c r="F96" s="79"/>
      <c r="G96" s="79"/>
    </row>
    <row r="97" spans="1:7" x14ac:dyDescent="0.2">
      <c r="A97" s="79"/>
      <c r="B97" s="79"/>
      <c r="C97" s="79"/>
      <c r="D97" s="79"/>
      <c r="E97" s="79"/>
      <c r="F97" s="79"/>
      <c r="G97" s="79"/>
    </row>
    <row r="98" spans="1:7" x14ac:dyDescent="0.2">
      <c r="A98" s="79"/>
      <c r="B98" s="79"/>
      <c r="C98" s="79"/>
      <c r="D98" s="79"/>
      <c r="E98" s="79"/>
      <c r="F98" s="79"/>
      <c r="G98" s="79"/>
    </row>
    <row r="99" spans="1:7" x14ac:dyDescent="0.2">
      <c r="A99" s="79"/>
      <c r="B99" s="79"/>
      <c r="C99" s="79"/>
      <c r="D99" s="79"/>
      <c r="E99" s="79"/>
      <c r="F99" s="79"/>
      <c r="G99" s="79"/>
    </row>
    <row r="100" spans="1:7" x14ac:dyDescent="0.2">
      <c r="A100" s="79"/>
      <c r="B100" s="79"/>
      <c r="C100" s="79"/>
      <c r="D100" s="79"/>
      <c r="E100" s="79"/>
      <c r="F100" s="79"/>
      <c r="G100" s="79"/>
    </row>
    <row r="101" spans="1:7" x14ac:dyDescent="0.2">
      <c r="A101" s="79"/>
      <c r="B101" s="79"/>
      <c r="C101" s="79"/>
      <c r="D101" s="79"/>
      <c r="E101" s="79"/>
      <c r="F101" s="79"/>
      <c r="G101" s="79"/>
    </row>
    <row r="102" spans="1:7" x14ac:dyDescent="0.2">
      <c r="A102" s="79"/>
      <c r="B102" s="79"/>
      <c r="C102" s="79"/>
      <c r="D102" s="79"/>
      <c r="E102" s="79"/>
      <c r="F102" s="79"/>
      <c r="G102" s="79"/>
    </row>
    <row r="103" spans="1:7" x14ac:dyDescent="0.2">
      <c r="A103" s="79"/>
      <c r="B103" s="79"/>
      <c r="C103" s="79"/>
      <c r="D103" s="79"/>
      <c r="E103" s="79"/>
      <c r="F103" s="79"/>
      <c r="G103" s="79"/>
    </row>
    <row r="104" spans="1:7" x14ac:dyDescent="0.2">
      <c r="A104" s="79"/>
      <c r="B104" s="79"/>
      <c r="C104" s="79"/>
      <c r="D104" s="79"/>
      <c r="E104" s="79"/>
      <c r="F104" s="79"/>
      <c r="G104" s="79"/>
    </row>
    <row r="105" spans="1:7" x14ac:dyDescent="0.2">
      <c r="A105" s="79"/>
      <c r="B105" s="79"/>
      <c r="C105" s="79"/>
      <c r="D105" s="79"/>
      <c r="E105" s="79"/>
      <c r="F105" s="79"/>
      <c r="G105" s="79"/>
    </row>
    <row r="106" spans="1:7" x14ac:dyDescent="0.2">
      <c r="A106" s="79"/>
      <c r="B106" s="79"/>
      <c r="C106" s="79"/>
      <c r="D106" s="79"/>
      <c r="E106" s="79"/>
      <c r="F106" s="79"/>
      <c r="G106" s="79"/>
    </row>
    <row r="107" spans="1:7" x14ac:dyDescent="0.2">
      <c r="A107" s="79"/>
      <c r="B107" s="79"/>
      <c r="C107" s="79"/>
      <c r="D107" s="79"/>
      <c r="E107" s="79"/>
      <c r="F107" s="79"/>
      <c r="G107" s="79"/>
    </row>
    <row r="108" spans="1:7" x14ac:dyDescent="0.2">
      <c r="A108" s="79"/>
      <c r="B108" s="79"/>
      <c r="C108" s="79"/>
      <c r="D108" s="79"/>
      <c r="E108" s="79"/>
      <c r="F108" s="79"/>
      <c r="G108" s="79"/>
    </row>
    <row r="109" spans="1:7" x14ac:dyDescent="0.2">
      <c r="A109" s="79"/>
      <c r="B109" s="79"/>
      <c r="C109" s="79"/>
      <c r="D109" s="79"/>
      <c r="E109" s="79"/>
      <c r="F109" s="79"/>
      <c r="G109" s="79"/>
    </row>
    <row r="110" spans="1:7" x14ac:dyDescent="0.2">
      <c r="A110" s="79"/>
      <c r="B110" s="79"/>
      <c r="C110" s="79"/>
      <c r="D110" s="79"/>
      <c r="E110" s="79"/>
      <c r="F110" s="79"/>
      <c r="G110" s="79"/>
    </row>
    <row r="111" spans="1:7" x14ac:dyDescent="0.2">
      <c r="A111" s="79"/>
      <c r="B111" s="79"/>
      <c r="C111" s="79"/>
      <c r="D111" s="79"/>
      <c r="E111" s="79"/>
      <c r="F111" s="79"/>
      <c r="G111" s="79"/>
    </row>
    <row r="112" spans="1:7" x14ac:dyDescent="0.2">
      <c r="A112" s="79"/>
      <c r="B112" s="79"/>
      <c r="C112" s="79"/>
      <c r="D112" s="79"/>
      <c r="E112" s="79"/>
      <c r="F112" s="79"/>
      <c r="G112" s="79"/>
    </row>
    <row r="113" spans="1:7" x14ac:dyDescent="0.2">
      <c r="A113" s="79"/>
      <c r="B113" s="79"/>
      <c r="C113" s="79"/>
      <c r="D113" s="79"/>
      <c r="E113" s="79"/>
      <c r="F113" s="79"/>
      <c r="G113" s="79"/>
    </row>
    <row r="114" spans="1:7" x14ac:dyDescent="0.2">
      <c r="A114" s="79"/>
      <c r="B114" s="79"/>
      <c r="C114" s="79"/>
      <c r="D114" s="79"/>
      <c r="E114" s="79"/>
      <c r="F114" s="79"/>
      <c r="G114" s="79"/>
    </row>
    <row r="115" spans="1:7" x14ac:dyDescent="0.2">
      <c r="A115" s="79"/>
      <c r="B115" s="79"/>
      <c r="C115" s="79"/>
      <c r="D115" s="79"/>
      <c r="E115" s="79"/>
      <c r="F115" s="79"/>
      <c r="G115" s="79"/>
    </row>
    <row r="116" spans="1:7" x14ac:dyDescent="0.2">
      <c r="A116" s="79"/>
      <c r="B116" s="79"/>
      <c r="C116" s="79"/>
      <c r="D116" s="79"/>
      <c r="E116" s="79"/>
      <c r="F116" s="79"/>
      <c r="G116" s="79"/>
    </row>
    <row r="117" spans="1:7" x14ac:dyDescent="0.2">
      <c r="A117" s="79"/>
      <c r="B117" s="79"/>
      <c r="C117" s="79"/>
      <c r="D117" s="79"/>
      <c r="E117" s="79"/>
      <c r="F117" s="79"/>
      <c r="G117" s="79"/>
    </row>
    <row r="118" spans="1:7" x14ac:dyDescent="0.2">
      <c r="A118" s="79"/>
      <c r="B118" s="79"/>
      <c r="C118" s="79"/>
      <c r="D118" s="79"/>
      <c r="E118" s="79"/>
      <c r="F118" s="79"/>
      <c r="G118" s="79"/>
    </row>
    <row r="119" spans="1:7" x14ac:dyDescent="0.2">
      <c r="A119" s="79"/>
      <c r="B119" s="79"/>
      <c r="C119" s="79"/>
      <c r="D119" s="79"/>
      <c r="E119" s="79"/>
      <c r="F119" s="79"/>
      <c r="G119" s="79"/>
    </row>
    <row r="120" spans="1:7" x14ac:dyDescent="0.2">
      <c r="A120" s="79"/>
      <c r="B120" s="79"/>
      <c r="C120" s="79"/>
      <c r="D120" s="79"/>
      <c r="E120" s="79"/>
      <c r="F120" s="79"/>
      <c r="G120" s="79"/>
    </row>
    <row r="121" spans="1:7" x14ac:dyDescent="0.2">
      <c r="A121" s="79"/>
      <c r="B121" s="79"/>
      <c r="C121" s="79"/>
      <c r="D121" s="79"/>
      <c r="E121" s="79"/>
      <c r="F121" s="79"/>
      <c r="G121" s="79"/>
    </row>
    <row r="122" spans="1:7" x14ac:dyDescent="0.2">
      <c r="A122" s="79"/>
      <c r="B122" s="79"/>
      <c r="C122" s="79"/>
      <c r="D122" s="79"/>
      <c r="E122" s="79"/>
      <c r="F122" s="79"/>
      <c r="G122" s="79"/>
    </row>
    <row r="123" spans="1:7" x14ac:dyDescent="0.2">
      <c r="A123" s="79"/>
      <c r="B123" s="79"/>
      <c r="C123" s="79"/>
      <c r="D123" s="79"/>
      <c r="E123" s="79"/>
      <c r="F123" s="79"/>
      <c r="G123" s="79"/>
    </row>
    <row r="124" spans="1:7" x14ac:dyDescent="0.2">
      <c r="A124" s="79"/>
      <c r="B124" s="79"/>
      <c r="C124" s="79"/>
      <c r="D124" s="79"/>
      <c r="E124" s="79"/>
      <c r="F124" s="79"/>
      <c r="G124" s="79"/>
    </row>
    <row r="125" spans="1:7" x14ac:dyDescent="0.2">
      <c r="A125" s="79"/>
      <c r="B125" s="79"/>
      <c r="C125" s="79"/>
      <c r="D125" s="79"/>
      <c r="E125" s="79"/>
      <c r="F125" s="79"/>
      <c r="G125" s="79"/>
    </row>
    <row r="126" spans="1:7" x14ac:dyDescent="0.2">
      <c r="A126" s="79"/>
      <c r="B126" s="79"/>
      <c r="C126" s="79"/>
      <c r="D126" s="79"/>
      <c r="E126" s="79"/>
      <c r="F126" s="79"/>
      <c r="G126" s="79"/>
    </row>
    <row r="127" spans="1:7" x14ac:dyDescent="0.2">
      <c r="A127" s="79"/>
      <c r="B127" s="79"/>
      <c r="C127" s="79"/>
      <c r="D127" s="79"/>
      <c r="E127" s="79"/>
      <c r="F127" s="79"/>
      <c r="G127" s="79"/>
    </row>
    <row r="128" spans="1:7" x14ac:dyDescent="0.2">
      <c r="A128" s="79"/>
      <c r="B128" s="79"/>
      <c r="C128" s="79"/>
      <c r="D128" s="79"/>
      <c r="E128" s="79"/>
      <c r="F128" s="79"/>
      <c r="G128" s="79"/>
    </row>
    <row r="129" spans="1:7" x14ac:dyDescent="0.2">
      <c r="A129" s="79"/>
      <c r="B129" s="79"/>
      <c r="C129" s="79"/>
      <c r="D129" s="79"/>
      <c r="E129" s="79"/>
      <c r="F129" s="79"/>
      <c r="G129" s="79"/>
    </row>
    <row r="130" spans="1:7" x14ac:dyDescent="0.2">
      <c r="A130" s="79"/>
      <c r="B130" s="79"/>
      <c r="C130" s="79"/>
      <c r="D130" s="79"/>
      <c r="E130" s="79"/>
      <c r="F130" s="79"/>
      <c r="G130" s="79"/>
    </row>
    <row r="131" spans="1:7" x14ac:dyDescent="0.2">
      <c r="A131" s="79"/>
      <c r="B131" s="79"/>
      <c r="C131" s="79"/>
      <c r="D131" s="79"/>
      <c r="E131" s="79"/>
      <c r="F131" s="79"/>
      <c r="G131" s="79"/>
    </row>
    <row r="132" spans="1:7" x14ac:dyDescent="0.2">
      <c r="A132" s="79"/>
      <c r="B132" s="79"/>
      <c r="C132" s="79"/>
      <c r="D132" s="79"/>
      <c r="E132" s="79"/>
      <c r="F132" s="79"/>
      <c r="G132" s="79"/>
    </row>
    <row r="133" spans="1:7" x14ac:dyDescent="0.2">
      <c r="A133" s="79"/>
      <c r="B133" s="79"/>
      <c r="C133" s="79"/>
      <c r="D133" s="79"/>
      <c r="E133" s="79"/>
      <c r="F133" s="79"/>
      <c r="G133" s="79"/>
    </row>
    <row r="134" spans="1:7" x14ac:dyDescent="0.2">
      <c r="A134" s="79"/>
      <c r="B134" s="79"/>
      <c r="C134" s="79"/>
      <c r="D134" s="79"/>
      <c r="E134" s="79"/>
      <c r="F134" s="79"/>
      <c r="G134" s="79"/>
    </row>
    <row r="135" spans="1:7" x14ac:dyDescent="0.2">
      <c r="A135" s="79"/>
      <c r="B135" s="79"/>
      <c r="C135" s="79"/>
      <c r="D135" s="79"/>
      <c r="E135" s="79"/>
      <c r="F135" s="79"/>
      <c r="G135" s="79"/>
    </row>
    <row r="136" spans="1:7" x14ac:dyDescent="0.2">
      <c r="A136" s="79"/>
      <c r="B136" s="79"/>
      <c r="C136" s="79"/>
      <c r="D136" s="79"/>
      <c r="E136" s="79"/>
      <c r="F136" s="79"/>
      <c r="G136" s="79"/>
    </row>
    <row r="137" spans="1:7" x14ac:dyDescent="0.2">
      <c r="A137" s="79"/>
      <c r="B137" s="79"/>
      <c r="C137" s="79"/>
      <c r="D137" s="79"/>
      <c r="E137" s="79"/>
      <c r="F137" s="79"/>
      <c r="G137" s="79"/>
    </row>
    <row r="138" spans="1:7" x14ac:dyDescent="0.2">
      <c r="A138" s="79"/>
      <c r="B138" s="79"/>
      <c r="C138" s="79"/>
      <c r="D138" s="79"/>
      <c r="E138" s="79"/>
      <c r="F138" s="79"/>
      <c r="G138" s="79"/>
    </row>
    <row r="139" spans="1:7" x14ac:dyDescent="0.2">
      <c r="A139" s="79"/>
      <c r="B139" s="79"/>
      <c r="C139" s="79"/>
      <c r="D139" s="79"/>
      <c r="E139" s="79"/>
      <c r="F139" s="79"/>
      <c r="G139" s="79"/>
    </row>
    <row r="140" spans="1:7" x14ac:dyDescent="0.2">
      <c r="A140" s="79"/>
      <c r="B140" s="79"/>
      <c r="C140" s="79"/>
      <c r="D140" s="79"/>
      <c r="E140" s="79"/>
      <c r="F140" s="79"/>
      <c r="G140" s="79"/>
    </row>
    <row r="141" spans="1:7" x14ac:dyDescent="0.2">
      <c r="A141" s="79"/>
      <c r="B141" s="79"/>
      <c r="C141" s="79"/>
      <c r="D141" s="79"/>
      <c r="E141" s="79"/>
      <c r="F141" s="79"/>
      <c r="G141" s="79"/>
    </row>
    <row r="142" spans="1:7" x14ac:dyDescent="0.2">
      <c r="A142" s="79"/>
      <c r="B142" s="79"/>
      <c r="C142" s="79"/>
      <c r="D142" s="79"/>
      <c r="E142" s="79"/>
      <c r="F142" s="79"/>
      <c r="G142" s="79"/>
    </row>
    <row r="143" spans="1:7" x14ac:dyDescent="0.2">
      <c r="A143" s="79"/>
      <c r="B143" s="79"/>
      <c r="C143" s="79"/>
      <c r="D143" s="79"/>
      <c r="E143" s="79"/>
      <c r="F143" s="79"/>
      <c r="G143" s="79"/>
    </row>
    <row r="144" spans="1:7" x14ac:dyDescent="0.2">
      <c r="A144" s="79"/>
      <c r="B144" s="79"/>
      <c r="C144" s="79"/>
      <c r="D144" s="79"/>
      <c r="E144" s="79"/>
      <c r="F144" s="79"/>
      <c r="G144" s="79"/>
    </row>
    <row r="145" spans="1:7" x14ac:dyDescent="0.2">
      <c r="A145" s="79"/>
      <c r="B145" s="79"/>
      <c r="C145" s="79"/>
      <c r="D145" s="79"/>
      <c r="E145" s="79"/>
      <c r="F145" s="79"/>
      <c r="G145" s="79"/>
    </row>
    <row r="146" spans="1:7" x14ac:dyDescent="0.2">
      <c r="A146" s="79"/>
      <c r="B146" s="79"/>
      <c r="C146" s="79"/>
      <c r="D146" s="79"/>
      <c r="E146" s="79"/>
      <c r="F146" s="79"/>
      <c r="G146" s="79"/>
    </row>
    <row r="147" spans="1:7" x14ac:dyDescent="0.2">
      <c r="A147" s="79"/>
      <c r="B147" s="79"/>
      <c r="C147" s="79"/>
      <c r="D147" s="79"/>
      <c r="E147" s="79"/>
      <c r="F147" s="79"/>
      <c r="G147" s="79"/>
    </row>
    <row r="148" spans="1:7" x14ac:dyDescent="0.2">
      <c r="A148" s="79"/>
      <c r="B148" s="79"/>
      <c r="C148" s="79"/>
      <c r="D148" s="79"/>
      <c r="E148" s="79"/>
      <c r="F148" s="79"/>
      <c r="G148" s="79"/>
    </row>
    <row r="149" spans="1:7" x14ac:dyDescent="0.2">
      <c r="A149" s="79"/>
      <c r="B149" s="79"/>
      <c r="C149" s="79"/>
      <c r="D149" s="79"/>
      <c r="E149" s="79"/>
      <c r="F149" s="79"/>
      <c r="G149" s="79"/>
    </row>
    <row r="150" spans="1:7" x14ac:dyDescent="0.2">
      <c r="A150" s="79"/>
      <c r="B150" s="79"/>
      <c r="C150" s="79"/>
      <c r="D150" s="79"/>
      <c r="E150" s="79"/>
      <c r="F150" s="79"/>
      <c r="G150" s="79"/>
    </row>
    <row r="151" spans="1:7" x14ac:dyDescent="0.2">
      <c r="A151" s="79"/>
      <c r="B151" s="79"/>
      <c r="C151" s="79"/>
      <c r="D151" s="79"/>
      <c r="E151" s="79"/>
      <c r="F151" s="79"/>
      <c r="G151" s="79"/>
    </row>
    <row r="152" spans="1:7" x14ac:dyDescent="0.2">
      <c r="A152" s="79"/>
      <c r="B152" s="79"/>
      <c r="C152" s="79"/>
      <c r="D152" s="79"/>
      <c r="E152" s="79"/>
      <c r="F152" s="79"/>
      <c r="G152" s="79"/>
    </row>
    <row r="153" spans="1:7" x14ac:dyDescent="0.2">
      <c r="A153" s="79"/>
      <c r="B153" s="79"/>
      <c r="C153" s="79"/>
      <c r="D153" s="79"/>
      <c r="E153" s="79"/>
      <c r="F153" s="79"/>
      <c r="G153" s="79"/>
    </row>
    <row r="154" spans="1:7" x14ac:dyDescent="0.2">
      <c r="A154" s="79"/>
      <c r="B154" s="79"/>
      <c r="C154" s="79"/>
      <c r="D154" s="79"/>
      <c r="E154" s="79"/>
      <c r="F154" s="79"/>
      <c r="G154" s="79"/>
    </row>
    <row r="155" spans="1:7" x14ac:dyDescent="0.2">
      <c r="A155" s="79"/>
      <c r="B155" s="79"/>
      <c r="C155" s="79"/>
      <c r="D155" s="79"/>
      <c r="E155" s="79"/>
      <c r="F155" s="79"/>
      <c r="G155" s="79"/>
    </row>
    <row r="156" spans="1:7" x14ac:dyDescent="0.2">
      <c r="A156" s="79"/>
      <c r="B156" s="79"/>
      <c r="C156" s="79"/>
      <c r="D156" s="79"/>
      <c r="E156" s="79"/>
      <c r="F156" s="79"/>
      <c r="G156" s="79"/>
    </row>
    <row r="157" spans="1:7" x14ac:dyDescent="0.2">
      <c r="A157" s="79"/>
      <c r="B157" s="79"/>
      <c r="C157" s="79"/>
      <c r="D157" s="79"/>
      <c r="E157" s="79"/>
      <c r="F157" s="79"/>
      <c r="G157" s="79"/>
    </row>
    <row r="158" spans="1:7" x14ac:dyDescent="0.2">
      <c r="A158" s="79"/>
      <c r="B158" s="79"/>
      <c r="C158" s="79"/>
      <c r="D158" s="79"/>
      <c r="E158" s="79"/>
      <c r="F158" s="79"/>
      <c r="G158" s="79"/>
    </row>
    <row r="159" spans="1:7" x14ac:dyDescent="0.2">
      <c r="A159" s="79"/>
      <c r="B159" s="79"/>
      <c r="C159" s="79"/>
      <c r="D159" s="79"/>
      <c r="E159" s="79"/>
      <c r="F159" s="79"/>
      <c r="G159" s="79"/>
    </row>
    <row r="160" spans="1:7" x14ac:dyDescent="0.2">
      <c r="A160" s="79"/>
      <c r="B160" s="79"/>
      <c r="C160" s="79"/>
      <c r="D160" s="79"/>
      <c r="E160" s="79"/>
      <c r="F160" s="79"/>
      <c r="G160" s="79"/>
    </row>
    <row r="161" spans="1:7" x14ac:dyDescent="0.2">
      <c r="A161" s="79"/>
      <c r="B161" s="79"/>
      <c r="C161" s="79"/>
      <c r="D161" s="79"/>
      <c r="E161" s="79"/>
      <c r="F161" s="79"/>
      <c r="G161" s="79"/>
    </row>
    <row r="162" spans="1:7" x14ac:dyDescent="0.2">
      <c r="A162" s="79"/>
      <c r="B162" s="79"/>
      <c r="C162" s="79"/>
      <c r="D162" s="79"/>
      <c r="E162" s="79"/>
      <c r="F162" s="79"/>
      <c r="G162" s="79"/>
    </row>
    <row r="163" spans="1:7" x14ac:dyDescent="0.2">
      <c r="A163" s="79"/>
      <c r="B163" s="79"/>
      <c r="C163" s="79"/>
      <c r="D163" s="79"/>
      <c r="E163" s="79"/>
      <c r="F163" s="79"/>
      <c r="G163" s="79"/>
    </row>
    <row r="164" spans="1:7" x14ac:dyDescent="0.2">
      <c r="A164" s="79"/>
      <c r="B164" s="79"/>
      <c r="C164" s="79"/>
      <c r="D164" s="79"/>
      <c r="E164" s="79"/>
      <c r="F164" s="79"/>
      <c r="G164" s="79"/>
    </row>
    <row r="165" spans="1:7" x14ac:dyDescent="0.2">
      <c r="A165" s="79"/>
      <c r="B165" s="79"/>
      <c r="C165" s="79"/>
      <c r="D165" s="79"/>
      <c r="E165" s="79"/>
      <c r="F165" s="79"/>
      <c r="G165" s="79"/>
    </row>
    <row r="166" spans="1:7" x14ac:dyDescent="0.2">
      <c r="A166" s="79"/>
      <c r="B166" s="79"/>
      <c r="C166" s="79"/>
      <c r="D166" s="79"/>
      <c r="E166" s="79"/>
      <c r="F166" s="79"/>
      <c r="G166" s="79"/>
    </row>
    <row r="167" spans="1:7" x14ac:dyDescent="0.2">
      <c r="A167" s="79"/>
      <c r="B167" s="79"/>
      <c r="C167" s="79"/>
      <c r="D167" s="79"/>
      <c r="E167" s="79"/>
      <c r="F167" s="79"/>
      <c r="G167" s="79"/>
    </row>
    <row r="168" spans="1:7" x14ac:dyDescent="0.2">
      <c r="A168" s="79"/>
      <c r="B168" s="79"/>
      <c r="C168" s="79"/>
      <c r="D168" s="79"/>
      <c r="E168" s="79"/>
      <c r="F168" s="79"/>
      <c r="G168" s="79"/>
    </row>
    <row r="169" spans="1:7" x14ac:dyDescent="0.2">
      <c r="A169" s="79"/>
      <c r="B169" s="79"/>
      <c r="C169" s="79"/>
      <c r="D169" s="79"/>
      <c r="E169" s="79"/>
      <c r="F169" s="79"/>
      <c r="G169" s="79"/>
    </row>
    <row r="170" spans="1:7" x14ac:dyDescent="0.2">
      <c r="A170" s="79"/>
      <c r="B170" s="79"/>
      <c r="C170" s="79"/>
      <c r="D170" s="79"/>
      <c r="E170" s="79"/>
      <c r="F170" s="79"/>
      <c r="G170" s="79"/>
    </row>
    <row r="171" spans="1:7" x14ac:dyDescent="0.2">
      <c r="A171" s="79"/>
      <c r="B171" s="79"/>
      <c r="C171" s="79"/>
      <c r="D171" s="79"/>
      <c r="E171" s="79"/>
      <c r="F171" s="79"/>
      <c r="G171" s="79"/>
    </row>
    <row r="172" spans="1:7" x14ac:dyDescent="0.2">
      <c r="A172" s="79"/>
      <c r="B172" s="79"/>
      <c r="C172" s="79"/>
      <c r="D172" s="79"/>
      <c r="E172" s="79"/>
      <c r="F172" s="79"/>
      <c r="G172" s="79"/>
    </row>
    <row r="173" spans="1:7" x14ac:dyDescent="0.2">
      <c r="A173" s="79"/>
      <c r="B173" s="79"/>
      <c r="C173" s="79"/>
      <c r="D173" s="79"/>
      <c r="E173" s="79"/>
      <c r="F173" s="79"/>
      <c r="G173" s="79"/>
    </row>
    <row r="174" spans="1:7" x14ac:dyDescent="0.2">
      <c r="A174" s="79"/>
      <c r="B174" s="79"/>
      <c r="C174" s="79"/>
      <c r="D174" s="79"/>
      <c r="E174" s="79"/>
      <c r="F174" s="79"/>
      <c r="G174" s="79"/>
    </row>
    <row r="175" spans="1:7" x14ac:dyDescent="0.2">
      <c r="A175" s="79"/>
      <c r="B175" s="79"/>
      <c r="C175" s="79"/>
      <c r="D175" s="79"/>
      <c r="E175" s="79"/>
      <c r="F175" s="79"/>
      <c r="G175" s="79"/>
    </row>
    <row r="176" spans="1:7" x14ac:dyDescent="0.2">
      <c r="A176" s="79"/>
      <c r="B176" s="79"/>
      <c r="C176" s="79"/>
      <c r="D176" s="79"/>
      <c r="E176" s="79"/>
      <c r="F176" s="79"/>
      <c r="G176" s="79"/>
    </row>
    <row r="177" spans="1:7" x14ac:dyDescent="0.2">
      <c r="A177" s="79"/>
      <c r="B177" s="79"/>
      <c r="C177" s="79"/>
      <c r="D177" s="79"/>
      <c r="E177" s="79"/>
      <c r="F177" s="79"/>
      <c r="G177" s="79"/>
    </row>
    <row r="178" spans="1:7" x14ac:dyDescent="0.2">
      <c r="A178" s="79"/>
      <c r="B178" s="79"/>
      <c r="C178" s="79"/>
      <c r="D178" s="79"/>
      <c r="E178" s="79"/>
      <c r="F178" s="79"/>
      <c r="G178" s="79"/>
    </row>
    <row r="179" spans="1:7" x14ac:dyDescent="0.2">
      <c r="A179" s="79"/>
      <c r="B179" s="79"/>
      <c r="C179" s="79"/>
      <c r="D179" s="79"/>
      <c r="E179" s="79"/>
      <c r="F179" s="79"/>
      <c r="G179" s="79"/>
    </row>
    <row r="180" spans="1:7" x14ac:dyDescent="0.2">
      <c r="A180" s="79"/>
      <c r="B180" s="79"/>
      <c r="C180" s="79"/>
      <c r="D180" s="79"/>
      <c r="E180" s="79"/>
      <c r="F180" s="79"/>
      <c r="G180" s="79"/>
    </row>
    <row r="181" spans="1:7" x14ac:dyDescent="0.2">
      <c r="A181" s="79"/>
      <c r="B181" s="79"/>
      <c r="C181" s="79"/>
      <c r="D181" s="79"/>
      <c r="E181" s="79"/>
      <c r="F181" s="79"/>
      <c r="G181" s="79"/>
    </row>
    <row r="182" spans="1:7" x14ac:dyDescent="0.2">
      <c r="A182" s="79"/>
      <c r="B182" s="79"/>
      <c r="C182" s="79"/>
      <c r="D182" s="79"/>
      <c r="E182" s="79"/>
      <c r="F182" s="79"/>
      <c r="G182" s="79"/>
    </row>
    <row r="183" spans="1:7" x14ac:dyDescent="0.2">
      <c r="A183" s="79"/>
      <c r="B183" s="79"/>
      <c r="C183" s="79"/>
      <c r="D183" s="79"/>
      <c r="E183" s="79"/>
      <c r="F183" s="79"/>
      <c r="G183" s="79"/>
    </row>
    <row r="184" spans="1:7" x14ac:dyDescent="0.2">
      <c r="A184" s="79"/>
      <c r="B184" s="79"/>
      <c r="C184" s="79"/>
      <c r="D184" s="79"/>
      <c r="E184" s="79"/>
      <c r="F184" s="79"/>
      <c r="G184" s="79"/>
    </row>
    <row r="185" spans="1:7" x14ac:dyDescent="0.2">
      <c r="A185" s="79"/>
      <c r="B185" s="79"/>
      <c r="C185" s="79"/>
      <c r="D185" s="79"/>
      <c r="E185" s="79"/>
      <c r="F185" s="79"/>
      <c r="G185" s="79"/>
    </row>
    <row r="186" spans="1:7" x14ac:dyDescent="0.2">
      <c r="A186" s="79"/>
      <c r="B186" s="79"/>
      <c r="C186" s="79"/>
      <c r="D186" s="79"/>
      <c r="E186" s="79"/>
      <c r="F186" s="79"/>
      <c r="G186" s="79"/>
    </row>
    <row r="187" spans="1:7" x14ac:dyDescent="0.2">
      <c r="A187" s="79"/>
      <c r="B187" s="79"/>
      <c r="C187" s="79"/>
      <c r="D187" s="79"/>
      <c r="E187" s="79"/>
      <c r="F187" s="79"/>
      <c r="G187" s="79"/>
    </row>
    <row r="188" spans="1:7" x14ac:dyDescent="0.2">
      <c r="A188" s="79"/>
      <c r="B188" s="79"/>
      <c r="C188" s="79"/>
      <c r="D188" s="79"/>
      <c r="E188" s="79"/>
      <c r="F188" s="79"/>
      <c r="G188" s="79"/>
    </row>
    <row r="189" spans="1:7" x14ac:dyDescent="0.2">
      <c r="A189" s="79"/>
      <c r="B189" s="79"/>
      <c r="C189" s="79"/>
      <c r="D189" s="79"/>
      <c r="E189" s="79"/>
      <c r="F189" s="79"/>
      <c r="G189" s="79"/>
    </row>
    <row r="190" spans="1:7" x14ac:dyDescent="0.2">
      <c r="A190" s="79"/>
      <c r="B190" s="79"/>
      <c r="C190" s="79"/>
      <c r="D190" s="79"/>
      <c r="E190" s="79"/>
      <c r="F190" s="79"/>
      <c r="G190" s="79"/>
    </row>
    <row r="191" spans="1:7" x14ac:dyDescent="0.2">
      <c r="A191" s="79"/>
      <c r="B191" s="79"/>
      <c r="C191" s="79"/>
      <c r="D191" s="79"/>
      <c r="E191" s="79"/>
      <c r="F191" s="79"/>
      <c r="G191" s="79"/>
    </row>
    <row r="192" spans="1:7" x14ac:dyDescent="0.2">
      <c r="A192" s="79"/>
      <c r="B192" s="79"/>
      <c r="C192" s="79"/>
      <c r="D192" s="79"/>
      <c r="E192" s="79"/>
      <c r="F192" s="79"/>
      <c r="G192" s="79"/>
    </row>
    <row r="193" spans="1:7" x14ac:dyDescent="0.2">
      <c r="A193" s="79"/>
      <c r="B193" s="79"/>
      <c r="C193" s="79"/>
      <c r="D193" s="79"/>
      <c r="E193" s="79"/>
      <c r="F193" s="79"/>
      <c r="G193" s="79"/>
    </row>
    <row r="194" spans="1:7" x14ac:dyDescent="0.2">
      <c r="A194" s="79"/>
      <c r="B194" s="79"/>
      <c r="C194" s="79"/>
      <c r="D194" s="79"/>
      <c r="E194" s="79"/>
      <c r="F194" s="79"/>
      <c r="G194" s="79"/>
    </row>
    <row r="195" spans="1:7" x14ac:dyDescent="0.2">
      <c r="A195" s="79"/>
      <c r="B195" s="79"/>
      <c r="C195" s="79"/>
      <c r="D195" s="79"/>
      <c r="E195" s="79"/>
      <c r="F195" s="79"/>
      <c r="G195" s="79"/>
    </row>
    <row r="196" spans="1:7" x14ac:dyDescent="0.2">
      <c r="A196" s="79"/>
      <c r="B196" s="79"/>
      <c r="C196" s="79"/>
      <c r="D196" s="79"/>
      <c r="E196" s="79"/>
      <c r="F196" s="79"/>
      <c r="G196" s="79"/>
    </row>
    <row r="197" spans="1:7" x14ac:dyDescent="0.2">
      <c r="A197" s="79"/>
      <c r="B197" s="79"/>
      <c r="C197" s="79"/>
      <c r="D197" s="79"/>
      <c r="E197" s="79"/>
      <c r="F197" s="79"/>
      <c r="G197" s="79"/>
    </row>
    <row r="198" spans="1:7" x14ac:dyDescent="0.2">
      <c r="A198" s="79"/>
      <c r="B198" s="79"/>
      <c r="C198" s="79"/>
      <c r="D198" s="79"/>
      <c r="E198" s="79"/>
      <c r="F198" s="79"/>
      <c r="G198" s="79"/>
    </row>
    <row r="199" spans="1:7" x14ac:dyDescent="0.2">
      <c r="A199" s="79"/>
      <c r="B199" s="79"/>
      <c r="C199" s="79"/>
      <c r="D199" s="79"/>
      <c r="E199" s="79"/>
      <c r="F199" s="79"/>
      <c r="G199" s="79"/>
    </row>
    <row r="200" spans="1:7" x14ac:dyDescent="0.2">
      <c r="A200" s="79"/>
      <c r="B200" s="79"/>
      <c r="C200" s="79"/>
      <c r="D200" s="79"/>
      <c r="E200" s="79"/>
      <c r="F200" s="79"/>
      <c r="G200" s="79"/>
    </row>
    <row r="201" spans="1:7" x14ac:dyDescent="0.2">
      <c r="A201" s="79"/>
      <c r="B201" s="79"/>
      <c r="C201" s="79"/>
      <c r="D201" s="79"/>
      <c r="E201" s="79"/>
      <c r="F201" s="79"/>
      <c r="G201" s="79"/>
    </row>
    <row r="202" spans="1:7" x14ac:dyDescent="0.2">
      <c r="A202" s="79"/>
      <c r="B202" s="79"/>
      <c r="C202" s="79"/>
      <c r="D202" s="79"/>
      <c r="E202" s="79"/>
      <c r="F202" s="79"/>
      <c r="G202" s="79"/>
    </row>
    <row r="203" spans="1:7" x14ac:dyDescent="0.2">
      <c r="A203" s="79"/>
      <c r="B203" s="79"/>
      <c r="C203" s="79"/>
      <c r="D203" s="79"/>
      <c r="E203" s="79"/>
      <c r="F203" s="79"/>
      <c r="G203" s="79"/>
    </row>
    <row r="204" spans="1:7" x14ac:dyDescent="0.2">
      <c r="A204" s="79"/>
      <c r="B204" s="79"/>
      <c r="C204" s="79"/>
      <c r="D204" s="79"/>
      <c r="E204" s="79"/>
      <c r="F204" s="79"/>
      <c r="G204" s="79"/>
    </row>
    <row r="205" spans="1:7" x14ac:dyDescent="0.2">
      <c r="A205" s="79"/>
      <c r="B205" s="79"/>
      <c r="C205" s="79"/>
      <c r="D205" s="79"/>
      <c r="E205" s="79"/>
      <c r="F205" s="79"/>
      <c r="G205" s="79"/>
    </row>
    <row r="206" spans="1:7" x14ac:dyDescent="0.2">
      <c r="A206" s="79"/>
      <c r="B206" s="79"/>
      <c r="C206" s="79"/>
      <c r="D206" s="79"/>
      <c r="E206" s="79"/>
      <c r="F206" s="79"/>
      <c r="G206" s="79"/>
    </row>
    <row r="207" spans="1:7" x14ac:dyDescent="0.2">
      <c r="A207" s="79"/>
      <c r="B207" s="79"/>
      <c r="C207" s="79"/>
      <c r="D207" s="79"/>
      <c r="E207" s="79"/>
      <c r="F207" s="79"/>
      <c r="G207" s="79"/>
    </row>
    <row r="208" spans="1:7" x14ac:dyDescent="0.2">
      <c r="A208" s="79"/>
      <c r="B208" s="79"/>
      <c r="C208" s="79"/>
      <c r="D208" s="79"/>
      <c r="E208" s="79"/>
      <c r="F208" s="79"/>
      <c r="G208" s="79"/>
    </row>
    <row r="209" spans="1:7" x14ac:dyDescent="0.2">
      <c r="A209" s="79"/>
      <c r="B209" s="79"/>
      <c r="C209" s="79"/>
      <c r="D209" s="79"/>
      <c r="E209" s="79"/>
      <c r="F209" s="79"/>
      <c r="G209" s="79"/>
    </row>
    <row r="210" spans="1:7" x14ac:dyDescent="0.2">
      <c r="A210" s="79"/>
      <c r="B210" s="79"/>
      <c r="C210" s="79"/>
      <c r="D210" s="79"/>
      <c r="E210" s="79"/>
      <c r="F210" s="79"/>
      <c r="G210" s="79"/>
    </row>
    <row r="211" spans="1:7" x14ac:dyDescent="0.2">
      <c r="A211" s="79"/>
      <c r="B211" s="79"/>
      <c r="C211" s="79"/>
      <c r="D211" s="79"/>
      <c r="E211" s="79"/>
      <c r="F211" s="79"/>
      <c r="G211" s="79"/>
    </row>
    <row r="212" spans="1:7" x14ac:dyDescent="0.2">
      <c r="A212" s="79"/>
      <c r="B212" s="79"/>
      <c r="C212" s="79"/>
      <c r="D212" s="79"/>
      <c r="E212" s="79"/>
      <c r="F212" s="79"/>
      <c r="G212" s="79"/>
    </row>
    <row r="213" spans="1:7" x14ac:dyDescent="0.2">
      <c r="A213" s="79"/>
      <c r="B213" s="79"/>
      <c r="C213" s="79"/>
      <c r="D213" s="79"/>
      <c r="E213" s="79"/>
      <c r="F213" s="79"/>
      <c r="G213" s="79"/>
    </row>
    <row r="214" spans="1:7" x14ac:dyDescent="0.2">
      <c r="A214" s="79"/>
      <c r="B214" s="79"/>
      <c r="C214" s="79"/>
      <c r="D214" s="79"/>
      <c r="E214" s="79"/>
      <c r="F214" s="79"/>
      <c r="G214" s="79"/>
    </row>
    <row r="215" spans="1:7" x14ac:dyDescent="0.2">
      <c r="A215" s="79"/>
      <c r="B215" s="79"/>
      <c r="C215" s="79"/>
      <c r="D215" s="79"/>
      <c r="E215" s="79"/>
      <c r="F215" s="79"/>
      <c r="G215" s="79"/>
    </row>
    <row r="216" spans="1:7" x14ac:dyDescent="0.2">
      <c r="A216" s="79"/>
      <c r="B216" s="79"/>
      <c r="C216" s="79"/>
      <c r="D216" s="79"/>
      <c r="E216" s="79"/>
      <c r="F216" s="79"/>
      <c r="G216" s="79"/>
    </row>
    <row r="217" spans="1:7" x14ac:dyDescent="0.2">
      <c r="A217" s="79"/>
      <c r="B217" s="79"/>
      <c r="C217" s="79"/>
      <c r="D217" s="79"/>
      <c r="E217" s="79"/>
      <c r="F217" s="79"/>
      <c r="G217" s="79"/>
    </row>
    <row r="218" spans="1:7" x14ac:dyDescent="0.2">
      <c r="A218" s="79"/>
      <c r="B218" s="79"/>
      <c r="C218" s="79"/>
      <c r="D218" s="79"/>
      <c r="E218" s="79"/>
      <c r="F218" s="79"/>
      <c r="G218" s="79"/>
    </row>
    <row r="219" spans="1:7" x14ac:dyDescent="0.2">
      <c r="A219" s="79"/>
      <c r="B219" s="79"/>
      <c r="C219" s="79"/>
      <c r="D219" s="79"/>
      <c r="E219" s="79"/>
      <c r="F219" s="79"/>
      <c r="G219" s="79"/>
    </row>
    <row r="220" spans="1:7" x14ac:dyDescent="0.2">
      <c r="A220" s="79"/>
      <c r="B220" s="79"/>
      <c r="C220" s="79"/>
      <c r="D220" s="79"/>
      <c r="E220" s="79"/>
      <c r="F220" s="79"/>
      <c r="G220" s="79"/>
    </row>
    <row r="221" spans="1:7" x14ac:dyDescent="0.2">
      <c r="A221" s="79"/>
      <c r="B221" s="79"/>
      <c r="C221" s="79"/>
      <c r="D221" s="79"/>
      <c r="E221" s="79"/>
      <c r="F221" s="79"/>
      <c r="G221" s="79"/>
    </row>
    <row r="222" spans="1:7" x14ac:dyDescent="0.2">
      <c r="A222" s="79"/>
      <c r="B222" s="79"/>
      <c r="C222" s="79"/>
      <c r="D222" s="79"/>
      <c r="E222" s="79"/>
      <c r="F222" s="79"/>
      <c r="G222" s="79"/>
    </row>
    <row r="223" spans="1:7" x14ac:dyDescent="0.2">
      <c r="A223" s="79"/>
      <c r="B223" s="79"/>
      <c r="C223" s="79"/>
      <c r="D223" s="79"/>
      <c r="E223" s="79"/>
      <c r="F223" s="79"/>
      <c r="G223" s="79"/>
    </row>
    <row r="224" spans="1:7" x14ac:dyDescent="0.2">
      <c r="A224" s="79"/>
      <c r="B224" s="79"/>
      <c r="C224" s="79"/>
      <c r="D224" s="79"/>
      <c r="E224" s="79"/>
      <c r="F224" s="79"/>
      <c r="G224" s="79"/>
    </row>
    <row r="225" spans="1:7" x14ac:dyDescent="0.2">
      <c r="A225" s="79"/>
      <c r="B225" s="79"/>
      <c r="C225" s="79"/>
      <c r="D225" s="79"/>
      <c r="E225" s="79"/>
      <c r="F225" s="79"/>
      <c r="G225" s="79"/>
    </row>
    <row r="226" spans="1:7" x14ac:dyDescent="0.2">
      <c r="A226" s="79"/>
      <c r="B226" s="79"/>
      <c r="C226" s="79"/>
      <c r="D226" s="79"/>
      <c r="E226" s="79"/>
      <c r="F226" s="79"/>
      <c r="G226" s="79"/>
    </row>
    <row r="227" spans="1:7" x14ac:dyDescent="0.2">
      <c r="A227" s="79"/>
      <c r="B227" s="79"/>
      <c r="C227" s="79"/>
      <c r="D227" s="79"/>
      <c r="E227" s="79"/>
      <c r="F227" s="79"/>
      <c r="G227" s="79"/>
    </row>
    <row r="228" spans="1:7" x14ac:dyDescent="0.2">
      <c r="A228" s="79"/>
      <c r="B228" s="79"/>
      <c r="C228" s="79"/>
      <c r="D228" s="79"/>
      <c r="E228" s="79"/>
      <c r="F228" s="79"/>
      <c r="G228" s="79"/>
    </row>
    <row r="229" spans="1:7" x14ac:dyDescent="0.2">
      <c r="A229" s="79"/>
      <c r="B229" s="79"/>
      <c r="C229" s="79"/>
      <c r="D229" s="79"/>
      <c r="E229" s="79"/>
      <c r="F229" s="79"/>
      <c r="G229" s="79"/>
    </row>
    <row r="230" spans="1:7" x14ac:dyDescent="0.2">
      <c r="A230" s="79"/>
      <c r="B230" s="79"/>
      <c r="C230" s="79"/>
      <c r="D230" s="79"/>
      <c r="E230" s="79"/>
      <c r="F230" s="79"/>
      <c r="G230" s="79"/>
    </row>
    <row r="231" spans="1:7" x14ac:dyDescent="0.2">
      <c r="A231" s="79"/>
      <c r="B231" s="79"/>
      <c r="C231" s="79"/>
      <c r="D231" s="79"/>
      <c r="E231" s="79"/>
      <c r="F231" s="79"/>
      <c r="G231" s="79"/>
    </row>
    <row r="232" spans="1:7" x14ac:dyDescent="0.2">
      <c r="A232" s="79"/>
      <c r="B232" s="79"/>
      <c r="C232" s="79"/>
      <c r="D232" s="79"/>
      <c r="E232" s="79"/>
      <c r="F232" s="79"/>
      <c r="G232" s="79"/>
    </row>
    <row r="233" spans="1:7" x14ac:dyDescent="0.2">
      <c r="A233" s="79"/>
      <c r="B233" s="79"/>
      <c r="C233" s="79"/>
      <c r="D233" s="79"/>
      <c r="E233" s="79"/>
      <c r="F233" s="79"/>
      <c r="G233" s="79"/>
    </row>
    <row r="234" spans="1:7" x14ac:dyDescent="0.2">
      <c r="A234" s="79"/>
      <c r="B234" s="79"/>
      <c r="C234" s="79"/>
      <c r="D234" s="79"/>
      <c r="E234" s="79"/>
      <c r="F234" s="79"/>
      <c r="G234" s="79"/>
    </row>
    <row r="235" spans="1:7" x14ac:dyDescent="0.2">
      <c r="A235" s="79"/>
      <c r="B235" s="79"/>
      <c r="C235" s="79"/>
      <c r="D235" s="79"/>
      <c r="E235" s="79"/>
      <c r="F235" s="79"/>
      <c r="G235" s="79"/>
    </row>
    <row r="236" spans="1:7" x14ac:dyDescent="0.2">
      <c r="A236" s="79"/>
      <c r="B236" s="79"/>
      <c r="C236" s="79"/>
      <c r="D236" s="79"/>
      <c r="E236" s="79"/>
      <c r="F236" s="79"/>
      <c r="G236" s="79"/>
    </row>
    <row r="237" spans="1:7" x14ac:dyDescent="0.2">
      <c r="A237" s="79"/>
      <c r="B237" s="79"/>
      <c r="C237" s="79"/>
      <c r="D237" s="79"/>
      <c r="E237" s="79"/>
      <c r="F237" s="79"/>
      <c r="G237" s="79"/>
    </row>
    <row r="238" spans="1:7" x14ac:dyDescent="0.2">
      <c r="A238" s="79"/>
      <c r="B238" s="79"/>
      <c r="C238" s="79"/>
      <c r="D238" s="79"/>
      <c r="E238" s="79"/>
      <c r="F238" s="79"/>
      <c r="G238" s="79"/>
    </row>
    <row r="239" spans="1:7" x14ac:dyDescent="0.2">
      <c r="A239" s="79"/>
      <c r="B239" s="79"/>
      <c r="C239" s="79"/>
      <c r="D239" s="79"/>
      <c r="E239" s="79"/>
      <c r="F239" s="79"/>
      <c r="G239" s="79"/>
    </row>
    <row r="240" spans="1:7" x14ac:dyDescent="0.2">
      <c r="A240" s="79"/>
      <c r="B240" s="79"/>
      <c r="C240" s="79"/>
      <c r="D240" s="79"/>
      <c r="E240" s="79"/>
      <c r="F240" s="79"/>
      <c r="G240" s="79"/>
    </row>
    <row r="241" spans="1:7" x14ac:dyDescent="0.2">
      <c r="A241" s="79"/>
      <c r="B241" s="79"/>
      <c r="C241" s="79"/>
      <c r="D241" s="79"/>
      <c r="E241" s="79"/>
      <c r="F241" s="79"/>
      <c r="G241" s="79"/>
    </row>
    <row r="242" spans="1:7" x14ac:dyDescent="0.2">
      <c r="A242" s="79"/>
      <c r="B242" s="79"/>
      <c r="C242" s="79"/>
      <c r="D242" s="79"/>
      <c r="E242" s="79"/>
      <c r="F242" s="79"/>
      <c r="G242" s="79"/>
    </row>
    <row r="243" spans="1:7" x14ac:dyDescent="0.2">
      <c r="A243" s="79"/>
      <c r="B243" s="79"/>
      <c r="C243" s="79"/>
      <c r="D243" s="79"/>
      <c r="E243" s="79"/>
      <c r="F243" s="79"/>
      <c r="G243" s="79"/>
    </row>
    <row r="244" spans="1:7" x14ac:dyDescent="0.2">
      <c r="A244" s="79"/>
      <c r="B244" s="79"/>
      <c r="C244" s="79"/>
      <c r="D244" s="79"/>
      <c r="E244" s="79"/>
      <c r="F244" s="79"/>
      <c r="G244" s="79"/>
    </row>
  </sheetData>
  <mergeCells count="14">
    <mergeCell ref="A45:G45"/>
    <mergeCell ref="A43:G43"/>
    <mergeCell ref="A44:G44"/>
    <mergeCell ref="A39:G39"/>
    <mergeCell ref="A7:G7"/>
    <mergeCell ref="A17:G17"/>
    <mergeCell ref="A23:G23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&amp;C- 13 -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8"/>
  <sheetViews>
    <sheetView topLeftCell="A31" zoomScaleNormal="100" workbookViewId="0">
      <selection activeCell="J47" sqref="J47"/>
    </sheetView>
  </sheetViews>
  <sheetFormatPr defaultRowHeight="12.75" x14ac:dyDescent="0.2"/>
  <cols>
    <col min="1" max="1" width="1.5703125" style="26" customWidth="1"/>
    <col min="2" max="2" width="49.5703125" style="26" bestFit="1" customWidth="1"/>
    <col min="3" max="3" width="4.28515625" style="26" customWidth="1"/>
    <col min="4" max="6" width="12.42578125" style="26" customWidth="1"/>
    <col min="7" max="16384" width="9.140625" style="26"/>
  </cols>
  <sheetData>
    <row r="1" spans="1:10" ht="16.5" customHeight="1" x14ac:dyDescent="0.25">
      <c r="A1" s="367" t="s">
        <v>53</v>
      </c>
      <c r="B1" s="367"/>
      <c r="C1" s="367"/>
      <c r="D1" s="367"/>
      <c r="E1" s="367"/>
      <c r="F1" s="367"/>
    </row>
    <row r="2" spans="1:10" ht="9" customHeight="1" x14ac:dyDescent="0.2">
      <c r="A2" s="33"/>
      <c r="B2" s="33"/>
      <c r="C2" s="33"/>
      <c r="D2" s="33"/>
      <c r="E2" s="33"/>
      <c r="F2" s="33"/>
    </row>
    <row r="3" spans="1:10" ht="15.95" customHeight="1" x14ac:dyDescent="0.2">
      <c r="A3" s="362" t="s">
        <v>0</v>
      </c>
      <c r="B3" s="385"/>
      <c r="C3" s="385"/>
      <c r="D3" s="360" t="s">
        <v>206</v>
      </c>
      <c r="E3" s="387"/>
      <c r="F3" s="368" t="s">
        <v>34</v>
      </c>
    </row>
    <row r="4" spans="1:10" ht="15.95" customHeight="1" x14ac:dyDescent="0.2">
      <c r="A4" s="385"/>
      <c r="B4" s="385"/>
      <c r="C4" s="385"/>
      <c r="D4" s="46">
        <v>2020</v>
      </c>
      <c r="E4" s="46">
        <v>2021</v>
      </c>
      <c r="F4" s="368"/>
    </row>
    <row r="5" spans="1:10" ht="15.95" customHeight="1" x14ac:dyDescent="0.2">
      <c r="A5" s="385"/>
      <c r="B5" s="385"/>
      <c r="C5" s="386"/>
      <c r="D5" s="388" t="s">
        <v>30</v>
      </c>
      <c r="E5" s="389"/>
      <c r="F5" s="49" t="s">
        <v>3</v>
      </c>
    </row>
    <row r="6" spans="1:10" ht="18" customHeight="1" x14ac:dyDescent="0.25">
      <c r="A6" s="50"/>
      <c r="B6" s="126" t="s">
        <v>144</v>
      </c>
      <c r="C6" s="116" t="s">
        <v>16</v>
      </c>
      <c r="D6" s="233">
        <v>37926.756999999998</v>
      </c>
      <c r="E6" s="223">
        <v>38139.082999999999</v>
      </c>
      <c r="F6" s="133">
        <f>E6/D6*100</f>
        <v>100.55983167767283</v>
      </c>
      <c r="H6"/>
      <c r="I6"/>
      <c r="J6"/>
    </row>
    <row r="7" spans="1:10" ht="18" customHeight="1" x14ac:dyDescent="0.25">
      <c r="A7" s="51"/>
      <c r="B7" s="53" t="s">
        <v>116</v>
      </c>
      <c r="C7" s="35" t="s">
        <v>17</v>
      </c>
      <c r="D7" s="224">
        <v>33377.006000000001</v>
      </c>
      <c r="E7" s="218">
        <v>33481.266000000003</v>
      </c>
      <c r="F7" s="88">
        <f t="shared" ref="F7:F34" si="0">E7/D7*100</f>
        <v>100.31237073810635</v>
      </c>
      <c r="H7"/>
      <c r="I7"/>
      <c r="J7"/>
    </row>
    <row r="8" spans="1:10" ht="18" customHeight="1" x14ac:dyDescent="0.25">
      <c r="A8" s="51"/>
      <c r="B8" s="53" t="s">
        <v>84</v>
      </c>
      <c r="C8" s="35" t="s">
        <v>18</v>
      </c>
      <c r="D8" s="224">
        <v>22798.14</v>
      </c>
      <c r="E8" s="218">
        <v>23194.04</v>
      </c>
      <c r="F8" s="88">
        <f t="shared" si="0"/>
        <v>101.73654517429931</v>
      </c>
      <c r="H8"/>
      <c r="I8"/>
      <c r="J8"/>
    </row>
    <row r="9" spans="1:10" ht="18" customHeight="1" x14ac:dyDescent="0.25">
      <c r="A9" s="51"/>
      <c r="B9" s="53" t="s">
        <v>176</v>
      </c>
      <c r="C9" s="35" t="s">
        <v>19</v>
      </c>
      <c r="D9" s="224">
        <v>5181.34</v>
      </c>
      <c r="E9" s="218">
        <v>5120.6400000000003</v>
      </c>
      <c r="F9" s="88">
        <f t="shared" si="0"/>
        <v>98.828488383313967</v>
      </c>
      <c r="H9"/>
      <c r="I9"/>
      <c r="J9"/>
    </row>
    <row r="10" spans="1:10" ht="18" customHeight="1" x14ac:dyDescent="0.25">
      <c r="A10" s="51"/>
      <c r="B10" s="53" t="s">
        <v>85</v>
      </c>
      <c r="C10" s="35" t="s">
        <v>20</v>
      </c>
      <c r="D10" s="224">
        <v>9292.4</v>
      </c>
      <c r="E10" s="218">
        <v>8529.2999999999993</v>
      </c>
      <c r="F10" s="88">
        <f t="shared" si="0"/>
        <v>91.78791270285393</v>
      </c>
      <c r="H10"/>
      <c r="I10"/>
      <c r="J10"/>
    </row>
    <row r="11" spans="1:10" ht="18" customHeight="1" x14ac:dyDescent="0.25">
      <c r="A11" s="51"/>
      <c r="B11" s="53" t="s">
        <v>86</v>
      </c>
      <c r="C11" s="35" t="s">
        <v>21</v>
      </c>
      <c r="D11" s="224">
        <v>1286.4659999999999</v>
      </c>
      <c r="E11" s="218">
        <v>1757.9259999999999</v>
      </c>
      <c r="F11" s="88">
        <f t="shared" si="0"/>
        <v>136.64768443161344</v>
      </c>
      <c r="H11"/>
      <c r="I11"/>
      <c r="J11"/>
    </row>
    <row r="12" spans="1:10" ht="18" customHeight="1" x14ac:dyDescent="0.25">
      <c r="A12" s="51"/>
      <c r="B12" s="53" t="s">
        <v>152</v>
      </c>
      <c r="C12" s="35" t="s">
        <v>22</v>
      </c>
      <c r="D12" s="224">
        <v>732.80799999999999</v>
      </c>
      <c r="E12" s="218">
        <v>732.524</v>
      </c>
      <c r="F12" s="88">
        <f t="shared" si="0"/>
        <v>99.961244964574618</v>
      </c>
      <c r="H12"/>
      <c r="I12"/>
      <c r="J12"/>
    </row>
    <row r="13" spans="1:10" ht="18" customHeight="1" x14ac:dyDescent="0.25">
      <c r="A13" s="51"/>
      <c r="B13" s="53" t="s">
        <v>56</v>
      </c>
      <c r="C13" s="35" t="s">
        <v>23</v>
      </c>
      <c r="D13" s="224">
        <v>2290.973</v>
      </c>
      <c r="E13" s="218">
        <v>2291.893</v>
      </c>
      <c r="F13" s="88">
        <f t="shared" si="0"/>
        <v>100.04015760988889</v>
      </c>
      <c r="H13"/>
      <c r="I13"/>
      <c r="J13"/>
    </row>
    <row r="14" spans="1:10" ht="18" customHeight="1" x14ac:dyDescent="0.25">
      <c r="A14" s="51"/>
      <c r="B14" s="53" t="s">
        <v>110</v>
      </c>
      <c r="C14" s="35" t="s">
        <v>24</v>
      </c>
      <c r="D14" s="224">
        <v>1412.95</v>
      </c>
      <c r="E14" s="218">
        <v>1412.95</v>
      </c>
      <c r="F14" s="88">
        <f t="shared" si="0"/>
        <v>100</v>
      </c>
      <c r="H14"/>
      <c r="I14"/>
      <c r="J14"/>
    </row>
    <row r="15" spans="1:10" ht="18" customHeight="1" x14ac:dyDescent="0.25">
      <c r="A15" s="51"/>
      <c r="B15" s="53" t="s">
        <v>90</v>
      </c>
      <c r="C15" s="35" t="s">
        <v>25</v>
      </c>
      <c r="D15" s="218">
        <v>878.02300000000002</v>
      </c>
      <c r="E15" s="218">
        <v>878.94299999999998</v>
      </c>
      <c r="F15" s="88">
        <f t="shared" si="0"/>
        <v>100.10478085426007</v>
      </c>
      <c r="H15"/>
      <c r="I15"/>
      <c r="J15"/>
    </row>
    <row r="16" spans="1:10" ht="18" customHeight="1" x14ac:dyDescent="0.25">
      <c r="A16" s="51"/>
      <c r="B16" s="53" t="s">
        <v>112</v>
      </c>
      <c r="C16" s="35" t="s">
        <v>26</v>
      </c>
      <c r="D16" s="224">
        <v>1525.97</v>
      </c>
      <c r="E16" s="218">
        <v>1633.4</v>
      </c>
      <c r="F16" s="88">
        <f t="shared" si="0"/>
        <v>107.04011219093429</v>
      </c>
      <c r="H16"/>
      <c r="I16"/>
      <c r="J16"/>
    </row>
    <row r="17" spans="1:10" ht="18" customHeight="1" x14ac:dyDescent="0.25">
      <c r="A17" s="51"/>
      <c r="B17" s="53" t="s">
        <v>140</v>
      </c>
      <c r="C17" s="35" t="s">
        <v>102</v>
      </c>
      <c r="D17" s="224">
        <v>6708.107</v>
      </c>
      <c r="E17" s="218">
        <v>9851.7340000000004</v>
      </c>
      <c r="F17" s="88">
        <f t="shared" si="0"/>
        <v>146.86310161719246</v>
      </c>
      <c r="H17"/>
      <c r="I17"/>
      <c r="J17"/>
    </row>
    <row r="18" spans="1:10" ht="18" customHeight="1" x14ac:dyDescent="0.25">
      <c r="A18" s="51"/>
      <c r="B18" s="53" t="s">
        <v>87</v>
      </c>
      <c r="C18" s="35" t="s">
        <v>103</v>
      </c>
      <c r="D18" s="224">
        <v>92.436000000000007</v>
      </c>
      <c r="E18" s="225">
        <v>94.421999999999997</v>
      </c>
      <c r="F18" s="88">
        <f t="shared" si="0"/>
        <v>102.14851356614305</v>
      </c>
      <c r="H18"/>
      <c r="I18"/>
      <c r="J18"/>
    </row>
    <row r="19" spans="1:10" ht="18" customHeight="1" x14ac:dyDescent="0.25">
      <c r="A19" s="51"/>
      <c r="B19" s="53" t="s">
        <v>115</v>
      </c>
      <c r="C19" s="35" t="s">
        <v>104</v>
      </c>
      <c r="D19" s="224">
        <v>4422.0990000000002</v>
      </c>
      <c r="E19" s="218">
        <v>4879.2820000000002</v>
      </c>
      <c r="F19" s="88">
        <f t="shared" si="0"/>
        <v>110.33859712322133</v>
      </c>
      <c r="H19"/>
      <c r="I19"/>
      <c r="J19"/>
    </row>
    <row r="20" spans="1:10" ht="18" customHeight="1" x14ac:dyDescent="0.25">
      <c r="A20" s="51"/>
      <c r="B20" s="63" t="s">
        <v>88</v>
      </c>
      <c r="C20" s="35" t="s">
        <v>105</v>
      </c>
      <c r="D20" s="224">
        <v>122.752</v>
      </c>
      <c r="E20" s="218">
        <v>140.589</v>
      </c>
      <c r="F20" s="88">
        <f t="shared" si="0"/>
        <v>114.5309241397289</v>
      </c>
      <c r="H20"/>
      <c r="I20"/>
      <c r="J20"/>
    </row>
    <row r="21" spans="1:10" ht="18" customHeight="1" x14ac:dyDescent="0.25">
      <c r="A21" s="51"/>
      <c r="B21" s="63" t="s">
        <v>89</v>
      </c>
      <c r="C21" s="35" t="s">
        <v>106</v>
      </c>
      <c r="D21" s="224">
        <v>3.665</v>
      </c>
      <c r="E21" s="218">
        <v>4.569</v>
      </c>
      <c r="F21" s="88">
        <f t="shared" si="0"/>
        <v>124.66575716234651</v>
      </c>
      <c r="H21"/>
      <c r="I21"/>
      <c r="J21"/>
    </row>
    <row r="22" spans="1:10" ht="18" customHeight="1" x14ac:dyDescent="0.25">
      <c r="A22" s="51"/>
      <c r="B22" s="53" t="s">
        <v>141</v>
      </c>
      <c r="C22" s="35" t="s">
        <v>107</v>
      </c>
      <c r="D22" s="225">
        <v>3376.9589999999998</v>
      </c>
      <c r="E22" s="218">
        <v>3408.5160000000001</v>
      </c>
      <c r="F22" s="88">
        <f t="shared" si="0"/>
        <v>100.93447980860888</v>
      </c>
      <c r="H22"/>
      <c r="I22"/>
      <c r="J22"/>
    </row>
    <row r="23" spans="1:10" ht="18" customHeight="1" x14ac:dyDescent="0.25">
      <c r="A23" s="51"/>
      <c r="B23" s="53" t="s">
        <v>136</v>
      </c>
      <c r="C23" s="35" t="s">
        <v>108</v>
      </c>
      <c r="D23" s="225">
        <v>1053.0440000000001</v>
      </c>
      <c r="E23" s="218">
        <v>1057.644</v>
      </c>
      <c r="F23" s="88">
        <f t="shared" si="0"/>
        <v>100.43682885045638</v>
      </c>
      <c r="H23"/>
      <c r="I23"/>
      <c r="J23"/>
    </row>
    <row r="24" spans="1:10" ht="18" customHeight="1" x14ac:dyDescent="0.25">
      <c r="A24" s="51"/>
      <c r="B24" s="63" t="s">
        <v>133</v>
      </c>
      <c r="C24" s="35">
        <v>19</v>
      </c>
      <c r="D24" s="225">
        <v>1467.623</v>
      </c>
      <c r="E24" s="218">
        <v>1490.404</v>
      </c>
      <c r="F24" s="88">
        <f t="shared" si="0"/>
        <v>101.55223787035226</v>
      </c>
      <c r="H24"/>
      <c r="I24"/>
      <c r="J24"/>
    </row>
    <row r="25" spans="1:10" ht="18" customHeight="1" x14ac:dyDescent="0.25">
      <c r="A25" s="51"/>
      <c r="B25" s="63" t="s">
        <v>134</v>
      </c>
      <c r="C25" s="35">
        <v>20</v>
      </c>
      <c r="D25" s="225">
        <v>277.52199999999999</v>
      </c>
      <c r="E25" s="218">
        <v>281.69799999999998</v>
      </c>
      <c r="F25" s="88">
        <f t="shared" si="0"/>
        <v>101.5047455697206</v>
      </c>
      <c r="H25"/>
      <c r="I25"/>
      <c r="J25"/>
    </row>
    <row r="26" spans="1:10" ht="18" customHeight="1" x14ac:dyDescent="0.25">
      <c r="A26" s="51"/>
      <c r="B26" s="63" t="s">
        <v>137</v>
      </c>
      <c r="C26" s="35">
        <v>21</v>
      </c>
      <c r="D26" s="225">
        <v>578.77</v>
      </c>
      <c r="E26" s="218">
        <v>578.77</v>
      </c>
      <c r="F26" s="88">
        <f t="shared" si="0"/>
        <v>100</v>
      </c>
      <c r="H26"/>
      <c r="I26"/>
      <c r="J26"/>
    </row>
    <row r="27" spans="1:10" ht="18" customHeight="1" x14ac:dyDescent="0.25">
      <c r="A27" s="51"/>
      <c r="B27" s="115" t="s">
        <v>153</v>
      </c>
      <c r="C27" s="111">
        <v>22</v>
      </c>
      <c r="D27" s="227">
        <v>48011.822999999997</v>
      </c>
      <c r="E27" s="228">
        <v>51399.332999999999</v>
      </c>
      <c r="F27" s="136">
        <f t="shared" si="0"/>
        <v>107.05557462377548</v>
      </c>
      <c r="H27"/>
      <c r="I27"/>
      <c r="J27"/>
    </row>
    <row r="28" spans="1:10" ht="18" customHeight="1" x14ac:dyDescent="0.25">
      <c r="A28" s="51"/>
      <c r="B28" s="115" t="s">
        <v>109</v>
      </c>
      <c r="C28" s="111">
        <v>23</v>
      </c>
      <c r="D28" s="227">
        <v>36475.942999999999</v>
      </c>
      <c r="E28" s="228">
        <v>36607.584000000003</v>
      </c>
      <c r="F28" s="136">
        <f t="shared" si="0"/>
        <v>100.36089814045384</v>
      </c>
      <c r="H28"/>
      <c r="I28"/>
      <c r="J28"/>
    </row>
    <row r="29" spans="1:10" ht="18" customHeight="1" x14ac:dyDescent="0.25">
      <c r="A29" s="51"/>
      <c r="B29" s="115" t="s">
        <v>132</v>
      </c>
      <c r="C29" s="111">
        <v>24</v>
      </c>
      <c r="D29" s="227">
        <v>10122.93</v>
      </c>
      <c r="E29" s="228">
        <v>13378.799000000001</v>
      </c>
      <c r="F29" s="93">
        <f t="shared" si="0"/>
        <v>132.163306473521</v>
      </c>
      <c r="H29"/>
      <c r="I29"/>
      <c r="J29"/>
    </row>
    <row r="30" spans="1:10" ht="18" customHeight="1" x14ac:dyDescent="0.25">
      <c r="A30" s="51"/>
      <c r="B30" s="60" t="s">
        <v>117</v>
      </c>
      <c r="C30" s="111">
        <v>25</v>
      </c>
      <c r="D30" s="227">
        <v>970.95899999999995</v>
      </c>
      <c r="E30" s="228">
        <v>973.86500000000001</v>
      </c>
      <c r="F30" s="136">
        <f t="shared" si="0"/>
        <v>100.29929173116476</v>
      </c>
      <c r="H30"/>
      <c r="I30"/>
      <c r="J30"/>
    </row>
    <row r="31" spans="1:10" ht="18" customHeight="1" x14ac:dyDescent="0.25">
      <c r="A31" s="51"/>
      <c r="B31" s="60" t="s">
        <v>67</v>
      </c>
      <c r="C31" s="111">
        <v>26</v>
      </c>
      <c r="D31" s="229">
        <v>5948.0690000000004</v>
      </c>
      <c r="E31" s="228">
        <v>6512.6819999999998</v>
      </c>
      <c r="F31" s="136">
        <f t="shared" si="0"/>
        <v>109.4923747522095</v>
      </c>
      <c r="H31"/>
      <c r="I31"/>
      <c r="J31"/>
    </row>
    <row r="32" spans="1:10" s="37" customFormat="1" ht="18" customHeight="1" x14ac:dyDescent="0.2">
      <c r="A32" s="52"/>
      <c r="B32" s="60" t="s">
        <v>68</v>
      </c>
      <c r="C32" s="111">
        <v>27</v>
      </c>
      <c r="D32" s="227">
        <v>233.495</v>
      </c>
      <c r="E32" s="228">
        <v>251.82400000000001</v>
      </c>
      <c r="F32" s="136">
        <f t="shared" si="0"/>
        <v>107.8498468917964</v>
      </c>
      <c r="H32"/>
      <c r="I32"/>
      <c r="J32"/>
    </row>
    <row r="33" spans="1:10" s="37" customFormat="1" ht="18" customHeight="1" x14ac:dyDescent="0.2">
      <c r="A33" s="52"/>
      <c r="B33" s="115" t="s">
        <v>175</v>
      </c>
      <c r="C33" s="111">
        <v>28</v>
      </c>
      <c r="D33" s="227">
        <v>903.25199999999995</v>
      </c>
      <c r="E33" s="228">
        <v>907.55600000000004</v>
      </c>
      <c r="F33" s="93">
        <f t="shared" si="0"/>
        <v>100.47650046720074</v>
      </c>
      <c r="H33"/>
      <c r="I33"/>
      <c r="J33"/>
    </row>
    <row r="34" spans="1:10" s="37" customFormat="1" ht="18" customHeight="1" x14ac:dyDescent="0.2">
      <c r="A34" s="52"/>
      <c r="B34" s="115" t="s">
        <v>80</v>
      </c>
      <c r="C34" s="111">
        <v>29</v>
      </c>
      <c r="D34" s="229">
        <v>2067.1550000000002</v>
      </c>
      <c r="E34" s="228">
        <v>4732.8720000000003</v>
      </c>
      <c r="F34" s="93">
        <f t="shared" si="0"/>
        <v>228.95583543565917</v>
      </c>
      <c r="H34"/>
      <c r="I34"/>
      <c r="J34"/>
    </row>
    <row r="35" spans="1:10" ht="3" customHeight="1" x14ac:dyDescent="0.25">
      <c r="A35" s="64"/>
      <c r="B35" s="65"/>
      <c r="C35" s="66"/>
      <c r="D35" s="67"/>
      <c r="E35" s="68"/>
      <c r="F35" s="69"/>
      <c r="H35"/>
    </row>
    <row r="36" spans="1:10" ht="16.7" customHeight="1" x14ac:dyDescent="0.2">
      <c r="A36" s="374" t="s">
        <v>55</v>
      </c>
      <c r="B36" s="374"/>
      <c r="C36" s="374"/>
      <c r="D36" s="374"/>
      <c r="E36" s="374"/>
      <c r="F36" s="374"/>
      <c r="H36"/>
    </row>
    <row r="37" spans="1:10" ht="12.75" customHeight="1" x14ac:dyDescent="0.2">
      <c r="A37" s="380" t="s">
        <v>111</v>
      </c>
      <c r="B37" s="380"/>
      <c r="C37" s="380"/>
      <c r="D37" s="380"/>
      <c r="E37" s="380"/>
      <c r="F37" s="380"/>
      <c r="H37"/>
    </row>
    <row r="38" spans="1:10" ht="12.75" customHeight="1" x14ac:dyDescent="0.2">
      <c r="A38" s="380" t="s">
        <v>113</v>
      </c>
      <c r="B38" s="380"/>
      <c r="C38" s="380"/>
      <c r="D38" s="380"/>
      <c r="E38" s="380"/>
      <c r="F38" s="380"/>
      <c r="H38"/>
    </row>
    <row r="39" spans="1:10" ht="12.75" customHeight="1" x14ac:dyDescent="0.2">
      <c r="A39" s="380" t="s">
        <v>114</v>
      </c>
      <c r="B39" s="380"/>
      <c r="C39" s="380"/>
      <c r="D39" s="380"/>
      <c r="E39" s="380"/>
      <c r="F39" s="380"/>
      <c r="H39"/>
    </row>
    <row r="40" spans="1:10" x14ac:dyDescent="0.2">
      <c r="A40" s="357" t="s">
        <v>147</v>
      </c>
      <c r="B40" s="357"/>
      <c r="C40" s="357"/>
      <c r="D40" s="357"/>
      <c r="E40" s="357"/>
      <c r="F40" s="357"/>
      <c r="G40" s="357"/>
      <c r="H40"/>
    </row>
    <row r="41" spans="1:10" x14ac:dyDescent="0.2">
      <c r="A41" s="357" t="s">
        <v>142</v>
      </c>
      <c r="B41" s="357"/>
      <c r="C41" s="357"/>
      <c r="D41" s="357"/>
      <c r="E41" s="357"/>
      <c r="F41" s="357"/>
      <c r="G41" s="110"/>
      <c r="H41"/>
    </row>
    <row r="42" spans="1:10" x14ac:dyDescent="0.2">
      <c r="A42" s="150"/>
      <c r="B42" s="150"/>
      <c r="C42" s="150"/>
      <c r="D42" s="150"/>
      <c r="E42" s="150"/>
      <c r="F42" s="150"/>
      <c r="G42" s="150"/>
      <c r="H42"/>
    </row>
    <row r="43" spans="1:10" ht="14.25" customHeight="1" x14ac:dyDescent="0.2">
      <c r="A43" s="384" t="s">
        <v>63</v>
      </c>
      <c r="B43" s="384"/>
      <c r="C43" s="384"/>
      <c r="D43" s="384"/>
      <c r="E43" s="384"/>
      <c r="F43" s="384"/>
      <c r="G43" s="1"/>
      <c r="H43"/>
    </row>
    <row r="44" spans="1:10" x14ac:dyDescent="0.2">
      <c r="B44" s="1"/>
      <c r="C44" s="1"/>
      <c r="D44" s="1"/>
      <c r="E44" s="1"/>
      <c r="F44" s="1"/>
      <c r="G44" s="1"/>
      <c r="H44"/>
    </row>
    <row r="45" spans="1:10" x14ac:dyDescent="0.2">
      <c r="B45" s="1"/>
      <c r="C45" s="1"/>
      <c r="D45" s="1"/>
      <c r="E45" s="1"/>
      <c r="F45" s="1"/>
      <c r="G45" s="1"/>
      <c r="H45"/>
    </row>
    <row r="46" spans="1:10" x14ac:dyDescent="0.2">
      <c r="B46" s="1"/>
      <c r="C46" s="1"/>
      <c r="D46" s="1"/>
      <c r="E46" s="1"/>
      <c r="F46" s="1"/>
      <c r="G46" s="1"/>
    </row>
    <row r="47" spans="1:10" x14ac:dyDescent="0.2">
      <c r="B47" s="1"/>
      <c r="C47" s="1"/>
      <c r="D47" s="1"/>
      <c r="E47" s="1"/>
      <c r="F47" s="1"/>
      <c r="G47" s="1"/>
    </row>
    <row r="48" spans="1:10" x14ac:dyDescent="0.2">
      <c r="B48" s="1"/>
      <c r="C48" s="1"/>
      <c r="D48" s="1"/>
      <c r="E48" s="1"/>
      <c r="F48" s="1"/>
      <c r="G48" s="1"/>
    </row>
    <row r="49" spans="2:7" x14ac:dyDescent="0.2">
      <c r="B49" s="1"/>
      <c r="C49" s="1"/>
      <c r="D49" s="1"/>
      <c r="E49" s="1"/>
      <c r="F49" s="1"/>
      <c r="G49" s="1"/>
    </row>
    <row r="50" spans="2:7" x14ac:dyDescent="0.2">
      <c r="B50" s="1"/>
      <c r="C50" s="1"/>
      <c r="D50" s="1"/>
      <c r="E50" s="1"/>
      <c r="F50" s="1"/>
      <c r="G50" s="1"/>
    </row>
    <row r="51" spans="2:7" x14ac:dyDescent="0.2">
      <c r="B51" s="1"/>
      <c r="C51" s="1"/>
      <c r="D51" s="1"/>
      <c r="E51" s="1"/>
      <c r="F51" s="1"/>
      <c r="G51" s="1"/>
    </row>
    <row r="52" spans="2:7" x14ac:dyDescent="0.2">
      <c r="B52" s="1"/>
      <c r="C52" s="1"/>
      <c r="D52" s="1"/>
      <c r="E52" s="1"/>
      <c r="F52" s="1"/>
      <c r="G52" s="1"/>
    </row>
    <row r="53" spans="2:7" x14ac:dyDescent="0.2">
      <c r="B53" s="1"/>
      <c r="C53" s="1"/>
      <c r="D53" s="1"/>
      <c r="E53" s="1"/>
      <c r="F53" s="1"/>
      <c r="G53" s="1"/>
    </row>
    <row r="54" spans="2:7" x14ac:dyDescent="0.2">
      <c r="B54" s="1"/>
      <c r="C54" s="1"/>
      <c r="D54" s="1"/>
      <c r="E54" s="1"/>
      <c r="F54" s="1"/>
      <c r="G54" s="1"/>
    </row>
    <row r="55" spans="2:7" x14ac:dyDescent="0.2">
      <c r="B55" s="1"/>
      <c r="C55" s="1"/>
      <c r="D55" s="1"/>
      <c r="E55" s="1"/>
      <c r="F55" s="1"/>
      <c r="G55" s="1"/>
    </row>
    <row r="56" spans="2:7" x14ac:dyDescent="0.2">
      <c r="B56" s="1"/>
      <c r="C56" s="1"/>
      <c r="D56" s="1"/>
      <c r="E56" s="1"/>
      <c r="F56" s="1"/>
      <c r="G56" s="1"/>
    </row>
    <row r="57" spans="2:7" x14ac:dyDescent="0.2">
      <c r="B57" s="1"/>
      <c r="C57" s="1"/>
      <c r="D57" s="1"/>
      <c r="E57" s="1"/>
      <c r="F57" s="1"/>
      <c r="G57" s="1"/>
    </row>
    <row r="58" spans="2:7" x14ac:dyDescent="0.2">
      <c r="B58" s="1"/>
      <c r="C58" s="1"/>
      <c r="D58" s="1"/>
      <c r="E58" s="1"/>
      <c r="F58" s="1"/>
      <c r="G58" s="1"/>
    </row>
  </sheetData>
  <mergeCells count="12">
    <mergeCell ref="A36:F36"/>
    <mergeCell ref="A1:F1"/>
    <mergeCell ref="A3:C5"/>
    <mergeCell ref="D3:E3"/>
    <mergeCell ref="F3:F4"/>
    <mergeCell ref="D5:E5"/>
    <mergeCell ref="A37:F37"/>
    <mergeCell ref="A43:F43"/>
    <mergeCell ref="A38:F38"/>
    <mergeCell ref="A39:F39"/>
    <mergeCell ref="A40:G40"/>
    <mergeCell ref="A41:F41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&amp;C- 14 -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3"/>
  <sheetViews>
    <sheetView topLeftCell="A34" zoomScaleNormal="100" workbookViewId="0">
      <selection activeCell="I26" sqref="I26"/>
    </sheetView>
  </sheetViews>
  <sheetFormatPr defaultRowHeight="12.75" x14ac:dyDescent="0.2"/>
  <cols>
    <col min="1" max="1" width="1.5703125" style="1" customWidth="1"/>
    <col min="2" max="2" width="49.5703125" style="1" bestFit="1" customWidth="1"/>
    <col min="3" max="3" width="4.28515625" style="1" customWidth="1"/>
    <col min="4" max="6" width="12.42578125" style="1" customWidth="1"/>
    <col min="7" max="16384" width="9.140625" style="1"/>
  </cols>
  <sheetData>
    <row r="1" spans="1:9" ht="16.5" customHeight="1" x14ac:dyDescent="0.25">
      <c r="A1" s="359" t="s">
        <v>54</v>
      </c>
      <c r="B1" s="359"/>
      <c r="C1" s="359"/>
      <c r="D1" s="359"/>
      <c r="E1" s="359"/>
      <c r="F1" s="359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360" t="s">
        <v>0</v>
      </c>
      <c r="B3" s="390"/>
      <c r="C3" s="390"/>
      <c r="D3" s="360" t="s">
        <v>206</v>
      </c>
      <c r="E3" s="387"/>
      <c r="F3" s="364" t="s">
        <v>34</v>
      </c>
    </row>
    <row r="4" spans="1:9" ht="15.95" customHeight="1" x14ac:dyDescent="0.2">
      <c r="A4" s="390"/>
      <c r="B4" s="390"/>
      <c r="C4" s="390"/>
      <c r="D4" s="46">
        <v>2020</v>
      </c>
      <c r="E4" s="46">
        <v>2021</v>
      </c>
      <c r="F4" s="364"/>
    </row>
    <row r="5" spans="1:9" ht="15.95" customHeight="1" x14ac:dyDescent="0.2">
      <c r="A5" s="390"/>
      <c r="B5" s="390"/>
      <c r="C5" s="391"/>
      <c r="D5" s="361" t="s">
        <v>30</v>
      </c>
      <c r="E5" s="361"/>
      <c r="F5" s="19" t="s">
        <v>3</v>
      </c>
    </row>
    <row r="6" spans="1:9" ht="18" customHeight="1" x14ac:dyDescent="0.25">
      <c r="A6" s="3"/>
      <c r="B6" s="126" t="s">
        <v>144</v>
      </c>
      <c r="C6" s="116" t="s">
        <v>16</v>
      </c>
      <c r="D6" s="233">
        <v>36534.957000000002</v>
      </c>
      <c r="E6" s="223">
        <v>35890.445</v>
      </c>
      <c r="F6" s="133">
        <f>E6/D6*100</f>
        <v>98.235903220031147</v>
      </c>
      <c r="H6"/>
      <c r="I6"/>
    </row>
    <row r="7" spans="1:9" ht="18" customHeight="1" x14ac:dyDescent="0.25">
      <c r="A7" s="4"/>
      <c r="B7" s="53" t="s">
        <v>116</v>
      </c>
      <c r="C7" s="35" t="s">
        <v>17</v>
      </c>
      <c r="D7" s="224">
        <v>32071.715</v>
      </c>
      <c r="E7" s="218">
        <v>31327.307000000001</v>
      </c>
      <c r="F7" s="88">
        <f t="shared" ref="F7:F34" si="0">E7/D7*100</f>
        <v>97.678926742770074</v>
      </c>
      <c r="H7"/>
      <c r="I7"/>
    </row>
    <row r="8" spans="1:9" ht="18" customHeight="1" x14ac:dyDescent="0.25">
      <c r="A8" s="4"/>
      <c r="B8" s="53" t="s">
        <v>84</v>
      </c>
      <c r="C8" s="35" t="s">
        <v>18</v>
      </c>
      <c r="D8" s="224">
        <v>22367.628000000001</v>
      </c>
      <c r="E8" s="218">
        <v>21694.227999999999</v>
      </c>
      <c r="F8" s="88">
        <f t="shared" si="0"/>
        <v>96.98939914415601</v>
      </c>
      <c r="H8"/>
      <c r="I8"/>
    </row>
    <row r="9" spans="1:9" ht="18" customHeight="1" x14ac:dyDescent="0.25">
      <c r="A9" s="4"/>
      <c r="B9" s="53" t="s">
        <v>176</v>
      </c>
      <c r="C9" s="35" t="s">
        <v>19</v>
      </c>
      <c r="D9" s="224">
        <v>4816.6279999999997</v>
      </c>
      <c r="E9" s="218">
        <v>4681.2280000000001</v>
      </c>
      <c r="F9" s="88">
        <f t="shared" si="0"/>
        <v>97.188904769062518</v>
      </c>
      <c r="H9"/>
      <c r="I9"/>
    </row>
    <row r="10" spans="1:9" ht="18" customHeight="1" x14ac:dyDescent="0.25">
      <c r="A10" s="4"/>
      <c r="B10" s="53" t="s">
        <v>85</v>
      </c>
      <c r="C10" s="35" t="s">
        <v>20</v>
      </c>
      <c r="D10" s="224">
        <v>8456.4</v>
      </c>
      <c r="E10" s="218">
        <v>7901.4</v>
      </c>
      <c r="F10" s="88">
        <f t="shared" si="0"/>
        <v>93.436923513551861</v>
      </c>
      <c r="H10"/>
      <c r="I10"/>
    </row>
    <row r="11" spans="1:9" ht="18" customHeight="1" x14ac:dyDescent="0.25">
      <c r="A11" s="4"/>
      <c r="B11" s="53" t="s">
        <v>86</v>
      </c>
      <c r="C11" s="35" t="s">
        <v>21</v>
      </c>
      <c r="D11" s="224">
        <v>1247.6869999999999</v>
      </c>
      <c r="E11" s="218">
        <v>1731.6790000000001</v>
      </c>
      <c r="F11" s="88">
        <f t="shared" si="0"/>
        <v>138.79113912383477</v>
      </c>
      <c r="H11"/>
      <c r="I11"/>
    </row>
    <row r="12" spans="1:9" ht="18" customHeight="1" x14ac:dyDescent="0.25">
      <c r="A12" s="4"/>
      <c r="B12" s="53" t="s">
        <v>152</v>
      </c>
      <c r="C12" s="35" t="s">
        <v>22</v>
      </c>
      <c r="D12" s="224">
        <v>650.29899999999998</v>
      </c>
      <c r="E12" s="218">
        <v>650.41499999999996</v>
      </c>
      <c r="F12" s="88">
        <f t="shared" si="0"/>
        <v>100.0178379483899</v>
      </c>
      <c r="H12"/>
      <c r="I12"/>
    </row>
    <row r="13" spans="1:9" ht="18" customHeight="1" x14ac:dyDescent="0.25">
      <c r="A13" s="4"/>
      <c r="B13" s="53" t="s">
        <v>56</v>
      </c>
      <c r="C13" s="35" t="s">
        <v>23</v>
      </c>
      <c r="D13" s="224">
        <v>2308.393</v>
      </c>
      <c r="E13" s="218">
        <v>2309.3229999999999</v>
      </c>
      <c r="F13" s="88">
        <f t="shared" si="0"/>
        <v>100.04028776729092</v>
      </c>
      <c r="H13"/>
      <c r="I13"/>
    </row>
    <row r="14" spans="1:9" ht="18" customHeight="1" x14ac:dyDescent="0.25">
      <c r="A14" s="4"/>
      <c r="B14" s="53" t="s">
        <v>110</v>
      </c>
      <c r="C14" s="35" t="s">
        <v>24</v>
      </c>
      <c r="D14" s="224">
        <v>1423</v>
      </c>
      <c r="E14" s="218">
        <v>1423</v>
      </c>
      <c r="F14" s="88">
        <f t="shared" si="0"/>
        <v>100</v>
      </c>
      <c r="H14"/>
      <c r="I14"/>
    </row>
    <row r="15" spans="1:9" ht="18" customHeight="1" x14ac:dyDescent="0.25">
      <c r="A15" s="4"/>
      <c r="B15" s="53" t="s">
        <v>90</v>
      </c>
      <c r="C15" s="35" t="s">
        <v>25</v>
      </c>
      <c r="D15" s="218">
        <v>885.39300000000003</v>
      </c>
      <c r="E15" s="218">
        <v>886.32299999999998</v>
      </c>
      <c r="F15" s="88">
        <f t="shared" si="0"/>
        <v>100.1050381017243</v>
      </c>
      <c r="H15"/>
      <c r="I15"/>
    </row>
    <row r="16" spans="1:9" ht="18" customHeight="1" x14ac:dyDescent="0.25">
      <c r="A16" s="4"/>
      <c r="B16" s="53" t="s">
        <v>112</v>
      </c>
      <c r="C16" s="35" t="s">
        <v>26</v>
      </c>
      <c r="D16" s="224">
        <v>1504.55</v>
      </c>
      <c r="E16" s="218">
        <v>1603.4</v>
      </c>
      <c r="F16" s="88">
        <f t="shared" si="0"/>
        <v>106.57007078528464</v>
      </c>
      <c r="H16"/>
      <c r="I16"/>
    </row>
    <row r="17" spans="1:9" ht="18" customHeight="1" x14ac:dyDescent="0.25">
      <c r="A17" s="4"/>
      <c r="B17" s="53" t="s">
        <v>140</v>
      </c>
      <c r="C17" s="35" t="s">
        <v>102</v>
      </c>
      <c r="D17" s="224">
        <v>6686.7070000000003</v>
      </c>
      <c r="E17" s="218">
        <v>9826.2139999999999</v>
      </c>
      <c r="F17" s="88">
        <f t="shared" si="0"/>
        <v>146.95146654399542</v>
      </c>
      <c r="H17"/>
      <c r="I17"/>
    </row>
    <row r="18" spans="1:9" ht="18" customHeight="1" x14ac:dyDescent="0.25">
      <c r="A18" s="4"/>
      <c r="B18" s="53" t="s">
        <v>87</v>
      </c>
      <c r="C18" s="35" t="s">
        <v>103</v>
      </c>
      <c r="D18" s="224">
        <v>92.436000000000007</v>
      </c>
      <c r="E18" s="225">
        <v>94.421999999999997</v>
      </c>
      <c r="F18" s="88">
        <f t="shared" si="0"/>
        <v>102.14851356614305</v>
      </c>
      <c r="H18"/>
      <c r="I18"/>
    </row>
    <row r="19" spans="1:9" ht="18" customHeight="1" x14ac:dyDescent="0.25">
      <c r="A19" s="4"/>
      <c r="B19" s="53" t="s">
        <v>115</v>
      </c>
      <c r="C19" s="35" t="s">
        <v>104</v>
      </c>
      <c r="D19" s="224">
        <v>4400.6989999999996</v>
      </c>
      <c r="E19" s="218">
        <v>4853.7619999999997</v>
      </c>
      <c r="F19" s="88">
        <f t="shared" si="0"/>
        <v>110.29525082265341</v>
      </c>
      <c r="H19"/>
      <c r="I19"/>
    </row>
    <row r="20" spans="1:9" ht="18" customHeight="1" x14ac:dyDescent="0.25">
      <c r="A20" s="4"/>
      <c r="B20" s="63" t="s">
        <v>88</v>
      </c>
      <c r="C20" s="35" t="s">
        <v>105</v>
      </c>
      <c r="D20" s="224">
        <v>122.752</v>
      </c>
      <c r="E20" s="218">
        <v>140.589</v>
      </c>
      <c r="F20" s="88">
        <f t="shared" si="0"/>
        <v>114.5309241397289</v>
      </c>
      <c r="H20"/>
      <c r="I20"/>
    </row>
    <row r="21" spans="1:9" s="26" customFormat="1" ht="18" customHeight="1" x14ac:dyDescent="0.25">
      <c r="A21" s="51"/>
      <c r="B21" s="63" t="s">
        <v>89</v>
      </c>
      <c r="C21" s="35" t="s">
        <v>106</v>
      </c>
      <c r="D21" s="224">
        <v>3.665</v>
      </c>
      <c r="E21" s="218">
        <v>4.569</v>
      </c>
      <c r="F21" s="88">
        <f t="shared" si="0"/>
        <v>124.66575716234651</v>
      </c>
      <c r="H21"/>
      <c r="I21"/>
    </row>
    <row r="22" spans="1:9" ht="18" customHeight="1" x14ac:dyDescent="0.25">
      <c r="A22" s="4"/>
      <c r="B22" s="53" t="s">
        <v>141</v>
      </c>
      <c r="C22" s="35" t="s">
        <v>107</v>
      </c>
      <c r="D22" s="225">
        <v>3258.8240000000001</v>
      </c>
      <c r="E22" s="218">
        <v>3285.9810000000002</v>
      </c>
      <c r="F22" s="88">
        <f t="shared" si="0"/>
        <v>100.83333742478882</v>
      </c>
      <c r="H22"/>
      <c r="I22"/>
    </row>
    <row r="23" spans="1:9" ht="18" customHeight="1" x14ac:dyDescent="0.25">
      <c r="A23" s="4"/>
      <c r="B23" s="53" t="s">
        <v>136</v>
      </c>
      <c r="C23" s="35" t="s">
        <v>108</v>
      </c>
      <c r="D23" s="225">
        <v>974.04399999999998</v>
      </c>
      <c r="E23" s="218">
        <v>974.64400000000001</v>
      </c>
      <c r="F23" s="88">
        <f t="shared" si="0"/>
        <v>100.06159886001042</v>
      </c>
      <c r="H23"/>
      <c r="I23"/>
    </row>
    <row r="24" spans="1:9" ht="18" customHeight="1" x14ac:dyDescent="0.25">
      <c r="A24" s="4"/>
      <c r="B24" s="63" t="s">
        <v>133</v>
      </c>
      <c r="C24" s="35">
        <v>19</v>
      </c>
      <c r="D24" s="225">
        <v>1447.665</v>
      </c>
      <c r="E24" s="218">
        <v>1471.2460000000001</v>
      </c>
      <c r="F24" s="88">
        <f t="shared" si="0"/>
        <v>101.62889895106947</v>
      </c>
      <c r="H24"/>
      <c r="I24"/>
    </row>
    <row r="25" spans="1:9" ht="18" customHeight="1" x14ac:dyDescent="0.25">
      <c r="A25" s="4"/>
      <c r="B25" s="63" t="s">
        <v>134</v>
      </c>
      <c r="C25" s="35">
        <v>20</v>
      </c>
      <c r="D25" s="225">
        <v>262.55399999999997</v>
      </c>
      <c r="E25" s="218">
        <v>265.52999999999997</v>
      </c>
      <c r="F25" s="88">
        <f t="shared" si="0"/>
        <v>101.13348111245686</v>
      </c>
      <c r="H25"/>
      <c r="I25"/>
    </row>
    <row r="26" spans="1:9" ht="18" customHeight="1" x14ac:dyDescent="0.25">
      <c r="A26" s="4"/>
      <c r="B26" s="63" t="s">
        <v>137</v>
      </c>
      <c r="C26" s="35">
        <v>21</v>
      </c>
      <c r="D26" s="225">
        <v>574.56100000000004</v>
      </c>
      <c r="E26" s="218">
        <v>574.56100000000004</v>
      </c>
      <c r="F26" s="88">
        <f t="shared" si="0"/>
        <v>100</v>
      </c>
      <c r="H26"/>
      <c r="I26"/>
    </row>
    <row r="27" spans="1:9" ht="18" customHeight="1" x14ac:dyDescent="0.25">
      <c r="A27" s="4"/>
      <c r="B27" s="115" t="s">
        <v>153</v>
      </c>
      <c r="C27" s="111">
        <v>22</v>
      </c>
      <c r="D27" s="227">
        <v>46480.487999999998</v>
      </c>
      <c r="E27" s="228">
        <v>49002.64</v>
      </c>
      <c r="F27" s="93">
        <f t="shared" si="0"/>
        <v>105.42625972429549</v>
      </c>
      <c r="H27"/>
      <c r="I27"/>
    </row>
    <row r="28" spans="1:9" ht="18" customHeight="1" x14ac:dyDescent="0.25">
      <c r="A28" s="4"/>
      <c r="B28" s="115" t="s">
        <v>109</v>
      </c>
      <c r="C28" s="111">
        <v>23</v>
      </c>
      <c r="D28" s="227">
        <v>35067.485000000001</v>
      </c>
      <c r="E28" s="228">
        <v>34347.258000000002</v>
      </c>
      <c r="F28" s="93">
        <f t="shared" si="0"/>
        <v>97.946168651672622</v>
      </c>
      <c r="H28"/>
      <c r="I28"/>
    </row>
    <row r="29" spans="1:9" ht="18" customHeight="1" x14ac:dyDescent="0.25">
      <c r="A29" s="4"/>
      <c r="B29" s="115" t="s">
        <v>132</v>
      </c>
      <c r="C29" s="111">
        <v>24</v>
      </c>
      <c r="D29" s="227">
        <v>9990.0030000000006</v>
      </c>
      <c r="E29" s="228">
        <v>13232.382</v>
      </c>
      <c r="F29" s="93">
        <f t="shared" si="0"/>
        <v>132.45623649962869</v>
      </c>
      <c r="H29"/>
      <c r="I29"/>
    </row>
    <row r="30" spans="1:9" ht="18" customHeight="1" x14ac:dyDescent="0.25">
      <c r="A30" s="4"/>
      <c r="B30" s="60" t="s">
        <v>117</v>
      </c>
      <c r="C30" s="111">
        <v>25</v>
      </c>
      <c r="D30" s="227">
        <v>978.32899999999995</v>
      </c>
      <c r="E30" s="228">
        <v>981.245</v>
      </c>
      <c r="F30" s="93">
        <f t="shared" si="0"/>
        <v>100.29805924182971</v>
      </c>
      <c r="H30"/>
      <c r="I30"/>
    </row>
    <row r="31" spans="1:9" ht="18" customHeight="1" x14ac:dyDescent="0.25">
      <c r="A31" s="4"/>
      <c r="B31" s="60" t="s">
        <v>67</v>
      </c>
      <c r="C31" s="111">
        <v>26</v>
      </c>
      <c r="D31" s="229">
        <v>5905.2489999999998</v>
      </c>
      <c r="E31" s="228">
        <v>6457.1620000000003</v>
      </c>
      <c r="F31" s="93">
        <f t="shared" si="0"/>
        <v>109.34614272827446</v>
      </c>
      <c r="H31"/>
      <c r="I31"/>
    </row>
    <row r="32" spans="1:9" ht="18" customHeight="1" x14ac:dyDescent="0.25">
      <c r="A32" s="4"/>
      <c r="B32" s="60" t="s">
        <v>68</v>
      </c>
      <c r="C32" s="111">
        <v>27</v>
      </c>
      <c r="D32" s="227">
        <v>226.34</v>
      </c>
      <c r="E32" s="228">
        <v>245.06899999999999</v>
      </c>
      <c r="F32" s="93">
        <f t="shared" si="0"/>
        <v>108.27471944861711</v>
      </c>
      <c r="H32"/>
      <c r="I32"/>
    </row>
    <row r="33" spans="1:9" ht="18" customHeight="1" x14ac:dyDescent="0.25">
      <c r="A33" s="4"/>
      <c r="B33" s="115" t="s">
        <v>175</v>
      </c>
      <c r="C33" s="111">
        <v>28</v>
      </c>
      <c r="D33" s="227">
        <v>812.93</v>
      </c>
      <c r="E33" s="228">
        <v>816.03399999999999</v>
      </c>
      <c r="F33" s="93">
        <f t="shared" si="0"/>
        <v>100.38182869373746</v>
      </c>
      <c r="H33"/>
      <c r="I33"/>
    </row>
    <row r="34" spans="1:9" s="17" customFormat="1" ht="18" customHeight="1" x14ac:dyDescent="0.2">
      <c r="A34" s="16"/>
      <c r="B34" s="115" t="s">
        <v>80</v>
      </c>
      <c r="C34" s="111">
        <v>29</v>
      </c>
      <c r="D34" s="229">
        <v>2067.1550000000002</v>
      </c>
      <c r="E34" s="228">
        <v>4732.8720000000003</v>
      </c>
      <c r="F34" s="93">
        <f t="shared" si="0"/>
        <v>228.95583543565917</v>
      </c>
      <c r="H34"/>
      <c r="I34"/>
    </row>
    <row r="35" spans="1:9" ht="3" customHeight="1" x14ac:dyDescent="0.25">
      <c r="A35" s="7"/>
      <c r="B35" s="8"/>
      <c r="C35" s="10"/>
      <c r="D35" s="12"/>
      <c r="E35" s="13"/>
      <c r="F35" s="14"/>
    </row>
    <row r="36" spans="1:9" ht="16.7" customHeight="1" x14ac:dyDescent="0.2">
      <c r="A36" s="374" t="s">
        <v>55</v>
      </c>
      <c r="B36" s="374"/>
      <c r="C36" s="374"/>
      <c r="D36" s="374"/>
      <c r="E36" s="374"/>
      <c r="F36" s="374"/>
    </row>
    <row r="37" spans="1:9" ht="12.75" customHeight="1" x14ac:dyDescent="0.2">
      <c r="A37" s="380" t="s">
        <v>111</v>
      </c>
      <c r="B37" s="380"/>
      <c r="C37" s="380"/>
      <c r="D37" s="380"/>
      <c r="E37" s="380"/>
      <c r="F37" s="380"/>
    </row>
    <row r="38" spans="1:9" ht="12.75" customHeight="1" x14ac:dyDescent="0.2">
      <c r="A38" s="380" t="s">
        <v>113</v>
      </c>
      <c r="B38" s="380"/>
      <c r="C38" s="380"/>
      <c r="D38" s="380"/>
      <c r="E38" s="380"/>
      <c r="F38" s="380"/>
    </row>
    <row r="39" spans="1:9" ht="12.75" customHeight="1" x14ac:dyDescent="0.2">
      <c r="A39" s="380" t="s">
        <v>114</v>
      </c>
      <c r="B39" s="380"/>
      <c r="C39" s="380"/>
      <c r="D39" s="380"/>
      <c r="E39" s="380"/>
      <c r="F39" s="380"/>
    </row>
    <row r="40" spans="1:9" x14ac:dyDescent="0.2">
      <c r="A40" s="393" t="s">
        <v>147</v>
      </c>
      <c r="B40" s="393"/>
      <c r="C40" s="393"/>
      <c r="D40" s="393"/>
      <c r="E40" s="393"/>
      <c r="F40" s="393"/>
    </row>
    <row r="41" spans="1:9" x14ac:dyDescent="0.2">
      <c r="A41" s="357" t="s">
        <v>142</v>
      </c>
      <c r="B41" s="357"/>
      <c r="C41" s="357"/>
      <c r="D41" s="357"/>
      <c r="E41" s="357"/>
      <c r="F41" s="357"/>
    </row>
    <row r="42" spans="1:9" x14ac:dyDescent="0.2">
      <c r="A42" s="151"/>
      <c r="B42" s="151"/>
      <c r="C42" s="151"/>
      <c r="D42" s="151"/>
      <c r="E42" s="151"/>
      <c r="F42" s="151"/>
    </row>
    <row r="43" spans="1:9" s="17" customFormat="1" ht="15" customHeight="1" x14ac:dyDescent="0.2">
      <c r="A43" s="392" t="s">
        <v>179</v>
      </c>
      <c r="B43" s="392"/>
      <c r="C43" s="392"/>
      <c r="D43" s="392"/>
      <c r="E43" s="392"/>
      <c r="F43" s="392"/>
    </row>
  </sheetData>
  <mergeCells count="12">
    <mergeCell ref="A43:F43"/>
    <mergeCell ref="A36:F36"/>
    <mergeCell ref="A40:F40"/>
    <mergeCell ref="A37:F37"/>
    <mergeCell ref="A38:F38"/>
    <mergeCell ref="A39:F39"/>
    <mergeCell ref="A41:F41"/>
    <mergeCell ref="A1:F1"/>
    <mergeCell ref="A3:C5"/>
    <mergeCell ref="D3:E3"/>
    <mergeCell ref="F3:F4"/>
    <mergeCell ref="D5:E5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&amp;C- 15 -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93"/>
  <sheetViews>
    <sheetView topLeftCell="A43" zoomScaleNormal="100" workbookViewId="0">
      <selection activeCell="I26" sqref="I26"/>
    </sheetView>
  </sheetViews>
  <sheetFormatPr defaultRowHeight="12.75" x14ac:dyDescent="0.2"/>
  <cols>
    <col min="1" max="1" width="1.5703125" style="1" customWidth="1"/>
    <col min="2" max="2" width="50.7109375" style="1" customWidth="1"/>
    <col min="3" max="3" width="4.28515625" style="1" customWidth="1"/>
    <col min="4" max="5" width="16.7109375" style="1" customWidth="1"/>
    <col min="6" max="6" width="10.28515625" style="1" customWidth="1"/>
    <col min="7" max="9" width="9.140625" style="1"/>
    <col min="10" max="10" width="9.85546875" style="1" bestFit="1" customWidth="1"/>
    <col min="11" max="23" width="9.140625" style="1"/>
    <col min="24" max="24" width="9.140625" style="26"/>
    <col min="25" max="16384" width="9.140625" style="1"/>
  </cols>
  <sheetData>
    <row r="1" spans="1:9" ht="16.5" customHeight="1" x14ac:dyDescent="0.25">
      <c r="A1" s="359" t="s">
        <v>60</v>
      </c>
      <c r="B1" s="359"/>
      <c r="C1" s="359"/>
      <c r="D1" s="359"/>
      <c r="E1" s="359"/>
      <c r="F1" s="359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360" t="s">
        <v>0</v>
      </c>
      <c r="B3" s="390"/>
      <c r="C3" s="390"/>
      <c r="D3" s="360" t="s">
        <v>206</v>
      </c>
      <c r="E3" s="387"/>
      <c r="F3" s="364" t="s">
        <v>1</v>
      </c>
    </row>
    <row r="4" spans="1:9" ht="15.95" customHeight="1" x14ac:dyDescent="0.2">
      <c r="A4" s="390"/>
      <c r="B4" s="390"/>
      <c r="C4" s="390"/>
      <c r="D4" s="46">
        <v>2020</v>
      </c>
      <c r="E4" s="46">
        <v>2021</v>
      </c>
      <c r="F4" s="364"/>
    </row>
    <row r="5" spans="1:9" ht="15.95" customHeight="1" x14ac:dyDescent="0.2">
      <c r="A5" s="390"/>
      <c r="B5" s="390"/>
      <c r="C5" s="391"/>
      <c r="D5" s="361" t="s">
        <v>2</v>
      </c>
      <c r="E5" s="361"/>
      <c r="F5" s="19" t="s">
        <v>3</v>
      </c>
    </row>
    <row r="6" spans="1:9" ht="17.100000000000001" customHeight="1" x14ac:dyDescent="0.25">
      <c r="A6" s="3"/>
      <c r="B6" s="137" t="s">
        <v>144</v>
      </c>
      <c r="C6" s="116" t="s">
        <v>16</v>
      </c>
      <c r="D6" s="223">
        <v>9008.357</v>
      </c>
      <c r="E6" s="223">
        <v>11328.06</v>
      </c>
      <c r="F6" s="135">
        <f>E6/D6*100</f>
        <v>125.75056694578157</v>
      </c>
      <c r="H6"/>
      <c r="I6"/>
    </row>
    <row r="7" spans="1:9" ht="17.100000000000001" customHeight="1" x14ac:dyDescent="0.25">
      <c r="A7" s="4"/>
      <c r="B7" s="53" t="s">
        <v>116</v>
      </c>
      <c r="C7" s="35" t="s">
        <v>17</v>
      </c>
      <c r="D7" s="224">
        <v>8253.7829999999994</v>
      </c>
      <c r="E7" s="218">
        <v>10392.725</v>
      </c>
      <c r="F7" s="89">
        <f t="shared" ref="F7:F16" si="0">E7/D7*100</f>
        <v>125.91468663520718</v>
      </c>
      <c r="H7"/>
      <c r="I7"/>
    </row>
    <row r="8" spans="1:9" ht="17.100000000000001" customHeight="1" x14ac:dyDescent="0.25">
      <c r="A8" s="4"/>
      <c r="B8" s="18" t="s">
        <v>95</v>
      </c>
      <c r="C8" s="35" t="s">
        <v>18</v>
      </c>
      <c r="D8" s="224">
        <v>4680.098</v>
      </c>
      <c r="E8" s="218">
        <v>5808.2620000000006</v>
      </c>
      <c r="F8" s="89">
        <f t="shared" si="0"/>
        <v>124.10556360144595</v>
      </c>
      <c r="H8"/>
      <c r="I8"/>
    </row>
    <row r="9" spans="1:9" ht="17.100000000000001" customHeight="1" x14ac:dyDescent="0.25">
      <c r="A9" s="4"/>
      <c r="B9" s="18" t="s">
        <v>178</v>
      </c>
      <c r="C9" s="35" t="s">
        <v>19</v>
      </c>
      <c r="D9" s="224">
        <v>1332.134</v>
      </c>
      <c r="E9" s="218">
        <v>1503.999</v>
      </c>
      <c r="F9" s="89">
        <f t="shared" si="0"/>
        <v>112.90147988115309</v>
      </c>
      <c r="H9"/>
      <c r="I9"/>
    </row>
    <row r="10" spans="1:9" ht="17.100000000000001" customHeight="1" x14ac:dyDescent="0.25">
      <c r="A10" s="4"/>
      <c r="B10" s="53" t="s">
        <v>85</v>
      </c>
      <c r="C10" s="35" t="s">
        <v>20</v>
      </c>
      <c r="D10" s="224">
        <v>2872.8229999999999</v>
      </c>
      <c r="E10" s="218">
        <v>3768.973</v>
      </c>
      <c r="F10" s="89">
        <f t="shared" si="0"/>
        <v>131.1940554639113</v>
      </c>
      <c r="H10"/>
      <c r="I10"/>
    </row>
    <row r="11" spans="1:9" ht="17.100000000000001" customHeight="1" x14ac:dyDescent="0.25">
      <c r="A11" s="4"/>
      <c r="B11" s="53" t="s">
        <v>96</v>
      </c>
      <c r="C11" s="35" t="s">
        <v>21</v>
      </c>
      <c r="D11" s="224">
        <v>592.625</v>
      </c>
      <c r="E11" s="218">
        <v>703.55499999999995</v>
      </c>
      <c r="F11" s="89">
        <f t="shared" si="0"/>
        <v>118.71841383674328</v>
      </c>
      <c r="H11"/>
      <c r="I11"/>
    </row>
    <row r="12" spans="1:9" ht="17.100000000000001" customHeight="1" x14ac:dyDescent="0.25">
      <c r="A12" s="4"/>
      <c r="B12" s="53" t="s">
        <v>118</v>
      </c>
      <c r="C12" s="35" t="s">
        <v>22</v>
      </c>
      <c r="D12" s="224">
        <v>108.23699999999999</v>
      </c>
      <c r="E12" s="218">
        <v>111.935</v>
      </c>
      <c r="F12" s="89">
        <f t="shared" si="0"/>
        <v>103.41657658656467</v>
      </c>
      <c r="H12"/>
      <c r="I12"/>
    </row>
    <row r="13" spans="1:9" ht="17.100000000000001" customHeight="1" x14ac:dyDescent="0.25">
      <c r="A13" s="4"/>
      <c r="B13" s="53" t="s">
        <v>152</v>
      </c>
      <c r="C13" s="35" t="s">
        <v>23</v>
      </c>
      <c r="D13" s="225">
        <v>269.56200000000001</v>
      </c>
      <c r="E13" s="218">
        <v>301.67599999999999</v>
      </c>
      <c r="F13" s="89">
        <f t="shared" si="0"/>
        <v>111.91340025671272</v>
      </c>
      <c r="H13"/>
      <c r="I13"/>
    </row>
    <row r="14" spans="1:9" ht="17.100000000000001" customHeight="1" x14ac:dyDescent="0.25">
      <c r="A14" s="4"/>
      <c r="B14" s="53" t="s">
        <v>56</v>
      </c>
      <c r="C14" s="35" t="s">
        <v>24</v>
      </c>
      <c r="D14" s="224">
        <v>164.31299999999999</v>
      </c>
      <c r="E14" s="218">
        <v>285.084</v>
      </c>
      <c r="F14" s="89">
        <f t="shared" si="0"/>
        <v>173.50057512187107</v>
      </c>
      <c r="H14"/>
      <c r="I14"/>
    </row>
    <row r="15" spans="1:9" ht="17.100000000000001" customHeight="1" x14ac:dyDescent="0.25">
      <c r="A15" s="4"/>
      <c r="B15" s="119" t="s">
        <v>122</v>
      </c>
      <c r="C15" s="35" t="s">
        <v>25</v>
      </c>
      <c r="D15" s="218">
        <v>54.595999999999997</v>
      </c>
      <c r="E15" s="218">
        <v>58.253999999999998</v>
      </c>
      <c r="F15" s="89">
        <f t="shared" si="0"/>
        <v>106.70012455124917</v>
      </c>
      <c r="H15"/>
      <c r="I15"/>
    </row>
    <row r="16" spans="1:9" ht="17.100000000000001" customHeight="1" x14ac:dyDescent="0.25">
      <c r="A16" s="4"/>
      <c r="B16" s="119" t="s">
        <v>94</v>
      </c>
      <c r="C16" s="35" t="s">
        <v>26</v>
      </c>
      <c r="D16" s="225">
        <v>109.717</v>
      </c>
      <c r="E16" s="218">
        <v>226.83</v>
      </c>
      <c r="F16" s="89">
        <f t="shared" si="0"/>
        <v>206.74097906432002</v>
      </c>
      <c r="H16"/>
      <c r="I16"/>
    </row>
    <row r="17" spans="1:9" ht="17.100000000000001" customHeight="1" x14ac:dyDescent="0.25">
      <c r="A17" s="4"/>
      <c r="B17" s="119" t="s">
        <v>83</v>
      </c>
      <c r="C17" s="35" t="s">
        <v>102</v>
      </c>
      <c r="D17" s="224">
        <v>320.69900000000001</v>
      </c>
      <c r="E17" s="224">
        <v>348.57499999999999</v>
      </c>
      <c r="F17" s="89">
        <f>E17/D17*100</f>
        <v>108.69226283836244</v>
      </c>
      <c r="H17"/>
      <c r="I17"/>
    </row>
    <row r="18" spans="1:9" ht="17.100000000000001" customHeight="1" x14ac:dyDescent="0.25">
      <c r="A18" s="4"/>
      <c r="B18" s="18" t="s">
        <v>154</v>
      </c>
      <c r="C18" s="35" t="s">
        <v>103</v>
      </c>
      <c r="D18" s="224">
        <v>1270.4732939999999</v>
      </c>
      <c r="E18" s="218">
        <v>1528.213802</v>
      </c>
      <c r="F18" s="89">
        <f t="shared" ref="F18:F35" si="1">E18/D18*100</f>
        <v>120.28696779516879</v>
      </c>
      <c r="H18"/>
      <c r="I18"/>
    </row>
    <row r="19" spans="1:9" ht="17.100000000000001" customHeight="1" x14ac:dyDescent="0.25">
      <c r="A19" s="4"/>
      <c r="B19" s="18" t="s">
        <v>91</v>
      </c>
      <c r="C19" s="35" t="s">
        <v>104</v>
      </c>
      <c r="D19" s="224">
        <v>21.327030000000001</v>
      </c>
      <c r="E19" s="225">
        <v>35.108837000000001</v>
      </c>
      <c r="F19" s="89">
        <f t="shared" si="1"/>
        <v>164.62131389133881</v>
      </c>
      <c r="H19"/>
      <c r="I19"/>
    </row>
    <row r="20" spans="1:9" ht="17.100000000000001" customHeight="1" x14ac:dyDescent="0.25">
      <c r="A20" s="4"/>
      <c r="B20" s="18" t="s">
        <v>119</v>
      </c>
      <c r="C20" s="35" t="s">
        <v>105</v>
      </c>
      <c r="D20" s="224">
        <v>939.32425799999999</v>
      </c>
      <c r="E20" s="218">
        <v>1075.75062</v>
      </c>
      <c r="F20" s="89">
        <f t="shared" si="1"/>
        <v>114.52388361506576</v>
      </c>
      <c r="H20"/>
      <c r="I20"/>
    </row>
    <row r="21" spans="1:9" ht="17.100000000000001" customHeight="1" x14ac:dyDescent="0.25">
      <c r="A21" s="4"/>
      <c r="B21" s="119" t="s">
        <v>92</v>
      </c>
      <c r="C21" s="35" t="s">
        <v>106</v>
      </c>
      <c r="D21" s="224">
        <v>51.661523000000003</v>
      </c>
      <c r="E21" s="218">
        <v>61.523342999999997</v>
      </c>
      <c r="F21" s="89">
        <f t="shared" si="1"/>
        <v>119.08929397997035</v>
      </c>
      <c r="H21"/>
      <c r="I21"/>
    </row>
    <row r="22" spans="1:9" ht="17.100000000000001" customHeight="1" x14ac:dyDescent="0.25">
      <c r="A22" s="4"/>
      <c r="B22" s="119" t="s">
        <v>93</v>
      </c>
      <c r="C22" s="35" t="s">
        <v>107</v>
      </c>
      <c r="D22" s="224">
        <v>2.9014999999999999E-2</v>
      </c>
      <c r="E22" s="226">
        <v>5.8113999999999999E-2</v>
      </c>
      <c r="F22" s="89">
        <f t="shared" si="1"/>
        <v>200.28950542822676</v>
      </c>
      <c r="H22"/>
      <c r="I22"/>
    </row>
    <row r="23" spans="1:9" ht="17.100000000000001" customHeight="1" x14ac:dyDescent="0.25">
      <c r="A23" s="4"/>
      <c r="B23" s="119" t="s">
        <v>155</v>
      </c>
      <c r="C23" s="35" t="s">
        <v>108</v>
      </c>
      <c r="D23" s="225">
        <v>1338.176246</v>
      </c>
      <c r="E23" s="218">
        <v>1056.8916509999999</v>
      </c>
      <c r="F23" s="89">
        <f t="shared" si="1"/>
        <v>78.98000387910038</v>
      </c>
      <c r="H23"/>
      <c r="I23"/>
    </row>
    <row r="24" spans="1:9" ht="17.100000000000001" customHeight="1" x14ac:dyDescent="0.25">
      <c r="A24" s="4"/>
      <c r="B24" s="53" t="s">
        <v>136</v>
      </c>
      <c r="C24" s="35">
        <v>19</v>
      </c>
      <c r="D24" s="225">
        <v>207.07300000000001</v>
      </c>
      <c r="E24" s="218">
        <v>225.94499999999999</v>
      </c>
      <c r="F24" s="89">
        <f t="shared" si="1"/>
        <v>109.11369420445929</v>
      </c>
      <c r="H24"/>
      <c r="I24"/>
    </row>
    <row r="25" spans="1:9" ht="17.100000000000001" customHeight="1" x14ac:dyDescent="0.25">
      <c r="A25" s="4"/>
      <c r="B25" s="63" t="s">
        <v>133</v>
      </c>
      <c r="C25" s="35">
        <v>20</v>
      </c>
      <c r="D25" s="225">
        <v>714.27853000000005</v>
      </c>
      <c r="E25" s="218">
        <v>391.778232</v>
      </c>
      <c r="F25" s="89">
        <f t="shared" si="1"/>
        <v>54.849504156312804</v>
      </c>
      <c r="H25"/>
      <c r="I25"/>
    </row>
    <row r="26" spans="1:9" ht="17.100000000000001" customHeight="1" x14ac:dyDescent="0.25">
      <c r="A26" s="4"/>
      <c r="B26" s="63" t="s">
        <v>134</v>
      </c>
      <c r="C26" s="35">
        <v>21</v>
      </c>
      <c r="D26" s="225">
        <v>139.46600000000001</v>
      </c>
      <c r="E26" s="218">
        <v>136.63300000000001</v>
      </c>
      <c r="F26" s="89">
        <f t="shared" si="1"/>
        <v>97.968680538625904</v>
      </c>
      <c r="H26"/>
      <c r="I26"/>
    </row>
    <row r="27" spans="1:9" ht="17.100000000000001" customHeight="1" x14ac:dyDescent="0.25">
      <c r="A27" s="4"/>
      <c r="B27" s="63" t="s">
        <v>137</v>
      </c>
      <c r="C27" s="35">
        <v>22</v>
      </c>
      <c r="D27" s="225">
        <v>224.02971600000001</v>
      </c>
      <c r="E27" s="218">
        <v>244.17541900000001</v>
      </c>
      <c r="F27" s="89">
        <f t="shared" si="1"/>
        <v>108.99242446926102</v>
      </c>
      <c r="H27"/>
      <c r="I27"/>
    </row>
    <row r="28" spans="1:9" ht="17.100000000000001" customHeight="1" x14ac:dyDescent="0.25">
      <c r="A28" s="4"/>
      <c r="B28" s="63" t="s">
        <v>135</v>
      </c>
      <c r="C28" s="35">
        <v>23</v>
      </c>
      <c r="D28" s="225">
        <v>53.329000000000001</v>
      </c>
      <c r="E28" s="218">
        <v>58.36</v>
      </c>
      <c r="F28" s="89">
        <f t="shared" si="1"/>
        <v>109.43389150368468</v>
      </c>
      <c r="H28"/>
      <c r="I28"/>
    </row>
    <row r="29" spans="1:9" ht="17.100000000000001" customHeight="1" x14ac:dyDescent="0.25">
      <c r="A29" s="4"/>
      <c r="B29" s="138" t="s">
        <v>156</v>
      </c>
      <c r="C29" s="111">
        <v>24</v>
      </c>
      <c r="D29" s="227">
        <v>11617.00654</v>
      </c>
      <c r="E29" s="228">
        <v>13913.165453</v>
      </c>
      <c r="F29" s="136">
        <f t="shared" si="1"/>
        <v>119.76549556973907</v>
      </c>
      <c r="H29"/>
      <c r="I29"/>
    </row>
    <row r="30" spans="1:9" ht="17.100000000000001" customHeight="1" x14ac:dyDescent="0.25">
      <c r="A30" s="4"/>
      <c r="B30" s="138" t="s">
        <v>160</v>
      </c>
      <c r="C30" s="111">
        <v>25</v>
      </c>
      <c r="D30" s="227">
        <v>9290.6262459999998</v>
      </c>
      <c r="E30" s="228">
        <v>11142.425651</v>
      </c>
      <c r="F30" s="136">
        <f t="shared" si="1"/>
        <v>119.93191154145583</v>
      </c>
      <c r="H30"/>
      <c r="I30"/>
    </row>
    <row r="31" spans="1:9" ht="17.100000000000001" customHeight="1" x14ac:dyDescent="0.25">
      <c r="A31" s="4"/>
      <c r="B31" s="115" t="s">
        <v>159</v>
      </c>
      <c r="C31" s="111">
        <v>26</v>
      </c>
      <c r="D31" s="227">
        <v>2271.784294</v>
      </c>
      <c r="E31" s="228">
        <v>2712.4858020000001</v>
      </c>
      <c r="F31" s="93">
        <f t="shared" si="1"/>
        <v>119.39891516830778</v>
      </c>
      <c r="H31"/>
      <c r="I31"/>
    </row>
    <row r="32" spans="1:9" ht="17.100000000000001" customHeight="1" x14ac:dyDescent="0.25">
      <c r="A32" s="4"/>
      <c r="B32" s="60" t="s">
        <v>117</v>
      </c>
      <c r="C32" s="111">
        <v>27</v>
      </c>
      <c r="D32" s="227">
        <v>131.34503000000001</v>
      </c>
      <c r="E32" s="228">
        <v>262.20183700000001</v>
      </c>
      <c r="F32" s="93">
        <f t="shared" si="1"/>
        <v>199.62828970384339</v>
      </c>
      <c r="H32"/>
      <c r="I32"/>
    </row>
    <row r="33" spans="1:24" ht="17.100000000000001" customHeight="1" x14ac:dyDescent="0.25">
      <c r="A33" s="4"/>
      <c r="B33" s="60" t="s">
        <v>67</v>
      </c>
      <c r="C33" s="111">
        <v>28</v>
      </c>
      <c r="D33" s="227">
        <v>1260.0232579999999</v>
      </c>
      <c r="E33" s="228">
        <v>1424.3256200000001</v>
      </c>
      <c r="F33" s="136">
        <f t="shared" si="1"/>
        <v>113.03962930500131</v>
      </c>
      <c r="H33"/>
      <c r="I33"/>
    </row>
    <row r="34" spans="1:24" ht="17.100000000000001" customHeight="1" x14ac:dyDescent="0.25">
      <c r="A34" s="4"/>
      <c r="B34" s="60" t="s">
        <v>68</v>
      </c>
      <c r="C34" s="111">
        <v>29</v>
      </c>
      <c r="D34" s="229">
        <v>101.14752300000001</v>
      </c>
      <c r="E34" s="228">
        <v>109.92734299999999</v>
      </c>
      <c r="F34" s="136">
        <f t="shared" si="1"/>
        <v>108.6802125643749</v>
      </c>
      <c r="H34"/>
      <c r="I34"/>
    </row>
    <row r="35" spans="1:24" ht="17.100000000000001" customHeight="1" x14ac:dyDescent="0.25">
      <c r="A35" s="4"/>
      <c r="B35" s="138" t="s">
        <v>177</v>
      </c>
      <c r="C35" s="111">
        <v>30</v>
      </c>
      <c r="D35" s="229">
        <v>359.57101499999999</v>
      </c>
      <c r="E35" s="228">
        <v>389.96311400000002</v>
      </c>
      <c r="F35" s="136">
        <f t="shared" si="1"/>
        <v>108.45232172009193</v>
      </c>
      <c r="H35"/>
      <c r="I35"/>
    </row>
    <row r="36" spans="1:24" ht="17.100000000000001" customHeight="1" x14ac:dyDescent="0.25">
      <c r="A36" s="4"/>
      <c r="B36" s="115" t="s">
        <v>130</v>
      </c>
      <c r="C36" s="111">
        <v>31</v>
      </c>
      <c r="D36" s="227">
        <v>161.566</v>
      </c>
      <c r="E36" s="230">
        <v>170.29499999999999</v>
      </c>
      <c r="F36" s="136">
        <f>E36/D36*100</f>
        <v>105.40274562717403</v>
      </c>
      <c r="H36"/>
      <c r="I36"/>
    </row>
    <row r="37" spans="1:24" s="17" customFormat="1" ht="17.100000000000001" customHeight="1" x14ac:dyDescent="0.2">
      <c r="A37" s="71"/>
      <c r="B37" s="142" t="s">
        <v>97</v>
      </c>
      <c r="C37" s="112">
        <v>32</v>
      </c>
      <c r="D37" s="231">
        <v>258.13146799999998</v>
      </c>
      <c r="E37" s="232">
        <v>355.77288800000002</v>
      </c>
      <c r="F37" s="141">
        <f>E37/D37*100</f>
        <v>137.82623666789826</v>
      </c>
      <c r="H37"/>
      <c r="I37"/>
      <c r="X37" s="37"/>
    </row>
    <row r="38" spans="1:24" ht="3" customHeight="1" x14ac:dyDescent="0.2">
      <c r="A38" s="2"/>
      <c r="B38" s="2"/>
      <c r="C38" s="2"/>
      <c r="D38" s="2"/>
      <c r="E38" s="2"/>
      <c r="F38" s="2"/>
      <c r="H38"/>
      <c r="I38"/>
    </row>
    <row r="39" spans="1:24" ht="12.75" customHeight="1" x14ac:dyDescent="0.2">
      <c r="A39" s="114" t="s">
        <v>55</v>
      </c>
      <c r="B39" s="114"/>
      <c r="C39" s="113" t="s">
        <v>126</v>
      </c>
      <c r="D39" s="110"/>
      <c r="E39" s="110"/>
      <c r="F39" s="110"/>
      <c r="H39"/>
      <c r="I39"/>
    </row>
    <row r="40" spans="1:24" ht="12.75" customHeight="1" x14ac:dyDescent="0.2">
      <c r="A40" s="114" t="s">
        <v>120</v>
      </c>
      <c r="B40" s="114"/>
      <c r="C40" s="113" t="s">
        <v>125</v>
      </c>
      <c r="D40" s="110"/>
      <c r="E40" s="110"/>
      <c r="F40" s="110"/>
      <c r="I40" s="357"/>
      <c r="J40" s="357"/>
      <c r="K40" s="357"/>
      <c r="L40" s="357"/>
    </row>
    <row r="41" spans="1:24" ht="12.75" customHeight="1" x14ac:dyDescent="0.2">
      <c r="A41" s="114" t="s">
        <v>121</v>
      </c>
      <c r="B41" s="114"/>
      <c r="C41" s="113" t="s">
        <v>127</v>
      </c>
      <c r="D41" s="113"/>
      <c r="E41" s="113"/>
      <c r="F41" s="113"/>
      <c r="I41" s="357"/>
      <c r="J41" s="357"/>
      <c r="K41" s="357"/>
      <c r="L41" s="357"/>
    </row>
    <row r="42" spans="1:24" ht="12.75" customHeight="1" x14ac:dyDescent="0.2">
      <c r="A42" s="114" t="s">
        <v>123</v>
      </c>
      <c r="B42" s="114"/>
      <c r="C42" s="113" t="s">
        <v>69</v>
      </c>
      <c r="D42" s="113"/>
      <c r="E42" s="113"/>
      <c r="F42" s="113"/>
    </row>
    <row r="43" spans="1:24" ht="12.75" customHeight="1" x14ac:dyDescent="0.2">
      <c r="A43" s="110" t="s">
        <v>124</v>
      </c>
      <c r="B43" s="139"/>
      <c r="C43" s="357" t="s">
        <v>148</v>
      </c>
      <c r="D43" s="357"/>
      <c r="E43" s="357"/>
      <c r="F43" s="357"/>
      <c r="G43" s="357"/>
      <c r="H43" s="357"/>
      <c r="I43" s="357"/>
    </row>
    <row r="44" spans="1:24" ht="12.75" customHeight="1" x14ac:dyDescent="0.2">
      <c r="A44" s="110" t="s">
        <v>81</v>
      </c>
      <c r="B44" s="114"/>
      <c r="C44" s="357" t="s">
        <v>143</v>
      </c>
      <c r="D44" s="357"/>
      <c r="E44" s="357"/>
      <c r="F44" s="357"/>
      <c r="G44" s="357"/>
      <c r="H44" s="357"/>
      <c r="I44" s="357"/>
    </row>
    <row r="45" spans="1:24" ht="7.7" customHeight="1" x14ac:dyDescent="0.2">
      <c r="A45" s="395"/>
      <c r="B45" s="395"/>
      <c r="C45" s="110"/>
      <c r="D45" s="110"/>
      <c r="E45" s="110"/>
      <c r="F45" s="110"/>
    </row>
    <row r="46" spans="1:24" ht="15.95" customHeight="1" x14ac:dyDescent="0.2">
      <c r="A46" s="396" t="s">
        <v>219</v>
      </c>
      <c r="B46" s="396"/>
      <c r="C46" s="396"/>
      <c r="D46" s="396"/>
      <c r="E46" s="396"/>
      <c r="F46" s="396"/>
      <c r="Q46" s="269"/>
      <c r="R46" s="270"/>
      <c r="T46" s="268"/>
    </row>
    <row r="47" spans="1:24" ht="12.75" customHeight="1" x14ac:dyDescent="0.2">
      <c r="A47" s="394"/>
      <c r="B47" s="394"/>
      <c r="C47" s="394"/>
      <c r="D47" s="394"/>
      <c r="E47" s="394"/>
      <c r="F47" s="394"/>
      <c r="Q47" s="269"/>
      <c r="R47" s="270"/>
      <c r="T47" s="268"/>
    </row>
    <row r="48" spans="1:24" ht="12.75" customHeight="1" x14ac:dyDescent="0.2">
      <c r="A48" s="40"/>
      <c r="B48" s="40"/>
      <c r="C48" s="40"/>
      <c r="D48" s="40"/>
      <c r="E48" s="40"/>
      <c r="F48" s="40"/>
      <c r="G48" s="98"/>
      <c r="H48" s="97"/>
      <c r="Q48" s="269"/>
      <c r="R48" s="270"/>
      <c r="T48" s="268"/>
    </row>
    <row r="49" spans="1:20" ht="12.75" customHeight="1" x14ac:dyDescent="0.2">
      <c r="A49" s="40"/>
      <c r="B49" s="40"/>
      <c r="C49" s="40"/>
      <c r="D49" s="40"/>
      <c r="E49" s="40"/>
      <c r="F49" s="40"/>
      <c r="G49" s="97"/>
      <c r="H49" s="97"/>
      <c r="Q49" s="269"/>
      <c r="R49" s="270"/>
      <c r="T49" s="268"/>
    </row>
    <row r="50" spans="1:20" ht="12.75" customHeight="1" x14ac:dyDescent="0.2">
      <c r="A50" s="40"/>
      <c r="B50" s="40"/>
      <c r="C50" s="40"/>
      <c r="D50" s="40"/>
      <c r="E50" s="40"/>
      <c r="F50" s="40"/>
      <c r="G50" s="97"/>
      <c r="H50" s="97"/>
      <c r="Q50" s="269"/>
      <c r="R50" s="270"/>
      <c r="T50" s="268"/>
    </row>
    <row r="51" spans="1:20" ht="12.75" customHeight="1" x14ac:dyDescent="0.2">
      <c r="A51" s="40"/>
      <c r="B51" s="40"/>
      <c r="C51" s="40"/>
      <c r="D51" s="40"/>
      <c r="E51" s="40"/>
      <c r="F51" s="40"/>
      <c r="G51" s="97"/>
      <c r="H51" s="97"/>
      <c r="Q51" s="269"/>
      <c r="R51" s="270"/>
      <c r="T51" s="268"/>
    </row>
    <row r="52" spans="1:20" ht="12.75" customHeight="1" x14ac:dyDescent="0.2">
      <c r="A52" s="40"/>
      <c r="B52" s="40"/>
      <c r="C52" s="40"/>
      <c r="D52" s="40"/>
      <c r="E52" s="40"/>
      <c r="F52" s="40"/>
      <c r="G52" s="97"/>
      <c r="H52" s="97"/>
      <c r="Q52" s="269"/>
      <c r="R52" s="270"/>
      <c r="T52" s="268"/>
    </row>
    <row r="53" spans="1:20" ht="12.75" customHeight="1" x14ac:dyDescent="0.2">
      <c r="A53" s="40"/>
      <c r="B53" s="40"/>
      <c r="C53" s="40"/>
      <c r="D53" s="40"/>
      <c r="E53" s="40"/>
      <c r="F53" s="40"/>
      <c r="G53" s="97"/>
      <c r="H53" s="97"/>
      <c r="Q53" s="269"/>
      <c r="R53" s="270"/>
      <c r="T53" s="268"/>
    </row>
    <row r="54" spans="1:20" ht="12.75" customHeight="1" x14ac:dyDescent="0.2">
      <c r="A54" s="40"/>
      <c r="B54" s="40"/>
      <c r="C54" s="40"/>
      <c r="D54" s="40"/>
      <c r="E54" s="40"/>
      <c r="F54" s="40"/>
      <c r="G54" s="97"/>
      <c r="H54" s="97"/>
      <c r="Q54" s="269"/>
      <c r="R54" s="270"/>
      <c r="T54" s="268"/>
    </row>
    <row r="55" spans="1:20" x14ac:dyDescent="0.2">
      <c r="A55" s="26"/>
      <c r="B55" s="26"/>
      <c r="C55" s="26"/>
      <c r="D55" s="26"/>
      <c r="E55" s="26"/>
      <c r="F55" s="26"/>
      <c r="G55" s="97"/>
      <c r="H55" s="97"/>
      <c r="Q55" s="269"/>
      <c r="R55" s="271"/>
      <c r="T55" s="267"/>
    </row>
    <row r="56" spans="1:20" x14ac:dyDescent="0.2">
      <c r="A56" s="26"/>
      <c r="B56" s="26"/>
      <c r="C56" s="26"/>
      <c r="D56" s="26"/>
      <c r="E56" s="26"/>
      <c r="F56" s="26"/>
      <c r="G56" s="97"/>
      <c r="H56" s="97"/>
    </row>
    <row r="57" spans="1:20" x14ac:dyDescent="0.2">
      <c r="A57" s="26"/>
      <c r="B57" s="26"/>
      <c r="C57" s="26"/>
      <c r="D57" s="26"/>
      <c r="E57" s="26"/>
      <c r="F57" s="26"/>
      <c r="G57" s="97"/>
    </row>
    <row r="58" spans="1:20" x14ac:dyDescent="0.2">
      <c r="A58" s="26"/>
      <c r="B58" s="26"/>
      <c r="C58" s="26"/>
      <c r="D58" s="26"/>
      <c r="E58" s="26"/>
      <c r="F58" s="26"/>
    </row>
    <row r="59" spans="1:20" x14ac:dyDescent="0.2">
      <c r="A59" s="26"/>
      <c r="B59" s="26"/>
      <c r="C59" s="26"/>
      <c r="D59" s="26"/>
      <c r="E59" s="26"/>
      <c r="F59" s="26"/>
    </row>
    <row r="60" spans="1:20" x14ac:dyDescent="0.2">
      <c r="A60" s="26"/>
      <c r="B60" s="26"/>
      <c r="C60" s="26"/>
      <c r="D60" s="26"/>
      <c r="E60" s="26"/>
      <c r="F60" s="26"/>
    </row>
    <row r="61" spans="1:20" ht="19.7" customHeight="1" x14ac:dyDescent="0.2">
      <c r="A61" s="26"/>
      <c r="B61" s="26"/>
      <c r="C61" s="26"/>
      <c r="D61" s="26"/>
      <c r="E61" s="26"/>
      <c r="F61" s="26"/>
    </row>
    <row r="62" spans="1:20" x14ac:dyDescent="0.2">
      <c r="A62" s="26"/>
      <c r="B62" s="26"/>
      <c r="C62" s="26"/>
      <c r="D62" s="26"/>
      <c r="E62" s="26"/>
      <c r="F62" s="26"/>
    </row>
    <row r="63" spans="1:20" x14ac:dyDescent="0.2">
      <c r="A63" s="26"/>
      <c r="B63" s="26"/>
      <c r="C63" s="26"/>
      <c r="D63" s="26"/>
      <c r="E63" s="26"/>
      <c r="F63" s="26"/>
    </row>
    <row r="64" spans="1:20" x14ac:dyDescent="0.2">
      <c r="A64" s="26"/>
      <c r="B64" s="26"/>
      <c r="C64" s="26"/>
      <c r="D64" s="26"/>
      <c r="E64" s="26"/>
      <c r="F64" s="26"/>
    </row>
    <row r="65" spans="1:11" x14ac:dyDescent="0.2">
      <c r="A65" s="26"/>
      <c r="B65" s="26"/>
      <c r="C65" s="26"/>
      <c r="D65" s="26"/>
      <c r="E65" s="26"/>
      <c r="F65" s="26"/>
    </row>
    <row r="66" spans="1:11" s="26" customFormat="1" x14ac:dyDescent="0.2"/>
    <row r="67" spans="1:11" ht="13.5" x14ac:dyDescent="0.25">
      <c r="A67" s="26"/>
      <c r="B67" s="26"/>
      <c r="C67" s="26"/>
      <c r="D67" s="26"/>
      <c r="E67" s="26"/>
      <c r="F67" s="26"/>
      <c r="G67" s="277"/>
      <c r="H67" s="278"/>
      <c r="I67" s="278"/>
      <c r="J67" s="282"/>
      <c r="K67" s="283"/>
    </row>
    <row r="68" spans="1:11" ht="13.5" x14ac:dyDescent="0.25">
      <c r="A68" s="26"/>
      <c r="B68" s="26"/>
      <c r="C68" s="26"/>
      <c r="D68" s="26"/>
      <c r="E68" s="26"/>
      <c r="F68" s="26"/>
      <c r="G68" s="277"/>
      <c r="H68" s="278"/>
      <c r="I68" s="278"/>
      <c r="J68" s="282"/>
      <c r="K68" s="283"/>
    </row>
    <row r="69" spans="1:11" x14ac:dyDescent="0.2">
      <c r="A69" s="26"/>
      <c r="B69" s="26"/>
      <c r="C69" s="26"/>
      <c r="D69" s="26"/>
      <c r="E69" s="26"/>
      <c r="F69" s="26"/>
      <c r="H69" s="285"/>
      <c r="I69" s="286"/>
      <c r="J69" s="286"/>
      <c r="K69" s="287"/>
    </row>
    <row r="70" spans="1:11" x14ac:dyDescent="0.2">
      <c r="A70" s="26"/>
      <c r="B70" s="26"/>
      <c r="C70" s="26"/>
      <c r="D70" s="26"/>
      <c r="E70" s="262"/>
      <c r="F70" s="26"/>
      <c r="H70" s="285"/>
      <c r="I70" s="286"/>
      <c r="J70" s="286"/>
      <c r="K70" s="287"/>
    </row>
    <row r="71" spans="1:11" x14ac:dyDescent="0.2">
      <c r="A71" s="26"/>
      <c r="B71" s="26"/>
      <c r="C71" s="26"/>
      <c r="D71" s="26"/>
      <c r="E71" s="262"/>
      <c r="F71" s="26"/>
      <c r="H71" s="285"/>
      <c r="I71" s="286"/>
      <c r="J71" s="286"/>
      <c r="K71" s="287"/>
    </row>
    <row r="72" spans="1:11" x14ac:dyDescent="0.2">
      <c r="A72" s="26"/>
      <c r="B72" s="26"/>
      <c r="C72" s="26"/>
      <c r="D72" s="26"/>
      <c r="E72" s="262"/>
      <c r="F72" s="26"/>
      <c r="H72" s="285"/>
      <c r="I72" s="286"/>
      <c r="J72" s="286"/>
      <c r="K72" s="287"/>
    </row>
    <row r="73" spans="1:11" x14ac:dyDescent="0.2">
      <c r="A73" s="26"/>
      <c r="B73" s="26"/>
      <c r="C73" s="26"/>
      <c r="D73" s="26"/>
      <c r="E73" s="262"/>
      <c r="F73" s="26"/>
      <c r="H73" s="285"/>
      <c r="I73" s="286"/>
      <c r="J73" s="286"/>
      <c r="K73" s="288"/>
    </row>
    <row r="74" spans="1:11" x14ac:dyDescent="0.2">
      <c r="A74" s="26"/>
      <c r="B74" s="26"/>
      <c r="C74" s="26"/>
      <c r="D74" s="26"/>
      <c r="E74" s="352"/>
      <c r="F74" s="26"/>
      <c r="H74" s="285"/>
      <c r="I74" s="286"/>
      <c r="J74" s="286"/>
      <c r="K74" s="287"/>
    </row>
    <row r="75" spans="1:11" x14ac:dyDescent="0.2">
      <c r="A75" s="26"/>
      <c r="B75" s="26"/>
      <c r="C75" s="26"/>
      <c r="D75" s="26"/>
      <c r="E75" s="262"/>
      <c r="F75" s="26"/>
      <c r="H75" s="285"/>
      <c r="I75" s="286"/>
      <c r="J75" s="286"/>
      <c r="K75" s="287"/>
    </row>
    <row r="76" spans="1:11" x14ac:dyDescent="0.2">
      <c r="A76" s="26"/>
      <c r="B76" s="26"/>
      <c r="C76" s="26"/>
      <c r="D76" s="26"/>
      <c r="E76" s="262"/>
      <c r="F76" s="26"/>
      <c r="H76" s="285"/>
      <c r="I76" s="286"/>
      <c r="J76" s="286"/>
      <c r="K76" s="287"/>
    </row>
    <row r="77" spans="1:11" x14ac:dyDescent="0.2">
      <c r="A77" s="26"/>
      <c r="B77" s="26"/>
      <c r="C77" s="26"/>
      <c r="D77" s="26"/>
      <c r="E77" s="262"/>
      <c r="F77" s="26"/>
      <c r="H77" s="285"/>
      <c r="I77" s="286"/>
      <c r="J77" s="286"/>
      <c r="K77" s="287"/>
    </row>
    <row r="78" spans="1:11" x14ac:dyDescent="0.2">
      <c r="A78" s="26"/>
      <c r="B78" s="26"/>
      <c r="C78" s="26"/>
      <c r="D78" s="26"/>
      <c r="E78" s="262"/>
      <c r="F78" s="26"/>
      <c r="H78" s="285"/>
      <c r="I78" s="286"/>
      <c r="J78" s="286"/>
      <c r="K78" s="288"/>
    </row>
    <row r="79" spans="1:11" x14ac:dyDescent="0.2">
      <c r="A79" s="26"/>
      <c r="B79" s="26"/>
      <c r="C79" s="26"/>
      <c r="D79" s="26"/>
      <c r="E79" s="26"/>
      <c r="F79" s="26"/>
    </row>
    <row r="80" spans="1:11" x14ac:dyDescent="0.2">
      <c r="A80" s="26"/>
      <c r="B80" s="26"/>
      <c r="C80" s="26"/>
      <c r="D80" s="26"/>
      <c r="E80" s="26"/>
      <c r="F80" s="26"/>
    </row>
    <row r="81" spans="1:10" x14ac:dyDescent="0.2">
      <c r="A81" s="26"/>
      <c r="B81" s="26"/>
      <c r="C81" s="26"/>
      <c r="D81" s="26"/>
      <c r="E81" s="26"/>
      <c r="F81" s="26"/>
    </row>
    <row r="82" spans="1:10" x14ac:dyDescent="0.2">
      <c r="A82" s="26"/>
      <c r="B82" s="26"/>
      <c r="C82" s="26"/>
      <c r="D82" s="26"/>
      <c r="E82" s="26"/>
      <c r="F82" s="26"/>
    </row>
    <row r="83" spans="1:10" ht="18.75" x14ac:dyDescent="0.3">
      <c r="A83" s="26"/>
      <c r="B83" s="26"/>
      <c r="C83" s="26"/>
      <c r="D83" s="26"/>
      <c r="E83" s="26"/>
      <c r="F83" s="292"/>
      <c r="G83" s="293"/>
      <c r="H83" s="294"/>
      <c r="I83" s="295"/>
    </row>
    <row r="84" spans="1:10" ht="16.5" x14ac:dyDescent="0.3">
      <c r="F84" s="292"/>
      <c r="G84" s="277"/>
      <c r="H84" s="278"/>
      <c r="I84" s="278"/>
      <c r="J84" s="282"/>
    </row>
    <row r="85" spans="1:10" ht="16.5" x14ac:dyDescent="0.3">
      <c r="F85" s="292"/>
      <c r="G85" s="277"/>
      <c r="H85" s="278"/>
      <c r="I85" s="278"/>
      <c r="J85" s="282"/>
    </row>
    <row r="86" spans="1:10" ht="16.5" x14ac:dyDescent="0.3">
      <c r="F86" s="292"/>
      <c r="G86" s="277"/>
      <c r="H86" s="278"/>
      <c r="I86" s="278"/>
      <c r="J86" s="282"/>
    </row>
    <row r="87" spans="1:10" ht="16.5" x14ac:dyDescent="0.3">
      <c r="F87" s="292"/>
      <c r="G87" s="277"/>
      <c r="H87" s="278"/>
      <c r="I87" s="278"/>
      <c r="J87" s="282"/>
    </row>
    <row r="88" spans="1:10" ht="16.5" x14ac:dyDescent="0.3">
      <c r="F88" s="292"/>
      <c r="G88" s="277"/>
      <c r="H88" s="278"/>
      <c r="I88" s="278"/>
      <c r="J88" s="348"/>
    </row>
    <row r="89" spans="1:10" ht="16.5" x14ac:dyDescent="0.3">
      <c r="F89" s="292"/>
      <c r="G89" s="277"/>
      <c r="H89" s="278"/>
      <c r="I89" s="278"/>
      <c r="J89" s="282"/>
    </row>
    <row r="90" spans="1:10" ht="16.5" x14ac:dyDescent="0.3">
      <c r="F90" s="292"/>
      <c r="G90" s="277"/>
      <c r="H90" s="278"/>
      <c r="I90" s="278"/>
      <c r="J90" s="282"/>
    </row>
    <row r="91" spans="1:10" ht="16.5" x14ac:dyDescent="0.3">
      <c r="F91" s="292"/>
      <c r="G91" s="277"/>
      <c r="H91" s="278"/>
      <c r="I91" s="278"/>
      <c r="J91" s="282"/>
    </row>
    <row r="92" spans="1:10" ht="16.5" x14ac:dyDescent="0.3">
      <c r="F92" s="292"/>
      <c r="G92" s="277"/>
      <c r="H92" s="278"/>
      <c r="I92" s="278"/>
      <c r="J92" s="282"/>
    </row>
    <row r="93" spans="1:10" x14ac:dyDescent="0.2">
      <c r="G93" s="277"/>
      <c r="H93" s="278"/>
      <c r="I93" s="278"/>
      <c r="J93" s="348"/>
    </row>
  </sheetData>
  <mergeCells count="12">
    <mergeCell ref="I41:L41"/>
    <mergeCell ref="A47:F47"/>
    <mergeCell ref="A45:B45"/>
    <mergeCell ref="A46:F46"/>
    <mergeCell ref="C43:I43"/>
    <mergeCell ref="C44:I44"/>
    <mergeCell ref="I40:L40"/>
    <mergeCell ref="A1:F1"/>
    <mergeCell ref="A3:C5"/>
    <mergeCell ref="D3:E3"/>
    <mergeCell ref="F3:F4"/>
    <mergeCell ref="D5:E5"/>
  </mergeCells>
  <phoneticPr fontId="0" type="noConversion"/>
  <pageMargins left="0.59055118110236227" right="0.59055118110236227" top="0.39370078740157483" bottom="7.874015748031496E-2" header="0.51181102362204722" footer="0.19685039370078741"/>
  <pageSetup paperSize="9" scale="83" orientation="portrait" horizontalDpi="1200" verticalDpi="1200" r:id="rId1"/>
  <headerFooter alignWithMargins="0">
    <oddFooter>&amp;C- 16 -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10</vt:i4>
      </vt:variant>
    </vt:vector>
  </HeadingPairs>
  <TitlesOfParts>
    <vt:vector size="26" baseType="lpstr">
      <vt:lpstr>1.1</vt:lpstr>
      <vt:lpstr>1.2</vt:lpstr>
      <vt:lpstr>2.1</vt:lpstr>
      <vt:lpstr>2.1(DOK)</vt:lpstr>
      <vt:lpstr>2.2</vt:lpstr>
      <vt:lpstr>2.2(DOK)</vt:lpstr>
      <vt:lpstr>3</vt:lpstr>
      <vt:lpstr>4</vt:lpstr>
      <vt:lpstr>5.1</vt:lpstr>
      <vt:lpstr>5.2</vt:lpstr>
      <vt:lpstr>6.1</vt:lpstr>
      <vt:lpstr>6.2</vt:lpstr>
      <vt:lpstr>7.1</vt:lpstr>
      <vt:lpstr>7.2</vt:lpstr>
      <vt:lpstr>8-9</vt:lpstr>
      <vt:lpstr>10</vt:lpstr>
      <vt:lpstr>'1.1'!Obszar_wydruku</vt:lpstr>
      <vt:lpstr>'2.1'!Obszar_wydruku</vt:lpstr>
      <vt:lpstr>'2.1(DOK)'!Obszar_wydruku</vt:lpstr>
      <vt:lpstr>'2.2'!Obszar_wydruku</vt:lpstr>
      <vt:lpstr>'2.2(DOK)'!Obszar_wydruku</vt:lpstr>
      <vt:lpstr>'3'!Obszar_wydruku</vt:lpstr>
      <vt:lpstr>'4'!Obszar_wydruku</vt:lpstr>
      <vt:lpstr>'5.1'!Obszar_wydruku</vt:lpstr>
      <vt:lpstr>'5.2'!Obszar_wydruku</vt:lpstr>
      <vt:lpstr>'8-9'!Obszar_wydruku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Bojanowska</dc:creator>
  <cp:lastModifiedBy>Ernest Stepniak</cp:lastModifiedBy>
  <cp:lastPrinted>2021-06-10T12:44:51Z</cp:lastPrinted>
  <dcterms:created xsi:type="dcterms:W3CDTF">2003-04-03T10:28:55Z</dcterms:created>
  <dcterms:modified xsi:type="dcterms:W3CDTF">2021-06-10T12:53:25Z</dcterms:modified>
</cp:coreProperties>
</file>