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1\MIRKA\MIESIECZNIK\MARZEC\DYSK-3MIES-2021\"/>
    </mc:Choice>
  </mc:AlternateContent>
  <xr:revisionPtr revIDLastSave="0" documentId="8_{222343B7-0864-44C8-B813-ED9D6B7D428F}" xr6:coauthVersionLast="46" xr6:coauthVersionMax="46" xr10:uidLastSave="{00000000-0000-0000-0000-000000000000}"/>
  <bookViews>
    <workbookView xWindow="360" yWindow="525" windowWidth="20370" windowHeight="12045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<sst xmlns="http://schemas.openxmlformats.org/spreadsheetml/2006/main" count="1174" uniqueCount="220">
  <si>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</si>
  <si>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</si>
  <si>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</si>
  <si>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</si>
  <si>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</si>
  <si>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</si>
  <si>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</si>
  <si>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</si>
  <si>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</si>
  <si>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</si>
  <si>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</si>
  <si>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</si>
  <si>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</si>
  <si>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</si>
  <si>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</si>
  <si>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</si>
  <si>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</si>
  <si>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</si>
  <si>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</si>
  <si>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</si>
  <si>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</si>
  <si>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</si>
  <si>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</si>
  <si>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</si>
  <si>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</si>
  <si>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</si>
  <si>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</si>
  <si>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</si>
  <si>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</si>
  <si>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</si>
  <si>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</si>
  <si>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</si>
  <si>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</si>
  <si>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</si>
  <si>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</si>
  <si>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</si>
  <si>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</si>
  <si>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</si>
  <si>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</si>
  <si>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</si>
  <si>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</si>
  <si>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</si>
  <si>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</si>
  <si>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</si>
  <si>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</si>
  <si>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</si>
  <si>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</si>
  <si>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</si>
  <si>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</si>
  <si>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</si>
  <si>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</si>
  <si>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</si>
  <si>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</si>
  <si>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</si>
  <si>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</si>
  <si>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</si>
  <si>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</si>
  <si>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</si>
  <si>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</si>
  <si>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</si>
  <si>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</si>
  <si>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</si>
  <si>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</si>
  <si>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</si>
  <si>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</si>
  <si>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</si>
  <si>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</si>
  <si>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</si>
  <si>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</si>
  <si>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</si>
  <si>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</si>
  <si>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</si>
  <si>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</si>
  <si>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</si>
  <si>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</si>
  <si>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</si>
  <si>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</si>
  <si>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</si>
  <si>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</si>
  <si>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</si>
  <si>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</si>
  <si>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</si>
  <si>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</si>
  <si>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</si>
  <si>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</si>
  <si>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</si>
  <si>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</si>
  <si>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</si>
  <si>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</si>
  <si>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</si>
  <si>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</si>
  <si>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</si>
  <si>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</si>
  <si>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</si>
  <si>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</si>
  <si>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</si>
  <si>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</si>
  <si>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</si>
  <si>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</si>
  <si>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</si>
  <si>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</si>
  <si>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</si>
  <si>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</si>
  <si>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</si>
  <si>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</si>
  <si>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</si>
  <si>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</si>
  <si>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</si>
  <si>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</si>
  <si>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</si>
  <si>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</si>
  <si>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</si>
  <si>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</si>
  <si>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</si>
  <si>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</si>
  <si>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</si>
  <si>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</si>
  <si>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</si>
  <si>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</si>
  <si>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</si>
  <si>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</si>
  <si>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</si>
  <si>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</si>
  <si>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</si>
  <si>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</si>
  <si>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</si>
  <si>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</si>
  <si>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</si>
  <si>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</si>
  <si>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</si>
  <si>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</si>
  <si>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</si>
  <si>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</si>
  <si>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</si>
  <si>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</si>
  <si>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</si>
  <si>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</si>
  <si>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</si>
  <si>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</si>
  <si>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</si>
  <si>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</si>
  <si>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</si>
  <si>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</si>
  <si>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</si>
  <si>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</si>
  <si>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</si>
  <si>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</si>
  <si>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</si>
  <si>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</si>
  <si>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</si>
  <si>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</si>
  <si>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</si>
  <si>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</si>
  <si>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</si>
  <si>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</si>
  <si>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</si>
  <si>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</si>
  <si>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</si>
  <si>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</si>
  <si>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</si>
  <si>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</si>
  <si>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</si>
  <si>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</si>
  <si>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</si>
  <si>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</si>
  <si>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</si>
  <si>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</si>
  <si>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</si>
  <si>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</si>
  <si>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</si>
  <si>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</si>
  <si>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</si>
  <si>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</si>
  <si>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</si>
  <si>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</si>
  <si>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</si>
  <si>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</si>
  <si>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</si>
  <si>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</si>
  <si>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</si>
  <si>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</si>
  <si>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</si>
  <si>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</si>
  <si>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</si>
  <si>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</si>
  <si>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</si>
  <si>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</si>
  <si>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</si>
  <si>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</si>
  <si>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</si>
  <si>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</si>
  <si>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</si>
  <si>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</si>
  <si>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</si>
  <si>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</si>
  <si>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</si>
  <si>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</si>
  <si>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</si>
  <si>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</si>
  <si>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</si>
  <si>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</si>
  <si>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</si>
  <si>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</si>
  <si>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</si>
  <si>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</si>
  <si>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>marzec</t>
  </si>
  <si>
    <t>styczeń - marzec</t>
  </si>
  <si>
    <t>Tabela 6.1 Zużycie paliw podstawowych w elektroenergetyce zawodowej
                   -  dane za miesiąc sprawozdawczy : marzec</t>
  </si>
  <si>
    <t>Tabela 6.2 Zużycie paliw podstawowych w elektroenergetyce zawodowej
                   -  dane za miesiąc sprawozdawczy : styczeń - marzec</t>
  </si>
  <si>
    <t>Tabela 7.1 Zużycie paliw podstawowych w elektrowniach przemysłowych
                 -  dane za okres sprawozdawczy: marzec</t>
  </si>
  <si>
    <t>Tabela 7.2 Zużycie paliw podstawowych w elektrowniach przemysłowych
                 -  dane za okres sprawozdawczy: styczeń - marzec</t>
  </si>
  <si>
    <t>Tabela 8. Zapasy paliw w elektrowniach i elektrociepłowniach (zawodowe i przemysłowe) 
                 -  stan na koniec miesiąca sprawozdawczego - marzec</t>
  </si>
  <si>
    <t>marzec
2021</t>
  </si>
  <si>
    <t>styczeń - marzec
2021</t>
  </si>
  <si>
    <r>
      <t>.</t>
    </r>
    <r>
      <rPr>
        <sz val="11"/>
        <rFont val="Times New Roman"/>
        <family val="1"/>
        <charset val="238"/>
      </rPr>
      <t>marzec 2021</t>
    </r>
  </si>
  <si>
    <r>
      <t>.</t>
    </r>
    <r>
      <rPr>
        <sz val="11"/>
        <rFont val="Times New Roman"/>
        <family val="1"/>
        <charset val="238"/>
      </rPr>
      <t>styczeń - marzec 2021</t>
    </r>
  </si>
  <si>
    <t>styczeń - marzec  2020 r.</t>
  </si>
  <si>
    <t xml:space="preserve">                                    styczeń - marzec  2021 r.</t>
  </si>
  <si>
    <t>Rys 6. Struktura produkcji energii elektrycznej   (styczeń - marzec 2021 r.)</t>
  </si>
  <si>
    <t xml:space="preserve">          Rys 2. Produkcja energii elektrycznej [GWh]                    Rys 3. Import-eksport energii elektrycznej [GWh]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</si>
</sst>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7" formatCode="_-* #,##0\ _z_ł_-;\-* #,##0\ _z_ł_-;_-* &quot;-&quot;??\ _z_ł_-;_-@_-"/>
    <numFmt numFmtId="188" formatCode="_-* #,##0.0\ _z_ł_-;\-* #,##0.0\ _z_ł_-;_-* &quot;-&quot;??\ _z_ł_-;_-@_-"/>
    <numFmt numFmtId="192" formatCode="_-* #,##0.00000\ _z_ł_-;\-* #,##0.00000\ _z_ł_-;_-* &quot;-&quot;??\ _z_ł_-;_-@_-"/>
  </numFmts>
  <fonts count="7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Narrow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4"/>
      <color indexed="10"/>
      <name val="Arial"/>
      <family val="2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49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29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29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0" xfId="0" applyNumberFormat="1" applyFont="1" applyFill="1" applyBorder="1" applyAlignment="1">
      <alignment vertical="center"/>
    </xf>
    <xf numFmtId="180" fontId="14" fillId="0" borderId="31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1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1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1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2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14" fillId="0" borderId="33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60" fillId="0" borderId="0" xfId="0" applyFont="1" applyFill="1"/>
    <xf numFmtId="1" fontId="60" fillId="0" borderId="0" xfId="0" applyNumberFormat="1" applyFont="1" applyFill="1"/>
    <xf numFmtId="165" fontId="61" fillId="0" borderId="0" xfId="0" applyNumberFormat="1" applyFont="1" applyFill="1"/>
    <xf numFmtId="0" fontId="57" fillId="0" borderId="0" xfId="0" applyFont="1" applyFill="1"/>
    <xf numFmtId="187" fontId="58" fillId="0" borderId="0" xfId="20" applyNumberFormat="1" applyFont="1" applyFill="1"/>
    <xf numFmtId="2" fontId="59" fillId="0" borderId="0" xfId="0" applyNumberFormat="1" applyFont="1" applyFill="1"/>
    <xf numFmtId="2" fontId="52" fillId="0" borderId="0" xfId="0" applyNumberFormat="1" applyFont="1" applyFill="1"/>
    <xf numFmtId="188" fontId="60" fillId="0" borderId="0" xfId="0" applyNumberFormat="1" applyFont="1" applyFill="1"/>
    <xf numFmtId="0" fontId="62" fillId="0" borderId="0" xfId="0" applyFont="1"/>
    <xf numFmtId="187" fontId="57" fillId="0" borderId="0" xfId="20" applyNumberFormat="1" applyFont="1" applyFill="1"/>
    <xf numFmtId="0" fontId="61" fillId="0" borderId="0" xfId="0" applyFont="1" applyFill="1"/>
    <xf numFmtId="1" fontId="61" fillId="0" borderId="0" xfId="0" applyNumberFormat="1" applyFont="1" applyFill="1"/>
    <xf numFmtId="0" fontId="63" fillId="0" borderId="0" xfId="0" applyFont="1" applyFill="1"/>
    <xf numFmtId="187" fontId="64" fillId="0" borderId="0" xfId="20" applyNumberFormat="1" applyFont="1" applyFill="1"/>
    <xf numFmtId="1" fontId="63" fillId="0" borderId="0" xfId="0" applyNumberFormat="1" applyFont="1" applyFill="1"/>
    <xf numFmtId="188" fontId="63" fillId="0" borderId="0" xfId="0" applyNumberFormat="1" applyFont="1" applyFill="1"/>
    <xf numFmtId="165" fontId="63" fillId="0" borderId="0" xfId="0" applyNumberFormat="1" applyFont="1" applyFill="1"/>
    <xf numFmtId="187" fontId="55" fillId="0" borderId="0" xfId="20" applyNumberFormat="1" applyFont="1" applyFill="1"/>
    <xf numFmtId="2" fontId="65" fillId="0" borderId="0" xfId="0" applyNumberFormat="1" applyFont="1" applyFill="1"/>
    <xf numFmtId="0" fontId="67" fillId="0" borderId="0" xfId="0" applyFont="1" applyFill="1"/>
    <xf numFmtId="0" fontId="68" fillId="0" borderId="0" xfId="0" applyFont="1" applyFill="1"/>
    <xf numFmtId="1" fontId="69" fillId="0" borderId="0" xfId="0" applyNumberFormat="1" applyFont="1" applyFill="1"/>
    <xf numFmtId="1" fontId="66" fillId="0" borderId="0" xfId="0" applyNumberFormat="1" applyFont="1" applyFill="1"/>
    <xf numFmtId="188" fontId="66" fillId="0" borderId="0" xfId="0" applyNumberFormat="1" applyFont="1" applyFill="1"/>
    <xf numFmtId="0" fontId="16" fillId="0" borderId="34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32" xfId="0" applyNumberFormat="1" applyFont="1" applyFill="1" applyBorder="1" applyAlignment="1">
      <alignment horizontal="right" vertical="center"/>
    </xf>
    <xf numFmtId="178" fontId="14" fillId="0" borderId="35" xfId="0" applyNumberFormat="1" applyFont="1" applyFill="1" applyBorder="1" applyAlignment="1">
      <alignment horizontal="right" vertical="center"/>
    </xf>
    <xf numFmtId="180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78" fontId="14" fillId="0" borderId="16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180" fontId="19" fillId="0" borderId="18" xfId="0" applyNumberFormat="1" applyFont="1" applyFill="1" applyBorder="1" applyAlignment="1">
      <alignment horizontal="right" vertical="center"/>
    </xf>
    <xf numFmtId="178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178" fontId="14" fillId="0" borderId="8" xfId="0" applyNumberFormat="1" applyFont="1" applyFill="1" applyBorder="1" applyAlignment="1">
      <alignment horizontal="center" vertical="center"/>
    </xf>
    <xf numFmtId="178" fontId="14" fillId="0" borderId="7" xfId="0" applyNumberFormat="1" applyFont="1" applyFill="1" applyBorder="1" applyAlignment="1">
      <alignment horizontal="right" vertical="center"/>
    </xf>
    <xf numFmtId="178" fontId="14" fillId="0" borderId="30" xfId="0" applyNumberFormat="1" applyFont="1" applyFill="1" applyBorder="1" applyAlignment="1">
      <alignment horizontal="right" vertical="center"/>
    </xf>
    <xf numFmtId="180" fontId="19" fillId="0" borderId="10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71" fillId="0" borderId="0" xfId="0" applyFont="1" applyBorder="1"/>
    <xf numFmtId="0" fontId="71" fillId="0" borderId="0" xfId="0" applyFont="1"/>
    <xf numFmtId="0" fontId="71" fillId="0" borderId="0" xfId="0" applyFont="1" applyFill="1"/>
    <xf numFmtId="180" fontId="7" fillId="0" borderId="22" xfId="0" applyNumberFormat="1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vertical="center"/>
    </xf>
    <xf numFmtId="0" fontId="72" fillId="0" borderId="0" xfId="0" applyFont="1"/>
    <xf numFmtId="0" fontId="72" fillId="0" borderId="0" xfId="0" applyFont="1" applyFill="1"/>
    <xf numFmtId="0" fontId="74" fillId="0" borderId="15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5" fillId="0" borderId="1" xfId="0" applyFont="1" applyBorder="1"/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3" fillId="0" borderId="4" xfId="0" applyFont="1" applyBorder="1" applyAlignment="1">
      <alignment horizontal="left" vertical="center"/>
    </xf>
    <xf numFmtId="178" fontId="14" fillId="0" borderId="16" xfId="0" applyNumberFormat="1" applyFont="1" applyFill="1" applyBorder="1" applyAlignment="1">
      <alignment horizontal="right" vertical="center"/>
    </xf>
    <xf numFmtId="2" fontId="75" fillId="0" borderId="16" xfId="0" applyNumberFormat="1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179" fontId="14" fillId="0" borderId="24" xfId="0" applyNumberFormat="1" applyFont="1" applyFill="1" applyBorder="1" applyAlignment="1">
      <alignment horizontal="right" vertical="center"/>
    </xf>
    <xf numFmtId="2" fontId="75" fillId="0" borderId="24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75" fillId="0" borderId="2" xfId="0" applyFont="1" applyBorder="1"/>
    <xf numFmtId="0" fontId="73" fillId="0" borderId="13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 wrapText="1"/>
    </xf>
    <xf numFmtId="0" fontId="20" fillId="0" borderId="3" xfId="0" applyFont="1" applyBorder="1"/>
    <xf numFmtId="0" fontId="73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7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178" fontId="7" fillId="0" borderId="8" xfId="0" applyNumberFormat="1" applyFont="1" applyFill="1" applyBorder="1" applyAlignment="1">
      <alignment horizontal="right" vertical="center"/>
    </xf>
    <xf numFmtId="179" fontId="7" fillId="0" borderId="25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9" fontId="7" fillId="0" borderId="29" xfId="0" applyNumberFormat="1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center"/>
    </xf>
    <xf numFmtId="165" fontId="60" fillId="0" borderId="0" xfId="0" applyNumberFormat="1" applyFont="1" applyFill="1"/>
    <xf numFmtId="180" fontId="7" fillId="0" borderId="29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8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Border="1" applyAlignment="1"/>
    <xf numFmtId="0" fontId="14" fillId="0" borderId="11" xfId="0" applyFont="1" applyBorder="1" applyAlignment="1"/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73" fillId="0" borderId="1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17" fontId="76" fillId="0" borderId="38" xfId="0" applyNumberFormat="1" applyFont="1" applyBorder="1" applyAlignment="1">
      <alignment horizontal="center" vertical="center" wrapText="1"/>
    </xf>
    <xf numFmtId="17" fontId="73" fillId="0" borderId="49" xfId="0" applyNumberFormat="1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Alignment="1">
      <alignment horizontal="left" wrapText="1"/>
    </xf>
    <xf numFmtId="0" fontId="73" fillId="0" borderId="36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3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27</xdr:row>
      <xdr:rowOff>133350</xdr:rowOff>
    </xdr:from>
    <xdr:to>
      <xdr:col>7</xdr:col>
      <xdr:colOff>76200</xdr:colOff>
      <xdr:row>50</xdr:row>
      <xdr:rowOff>28575</xdr:rowOff>
    </xdr:to>
    <xdr:pic>
      <xdr:nvPicPr>
        <xdr:cNvPr id="4519" name="Picture 423">
          <a:extLst>
            <a:ext uri="{FF2B5EF4-FFF2-40B4-BE49-F238E27FC236}">
              <a16:creationId xmlns:a16="http://schemas.microsoft.com/office/drawing/2014/main" id="{F13F7EDD-71B0-4E69-A33C-AB62DFCB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67450"/>
          <a:ext cx="5724525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2381250</xdr:colOff>
      <xdr:row>47</xdr:row>
      <xdr:rowOff>28575</xdr:rowOff>
    </xdr:to>
    <xdr:pic>
      <xdr:nvPicPr>
        <xdr:cNvPr id="5684" name="Picture 564">
          <a:extLst>
            <a:ext uri="{FF2B5EF4-FFF2-40B4-BE49-F238E27FC236}">
              <a16:creationId xmlns:a16="http://schemas.microsoft.com/office/drawing/2014/main" id="{814D0179-8856-4577-ABE8-685F95EE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9850"/>
          <a:ext cx="3095625" cy="2790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2362200</xdr:colOff>
      <xdr:row>29</xdr:row>
      <xdr:rowOff>9525</xdr:rowOff>
    </xdr:from>
    <xdr:to>
      <xdr:col>7</xdr:col>
      <xdr:colOff>19050</xdr:colOff>
      <xdr:row>44</xdr:row>
      <xdr:rowOff>123825</xdr:rowOff>
    </xdr:to>
    <xdr:pic>
      <xdr:nvPicPr>
        <xdr:cNvPr id="5686" name="Picture 566">
          <a:extLst>
            <a:ext uri="{FF2B5EF4-FFF2-40B4-BE49-F238E27FC236}">
              <a16:creationId xmlns:a16="http://schemas.microsoft.com/office/drawing/2014/main" id="{AE2C2A78-BE6A-40B9-A1D7-E9A0B25D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6429375"/>
          <a:ext cx="3076575" cy="255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42</xdr:row>
      <xdr:rowOff>161925</xdr:rowOff>
    </xdr:from>
    <xdr:to>
      <xdr:col>5</xdr:col>
      <xdr:colOff>714375</xdr:colOff>
      <xdr:row>55</xdr:row>
      <xdr:rowOff>152400</xdr:rowOff>
    </xdr:to>
    <xdr:pic>
      <xdr:nvPicPr>
        <xdr:cNvPr id="1139857" name="Picture 145">
          <a:extLst>
            <a:ext uri="{FF2B5EF4-FFF2-40B4-BE49-F238E27FC236}">
              <a16:creationId xmlns:a16="http://schemas.microsoft.com/office/drawing/2014/main" id="{04B43EDE-A235-42EE-BD49-174BAC29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934450"/>
          <a:ext cx="5981700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42</xdr:row>
      <xdr:rowOff>171450</xdr:rowOff>
    </xdr:from>
    <xdr:to>
      <xdr:col>5</xdr:col>
      <xdr:colOff>809625</xdr:colOff>
      <xdr:row>56</xdr:row>
      <xdr:rowOff>104775</xdr:rowOff>
    </xdr:to>
    <xdr:pic>
      <xdr:nvPicPr>
        <xdr:cNvPr id="220335" name="Picture 175">
          <a:extLst>
            <a:ext uri="{FF2B5EF4-FFF2-40B4-BE49-F238E27FC236}">
              <a16:creationId xmlns:a16="http://schemas.microsoft.com/office/drawing/2014/main" id="{8FA2BAB2-F6A6-409F-AE18-19F58E2B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943975"/>
          <a:ext cx="5848350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45</xdr:row>
      <xdr:rowOff>142875</xdr:rowOff>
    </xdr:from>
    <xdr:to>
      <xdr:col>5</xdr:col>
      <xdr:colOff>114300</xdr:colOff>
      <xdr:row>65</xdr:row>
      <xdr:rowOff>0</xdr:rowOff>
    </xdr:to>
    <xdr:pic>
      <xdr:nvPicPr>
        <xdr:cNvPr id="870588" name="Picture 188">
          <a:extLst>
            <a:ext uri="{FF2B5EF4-FFF2-40B4-BE49-F238E27FC236}">
              <a16:creationId xmlns:a16="http://schemas.microsoft.com/office/drawing/2014/main" id="{36205D3C-EB07-4CC2-AF1C-435E0225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8877300"/>
          <a:ext cx="55911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133350</xdr:rowOff>
    </xdr:from>
    <xdr:to>
      <xdr:col>6</xdr:col>
      <xdr:colOff>47625</xdr:colOff>
      <xdr:row>58</xdr:row>
      <xdr:rowOff>104775</xdr:rowOff>
    </xdr:to>
    <xdr:pic>
      <xdr:nvPicPr>
        <xdr:cNvPr id="896172" name="Picture 172">
          <a:extLst>
            <a:ext uri="{FF2B5EF4-FFF2-40B4-BE49-F238E27FC236}">
              <a16:creationId xmlns:a16="http://schemas.microsoft.com/office/drawing/2014/main" id="{78EC25A4-9960-43FE-B22D-A3D62F4B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677400"/>
          <a:ext cx="670560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6</xdr:col>
      <xdr:colOff>0</xdr:colOff>
      <xdr:row>46</xdr:row>
      <xdr:rowOff>257175</xdr:rowOff>
    </xdr:to>
    <xdr:pic>
      <xdr:nvPicPr>
        <xdr:cNvPr id="2082892" name="Picture 76">
          <a:extLst>
            <a:ext uri="{FF2B5EF4-FFF2-40B4-BE49-F238E27FC236}">
              <a16:creationId xmlns:a16="http://schemas.microsoft.com/office/drawing/2014/main" id="{703DE928-F93E-4821-A06A-B1868EFD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3552825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561975</xdr:colOff>
      <xdr:row>37</xdr:row>
      <xdr:rowOff>0</xdr:rowOff>
    </xdr:from>
    <xdr:to>
      <xdr:col>10</xdr:col>
      <xdr:colOff>95250</xdr:colOff>
      <xdr:row>46</xdr:row>
      <xdr:rowOff>266700</xdr:rowOff>
    </xdr:to>
    <xdr:pic>
      <xdr:nvPicPr>
        <xdr:cNvPr id="2082893" name="Picture 77">
          <a:extLst>
            <a:ext uri="{FF2B5EF4-FFF2-40B4-BE49-F238E27FC236}">
              <a16:creationId xmlns:a16="http://schemas.microsoft.com/office/drawing/2014/main" id="{BDF9303C-8C27-4C4A-8547-A0BA77B1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8496300"/>
          <a:ext cx="32004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J8" sqref="J8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66" t="s">
        <v>59</v>
      </c>
      <c r="B1" s="366"/>
      <c r="C1" s="366"/>
      <c r="D1" s="366"/>
      <c r="E1" s="366"/>
      <c r="F1" s="366"/>
      <c r="G1" s="366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67" t="s">
        <v>0</v>
      </c>
      <c r="B3" s="367"/>
      <c r="C3" s="367"/>
      <c r="D3" s="367"/>
      <c r="E3" s="369" t="s">
        <v>205</v>
      </c>
      <c r="F3" s="370"/>
      <c r="G3" s="371" t="s">
        <v>1</v>
      </c>
    </row>
    <row r="4" spans="1:11" ht="15.95" customHeight="1" x14ac:dyDescent="0.2">
      <c r="A4" s="367"/>
      <c r="B4" s="367"/>
      <c r="C4" s="367"/>
      <c r="D4" s="367"/>
      <c r="E4" s="46">
        <v>2020</v>
      </c>
      <c r="F4" s="46">
        <v>2021</v>
      </c>
      <c r="G4" s="371"/>
    </row>
    <row r="5" spans="1:11" ht="15.75" customHeight="1" x14ac:dyDescent="0.2">
      <c r="A5" s="367"/>
      <c r="B5" s="367"/>
      <c r="C5" s="367"/>
      <c r="D5" s="368"/>
      <c r="E5" s="372" t="s">
        <v>2</v>
      </c>
      <c r="F5" s="372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56">
        <v>15645.394119000001</v>
      </c>
      <c r="F6" s="257">
        <v>16517.626106</v>
      </c>
      <c r="G6" s="140">
        <f>F6/E6*100</f>
        <v>105.57500808458859</v>
      </c>
      <c r="J6"/>
      <c r="K6"/>
    </row>
    <row r="7" spans="1:11" ht="21" customHeight="1" x14ac:dyDescent="0.25">
      <c r="A7" s="4"/>
      <c r="B7" s="18" t="s">
        <v>77</v>
      </c>
      <c r="C7" s="119"/>
      <c r="D7" s="120" t="s">
        <v>17</v>
      </c>
      <c r="E7" s="258">
        <v>13655.336119</v>
      </c>
      <c r="F7" s="202">
        <v>14669.067106</v>
      </c>
      <c r="G7" s="89">
        <f t="shared" ref="G7:G22" si="0">F7/E7*100</f>
        <v>107.42369853195703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78</v>
      </c>
      <c r="D8" s="120" t="s">
        <v>18</v>
      </c>
      <c r="E8" s="258">
        <v>10561.227999999999</v>
      </c>
      <c r="F8" s="202">
        <v>11842.611999999999</v>
      </c>
      <c r="G8" s="89">
        <f t="shared" si="0"/>
        <v>112.132907271768</v>
      </c>
      <c r="I8" s="28"/>
      <c r="J8"/>
      <c r="K8"/>
    </row>
    <row r="9" spans="1:11" ht="21" customHeight="1" x14ac:dyDescent="0.25">
      <c r="A9" s="6"/>
      <c r="B9" s="122"/>
      <c r="C9" s="123" t="s">
        <v>182</v>
      </c>
      <c r="D9" s="120" t="s">
        <v>19</v>
      </c>
      <c r="E9" s="258">
        <v>9620.1370000000006</v>
      </c>
      <c r="F9" s="202">
        <v>10940.382</v>
      </c>
      <c r="G9" s="89">
        <f t="shared" si="0"/>
        <v>113.72376505656831</v>
      </c>
      <c r="I9" s="29"/>
      <c r="J9"/>
      <c r="K9"/>
    </row>
    <row r="10" spans="1:11" ht="21" customHeight="1" x14ac:dyDescent="0.25">
      <c r="A10" s="4"/>
      <c r="B10" s="18"/>
      <c r="C10" s="124" t="s">
        <v>149</v>
      </c>
      <c r="D10" s="120" t="s">
        <v>20</v>
      </c>
      <c r="E10" s="258">
        <v>1649.744749</v>
      </c>
      <c r="F10" s="202">
        <v>1711.1216119999999</v>
      </c>
      <c r="G10" s="89">
        <f t="shared" si="0"/>
        <v>103.72038541339221</v>
      </c>
      <c r="J10"/>
      <c r="K10"/>
    </row>
    <row r="11" spans="1:11" ht="21" customHeight="1" x14ac:dyDescent="0.25">
      <c r="A11" s="6"/>
      <c r="B11" s="122"/>
      <c r="C11" s="123" t="s">
        <v>182</v>
      </c>
      <c r="D11" s="120" t="s">
        <v>21</v>
      </c>
      <c r="E11" s="258">
        <v>201.56</v>
      </c>
      <c r="F11" s="202">
        <v>242.518</v>
      </c>
      <c r="G11" s="89">
        <f t="shared" si="0"/>
        <v>120.32050009922604</v>
      </c>
      <c r="J11"/>
      <c r="K11"/>
    </row>
    <row r="12" spans="1:11" ht="21" customHeight="1" x14ac:dyDescent="0.25">
      <c r="A12" s="4"/>
      <c r="B12" s="18"/>
      <c r="C12" s="124" t="s">
        <v>150</v>
      </c>
      <c r="D12" s="120" t="s">
        <v>22</v>
      </c>
      <c r="E12" s="258">
        <v>1444.36337</v>
      </c>
      <c r="F12" s="202">
        <v>1115.333494</v>
      </c>
      <c r="G12" s="89">
        <f t="shared" si="0"/>
        <v>77.219729963104783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58">
        <v>1990.058</v>
      </c>
      <c r="F13" s="202">
        <v>1848.559</v>
      </c>
      <c r="G13" s="89">
        <f t="shared" si="0"/>
        <v>92.889704722173931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59">
        <v>15645.394119000001</v>
      </c>
      <c r="F14" s="211">
        <v>16517.626106</v>
      </c>
      <c r="G14" s="136">
        <f t="shared" si="0"/>
        <v>105.57500808458859</v>
      </c>
      <c r="J14"/>
      <c r="K14"/>
    </row>
    <row r="15" spans="1:11" ht="21" customHeight="1" x14ac:dyDescent="0.25">
      <c r="A15" s="4"/>
      <c r="B15" s="18" t="s">
        <v>66</v>
      </c>
      <c r="C15" s="119"/>
      <c r="D15" s="120" t="s">
        <v>25</v>
      </c>
      <c r="E15" s="201">
        <v>14827.658119</v>
      </c>
      <c r="F15" s="202">
        <v>15813.228106</v>
      </c>
      <c r="G15" s="89">
        <f t="shared" si="0"/>
        <v>106.64683511779316</v>
      </c>
      <c r="J15"/>
      <c r="K15"/>
    </row>
    <row r="16" spans="1:11" ht="21" customHeight="1" x14ac:dyDescent="0.25">
      <c r="A16" s="5"/>
      <c r="B16" s="121" t="s">
        <v>38</v>
      </c>
      <c r="C16" s="119" t="s">
        <v>82</v>
      </c>
      <c r="D16" s="120" t="s">
        <v>26</v>
      </c>
      <c r="E16" s="258">
        <v>1055.586</v>
      </c>
      <c r="F16" s="202">
        <v>1187.6769999999999</v>
      </c>
      <c r="G16" s="89">
        <f t="shared" si="0"/>
        <v>112.51352329417024</v>
      </c>
      <c r="J16"/>
      <c r="K16"/>
    </row>
    <row r="17" spans="1:21" ht="21" customHeight="1" x14ac:dyDescent="0.25">
      <c r="A17" s="6"/>
      <c r="B17" s="122"/>
      <c r="C17" s="124" t="s">
        <v>183</v>
      </c>
      <c r="D17" s="120" t="s">
        <v>102</v>
      </c>
      <c r="E17" s="258">
        <v>839.50800000000004</v>
      </c>
      <c r="F17" s="202">
        <v>953.91300000000001</v>
      </c>
      <c r="G17" s="89">
        <f t="shared" si="0"/>
        <v>113.62762475164023</v>
      </c>
      <c r="I17" s="30"/>
      <c r="J17"/>
      <c r="K17"/>
    </row>
    <row r="18" spans="1:21" ht="21" customHeight="1" x14ac:dyDescent="0.25">
      <c r="A18" s="4"/>
      <c r="B18" s="18"/>
      <c r="C18" s="124" t="s">
        <v>184</v>
      </c>
      <c r="D18" s="120" t="s">
        <v>103</v>
      </c>
      <c r="E18" s="258">
        <v>216.078</v>
      </c>
      <c r="F18" s="202">
        <v>233.76400000000001</v>
      </c>
      <c r="G18" s="89">
        <f t="shared" si="0"/>
        <v>108.18500726589473</v>
      </c>
      <c r="J18"/>
      <c r="K18"/>
    </row>
    <row r="19" spans="1:21" ht="21" customHeight="1" x14ac:dyDescent="0.25">
      <c r="A19" s="4"/>
      <c r="B19" s="18"/>
      <c r="C19" s="21" t="s">
        <v>57</v>
      </c>
      <c r="D19" s="120" t="s">
        <v>104</v>
      </c>
      <c r="E19" s="258">
        <v>40.737000000000002</v>
      </c>
      <c r="F19" s="202">
        <v>49.884999999999998</v>
      </c>
      <c r="G19" s="89">
        <f t="shared" si="0"/>
        <v>122.4562437096497</v>
      </c>
      <c r="J19"/>
      <c r="K19"/>
    </row>
    <row r="20" spans="1:21" ht="21" customHeight="1" x14ac:dyDescent="0.25">
      <c r="A20" s="4"/>
      <c r="B20" s="18"/>
      <c r="C20" s="21" t="s">
        <v>58</v>
      </c>
      <c r="D20" s="120" t="s">
        <v>105</v>
      </c>
      <c r="E20" s="258">
        <v>149.804</v>
      </c>
      <c r="F20" s="202">
        <v>151.517</v>
      </c>
      <c r="G20" s="89">
        <f t="shared" si="0"/>
        <v>101.14349416570985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106</v>
      </c>
      <c r="E21" s="258">
        <v>100.01</v>
      </c>
      <c r="F21" s="202">
        <v>86.305000000000007</v>
      </c>
      <c r="G21" s="89">
        <f t="shared" si="0"/>
        <v>86.2963703629637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107</v>
      </c>
      <c r="E22" s="258">
        <v>817.73599999999999</v>
      </c>
      <c r="F22" s="202">
        <v>704.39800000000002</v>
      </c>
      <c r="G22" s="89">
        <f t="shared" si="0"/>
        <v>86.140025631744237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65" t="s">
        <v>146</v>
      </c>
      <c r="B24" s="365"/>
      <c r="C24" s="365"/>
      <c r="D24" s="365"/>
      <c r="E24" s="365"/>
      <c r="F24" s="365"/>
      <c r="G24" s="365"/>
    </row>
    <row r="25" spans="1:21" ht="12.75" customHeight="1" x14ac:dyDescent="0.2">
      <c r="A25" s="365"/>
      <c r="B25" s="365"/>
      <c r="C25" s="365"/>
      <c r="D25" s="365"/>
      <c r="E25" s="365"/>
      <c r="F25" s="365"/>
      <c r="G25" s="36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65"/>
      <c r="B26" s="365"/>
      <c r="C26" s="365"/>
      <c r="D26" s="365"/>
      <c r="E26" s="365"/>
      <c r="F26" s="365"/>
      <c r="G26" s="36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65"/>
      <c r="B27" s="365"/>
      <c r="C27" s="365"/>
      <c r="D27" s="365"/>
      <c r="E27" s="365"/>
      <c r="F27" s="365"/>
      <c r="G27" s="36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73" t="s">
        <v>181</v>
      </c>
      <c r="C28" s="373"/>
      <c r="D28" s="373"/>
      <c r="E28" s="373"/>
      <c r="F28" s="373"/>
      <c r="G28" s="373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73"/>
      <c r="C29" s="373"/>
      <c r="D29" s="373"/>
      <c r="E29" s="373"/>
      <c r="F29" s="373"/>
      <c r="G29" s="373"/>
      <c r="H29" s="44"/>
      <c r="I29" s="260"/>
      <c r="J29" s="261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74"/>
      <c r="C46" s="374"/>
      <c r="D46" s="374"/>
      <c r="E46" s="374"/>
      <c r="F46" s="374"/>
      <c r="G46" s="37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60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I8" sqref="I8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75" t="s">
        <v>62</v>
      </c>
      <c r="B1" s="376"/>
      <c r="C1" s="376"/>
      <c r="D1" s="376"/>
      <c r="E1" s="376"/>
      <c r="F1" s="376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69" t="s">
        <v>0</v>
      </c>
      <c r="B3" s="393"/>
      <c r="C3" s="393"/>
      <c r="D3" s="369" t="s">
        <v>206</v>
      </c>
      <c r="E3" s="370"/>
      <c r="F3" s="377" t="s">
        <v>1</v>
      </c>
    </row>
    <row r="4" spans="1:9" ht="15.95" customHeight="1" x14ac:dyDescent="0.2">
      <c r="A4" s="393"/>
      <c r="B4" s="393"/>
      <c r="C4" s="393"/>
      <c r="D4" s="46">
        <v>2020</v>
      </c>
      <c r="E4" s="46">
        <v>2021</v>
      </c>
      <c r="F4" s="377"/>
    </row>
    <row r="5" spans="1:9" ht="15.95" customHeight="1" x14ac:dyDescent="0.2">
      <c r="A5" s="393"/>
      <c r="B5" s="393"/>
      <c r="C5" s="394"/>
      <c r="D5" s="372" t="s">
        <v>2</v>
      </c>
      <c r="E5" s="372"/>
      <c r="F5" s="49" t="s">
        <v>3</v>
      </c>
    </row>
    <row r="6" spans="1:9" ht="18" customHeight="1" x14ac:dyDescent="0.25">
      <c r="A6" s="3"/>
      <c r="B6" s="137" t="s">
        <v>144</v>
      </c>
      <c r="C6" s="116" t="s">
        <v>16</v>
      </c>
      <c r="D6" s="223">
        <v>33445.040999999997</v>
      </c>
      <c r="E6" s="223">
        <v>37391.264999999999</v>
      </c>
      <c r="F6" s="135">
        <f>E6/D6*100</f>
        <v>111.79913040022885</v>
      </c>
      <c r="H6"/>
      <c r="I6"/>
    </row>
    <row r="7" spans="1:9" ht="18" customHeight="1" x14ac:dyDescent="0.25">
      <c r="A7" s="4"/>
      <c r="B7" s="53" t="s">
        <v>116</v>
      </c>
      <c r="C7" s="35" t="s">
        <v>17</v>
      </c>
      <c r="D7" s="224">
        <v>30289.329000000002</v>
      </c>
      <c r="E7" s="218">
        <v>34702.423000000003</v>
      </c>
      <c r="F7" s="89">
        <f t="shared" ref="F7:F16" si="0">E7/D7*100</f>
        <v>114.56979783210119</v>
      </c>
      <c r="H7"/>
      <c r="I7"/>
    </row>
    <row r="8" spans="1:9" ht="18" customHeight="1" x14ac:dyDescent="0.25">
      <c r="A8" s="4"/>
      <c r="B8" s="18" t="s">
        <v>95</v>
      </c>
      <c r="C8" s="35" t="s">
        <v>18</v>
      </c>
      <c r="D8" s="224">
        <v>18606.207000000002</v>
      </c>
      <c r="E8" s="218">
        <v>21215.602999999999</v>
      </c>
      <c r="F8" s="89">
        <f t="shared" si="0"/>
        <v>114.02433069781497</v>
      </c>
      <c r="H8"/>
      <c r="I8"/>
    </row>
    <row r="9" spans="1:9" ht="18" customHeight="1" x14ac:dyDescent="0.25">
      <c r="A9" s="4"/>
      <c r="B9" s="18" t="s">
        <v>178</v>
      </c>
      <c r="C9" s="35" t="s">
        <v>19</v>
      </c>
      <c r="D9" s="224">
        <v>5907.6140000000005</v>
      </c>
      <c r="E9" s="218">
        <v>6034.0450000000001</v>
      </c>
      <c r="F9" s="89">
        <f t="shared" si="0"/>
        <v>102.14013644087106</v>
      </c>
      <c r="H9"/>
      <c r="I9"/>
    </row>
    <row r="10" spans="1:9" ht="18" customHeight="1" x14ac:dyDescent="0.25">
      <c r="A10" s="4"/>
      <c r="B10" s="53" t="s">
        <v>85</v>
      </c>
      <c r="C10" s="35" t="s">
        <v>20</v>
      </c>
      <c r="D10" s="224">
        <v>9235.4210000000003</v>
      </c>
      <c r="E10" s="218">
        <v>10593.502</v>
      </c>
      <c r="F10" s="89">
        <f t="shared" si="0"/>
        <v>114.70513363711304</v>
      </c>
      <c r="H10"/>
      <c r="I10"/>
    </row>
    <row r="11" spans="1:9" ht="18" customHeight="1" x14ac:dyDescent="0.25">
      <c r="A11" s="4"/>
      <c r="B11" s="53" t="s">
        <v>96</v>
      </c>
      <c r="C11" s="35" t="s">
        <v>21</v>
      </c>
      <c r="D11" s="224">
        <v>2000.6079999999999</v>
      </c>
      <c r="E11" s="218">
        <v>2581.6089999999999</v>
      </c>
      <c r="F11" s="89">
        <f t="shared" si="0"/>
        <v>129.04122146867351</v>
      </c>
      <c r="H11"/>
      <c r="I11"/>
    </row>
    <row r="12" spans="1:9" ht="18" customHeight="1" x14ac:dyDescent="0.25">
      <c r="A12" s="4"/>
      <c r="B12" s="53" t="s">
        <v>118</v>
      </c>
      <c r="C12" s="35" t="s">
        <v>22</v>
      </c>
      <c r="D12" s="224">
        <v>447.09300000000002</v>
      </c>
      <c r="E12" s="218">
        <v>311.709</v>
      </c>
      <c r="F12" s="89">
        <f t="shared" si="0"/>
        <v>69.71905174091296</v>
      </c>
      <c r="H12"/>
      <c r="I12"/>
    </row>
    <row r="13" spans="1:9" ht="18" customHeight="1" x14ac:dyDescent="0.25">
      <c r="A13" s="4"/>
      <c r="B13" s="53" t="s">
        <v>152</v>
      </c>
      <c r="C13" s="35" t="s">
        <v>23</v>
      </c>
      <c r="D13" s="225">
        <v>1005.372</v>
      </c>
      <c r="E13" s="218">
        <v>896.08</v>
      </c>
      <c r="F13" s="89">
        <f t="shared" si="0"/>
        <v>89.129197948620018</v>
      </c>
      <c r="H13"/>
      <c r="I13"/>
    </row>
    <row r="14" spans="1:9" ht="18" customHeight="1" x14ac:dyDescent="0.25">
      <c r="A14" s="4"/>
      <c r="B14" s="53" t="s">
        <v>56</v>
      </c>
      <c r="C14" s="35" t="s">
        <v>24</v>
      </c>
      <c r="D14" s="224">
        <v>758.03800000000001</v>
      </c>
      <c r="E14" s="218">
        <v>807.66</v>
      </c>
      <c r="F14" s="89">
        <f t="shared" si="0"/>
        <v>106.5461098256288</v>
      </c>
      <c r="H14"/>
      <c r="I14"/>
    </row>
    <row r="15" spans="1:9" ht="18" customHeight="1" x14ac:dyDescent="0.25">
      <c r="A15" s="4"/>
      <c r="B15" s="119" t="s">
        <v>122</v>
      </c>
      <c r="C15" s="35">
        <v>10</v>
      </c>
      <c r="D15" s="218">
        <v>243.09</v>
      </c>
      <c r="E15" s="218">
        <v>217.70400000000001</v>
      </c>
      <c r="F15" s="89">
        <f t="shared" si="0"/>
        <v>89.556954214488457</v>
      </c>
      <c r="H15"/>
      <c r="I15"/>
    </row>
    <row r="16" spans="1:9" ht="18" customHeight="1" x14ac:dyDescent="0.25">
      <c r="A16" s="4"/>
      <c r="B16" s="119" t="s">
        <v>94</v>
      </c>
      <c r="C16" s="35">
        <v>11</v>
      </c>
      <c r="D16" s="225">
        <v>514.94799999999998</v>
      </c>
      <c r="E16" s="218">
        <v>589.95600000000002</v>
      </c>
      <c r="F16" s="89">
        <f t="shared" si="0"/>
        <v>114.56613094914438</v>
      </c>
      <c r="H16"/>
      <c r="I16"/>
    </row>
    <row r="17" spans="1:9" ht="18" customHeight="1" x14ac:dyDescent="0.25">
      <c r="A17" s="4"/>
      <c r="B17" s="119" t="s">
        <v>83</v>
      </c>
      <c r="C17" s="35">
        <v>12</v>
      </c>
      <c r="D17" s="224">
        <v>1392.3019999999999</v>
      </c>
      <c r="E17" s="224">
        <v>985.10199999999998</v>
      </c>
      <c r="F17" s="89">
        <f>E17/D17*100</f>
        <v>70.753471588778865</v>
      </c>
      <c r="H17"/>
      <c r="I17"/>
    </row>
    <row r="18" spans="1:9" ht="18" customHeight="1" x14ac:dyDescent="0.25">
      <c r="A18" s="4"/>
      <c r="B18" s="18" t="s">
        <v>154</v>
      </c>
      <c r="C18" s="35">
        <v>13</v>
      </c>
      <c r="D18" s="224">
        <v>4697.4606279999998</v>
      </c>
      <c r="E18" s="218">
        <v>3775.6654920000001</v>
      </c>
      <c r="F18" s="89">
        <f t="shared" ref="F18:F35" si="1">E18/D18*100</f>
        <v>80.376735240621585</v>
      </c>
      <c r="H18"/>
      <c r="I18"/>
    </row>
    <row r="19" spans="1:9" ht="18" customHeight="1" x14ac:dyDescent="0.25">
      <c r="A19" s="4"/>
      <c r="B19" s="18" t="s">
        <v>91</v>
      </c>
      <c r="C19" s="35">
        <v>14</v>
      </c>
      <c r="D19" s="224">
        <v>80.813586999999998</v>
      </c>
      <c r="E19" s="225">
        <v>91.621765999999994</v>
      </c>
      <c r="F19" s="89">
        <f t="shared" si="1"/>
        <v>113.37421020551903</v>
      </c>
      <c r="H19"/>
      <c r="I19"/>
    </row>
    <row r="20" spans="1:9" ht="18" customHeight="1" x14ac:dyDescent="0.25">
      <c r="A20" s="4"/>
      <c r="B20" s="18" t="s">
        <v>119</v>
      </c>
      <c r="C20" s="35">
        <v>15</v>
      </c>
      <c r="D20" s="224">
        <v>4214.9204550000004</v>
      </c>
      <c r="E20" s="218">
        <v>3133.3440989999999</v>
      </c>
      <c r="F20" s="89">
        <f t="shared" si="1"/>
        <v>74.339341215396658</v>
      </c>
      <c r="H20"/>
      <c r="I20"/>
    </row>
    <row r="21" spans="1:9" ht="18" customHeight="1" x14ac:dyDescent="0.25">
      <c r="A21" s="4"/>
      <c r="B21" s="119" t="s">
        <v>92</v>
      </c>
      <c r="C21" s="35">
        <v>16</v>
      </c>
      <c r="D21" s="224">
        <v>142.89894100000001</v>
      </c>
      <c r="E21" s="218">
        <v>162.29032599999999</v>
      </c>
      <c r="F21" s="89">
        <f t="shared" si="1"/>
        <v>113.56999909467487</v>
      </c>
      <c r="H21"/>
      <c r="I21"/>
    </row>
    <row r="22" spans="1:9" ht="18" customHeight="1" x14ac:dyDescent="0.25">
      <c r="A22" s="4"/>
      <c r="B22" s="119" t="s">
        <v>93</v>
      </c>
      <c r="C22" s="35">
        <v>17</v>
      </c>
      <c r="D22" s="224">
        <v>0.564967</v>
      </c>
      <c r="E22" s="226">
        <v>0.113332</v>
      </c>
      <c r="F22" s="89">
        <f t="shared" si="1"/>
        <v>20.059932704034043</v>
      </c>
      <c r="H22"/>
      <c r="I22"/>
    </row>
    <row r="23" spans="1:9" ht="18" customHeight="1" x14ac:dyDescent="0.25">
      <c r="A23" s="4"/>
      <c r="B23" s="119" t="s">
        <v>155</v>
      </c>
      <c r="C23" s="35">
        <v>18</v>
      </c>
      <c r="D23" s="225">
        <v>4266.937156</v>
      </c>
      <c r="E23" s="218">
        <v>3560.267112</v>
      </c>
      <c r="F23" s="89">
        <f t="shared" si="1"/>
        <v>83.4384707774215</v>
      </c>
      <c r="H23"/>
      <c r="I23"/>
    </row>
    <row r="24" spans="1:9" ht="18" customHeight="1" x14ac:dyDescent="0.25">
      <c r="A24" s="4"/>
      <c r="B24" s="53" t="s">
        <v>136</v>
      </c>
      <c r="C24" s="35">
        <v>19</v>
      </c>
      <c r="D24" s="225">
        <v>745.07299999999998</v>
      </c>
      <c r="E24" s="218">
        <v>773.697</v>
      </c>
      <c r="F24" s="89">
        <f t="shared" si="1"/>
        <v>103.84177120899562</v>
      </c>
      <c r="H24"/>
      <c r="I24"/>
    </row>
    <row r="25" spans="1:9" ht="18" customHeight="1" x14ac:dyDescent="0.25">
      <c r="A25" s="4"/>
      <c r="B25" s="63" t="s">
        <v>133</v>
      </c>
      <c r="C25" s="35">
        <v>20</v>
      </c>
      <c r="D25" s="225">
        <v>2091.142331</v>
      </c>
      <c r="E25" s="218">
        <v>1427.589911</v>
      </c>
      <c r="F25" s="89">
        <f t="shared" si="1"/>
        <v>68.26842390576617</v>
      </c>
      <c r="H25"/>
      <c r="I25"/>
    </row>
    <row r="26" spans="1:9" ht="18" customHeight="1" x14ac:dyDescent="0.25">
      <c r="A26" s="4"/>
      <c r="B26" s="63" t="s">
        <v>134</v>
      </c>
      <c r="C26" s="35">
        <v>21</v>
      </c>
      <c r="D26" s="225">
        <v>429.02100000000002</v>
      </c>
      <c r="E26" s="218">
        <v>363.25599999999997</v>
      </c>
      <c r="F26" s="89">
        <f t="shared" si="1"/>
        <v>84.67091354502459</v>
      </c>
      <c r="H26"/>
      <c r="I26"/>
    </row>
    <row r="27" spans="1:9" ht="18" customHeight="1" x14ac:dyDescent="0.25">
      <c r="A27" s="4"/>
      <c r="B27" s="63" t="s">
        <v>137</v>
      </c>
      <c r="C27" s="35">
        <v>22</v>
      </c>
      <c r="D27" s="225">
        <v>837.02882499999998</v>
      </c>
      <c r="E27" s="218">
        <v>838.20220099999995</v>
      </c>
      <c r="F27" s="89">
        <f t="shared" si="1"/>
        <v>100.14018346381322</v>
      </c>
      <c r="H27"/>
      <c r="I27"/>
    </row>
    <row r="28" spans="1:9" ht="18" customHeight="1" x14ac:dyDescent="0.25">
      <c r="A28" s="4"/>
      <c r="B28" s="63" t="s">
        <v>135</v>
      </c>
      <c r="C28" s="35">
        <v>23</v>
      </c>
      <c r="D28" s="225">
        <v>164.672</v>
      </c>
      <c r="E28" s="218">
        <v>157.52199999999999</v>
      </c>
      <c r="F28" s="89">
        <f t="shared" si="1"/>
        <v>95.658035367275545</v>
      </c>
      <c r="H28"/>
      <c r="I28"/>
    </row>
    <row r="29" spans="1:9" ht="18" customHeight="1" x14ac:dyDescent="0.25">
      <c r="A29" s="4"/>
      <c r="B29" s="138" t="s">
        <v>156</v>
      </c>
      <c r="C29" s="111">
        <v>24</v>
      </c>
      <c r="D29" s="227">
        <v>42409.438783999998</v>
      </c>
      <c r="E29" s="228">
        <v>44727.197604000001</v>
      </c>
      <c r="F29" s="136">
        <f t="shared" si="1"/>
        <v>105.46519568864099</v>
      </c>
      <c r="H29"/>
      <c r="I29"/>
    </row>
    <row r="30" spans="1:9" ht="18" customHeight="1" x14ac:dyDescent="0.25">
      <c r="A30" s="4"/>
      <c r="B30" s="138" t="s">
        <v>160</v>
      </c>
      <c r="C30" s="111">
        <v>25</v>
      </c>
      <c r="D30" s="227">
        <v>33514.590155999998</v>
      </c>
      <c r="E30" s="228">
        <v>37429.733112000002</v>
      </c>
      <c r="F30" s="136">
        <f t="shared" si="1"/>
        <v>111.68190611246096</v>
      </c>
      <c r="H30"/>
      <c r="I30"/>
    </row>
    <row r="31" spans="1:9" ht="18" customHeight="1" x14ac:dyDescent="0.25">
      <c r="A31" s="4"/>
      <c r="B31" s="115" t="s">
        <v>159</v>
      </c>
      <c r="C31" s="111">
        <v>26</v>
      </c>
      <c r="D31" s="227">
        <v>8651.7586279999996</v>
      </c>
      <c r="E31" s="228">
        <v>7079.7604920000003</v>
      </c>
      <c r="F31" s="93">
        <f t="shared" si="1"/>
        <v>81.830305217802945</v>
      </c>
      <c r="H31"/>
      <c r="I31"/>
    </row>
    <row r="32" spans="1:9" ht="18" customHeight="1" x14ac:dyDescent="0.25">
      <c r="A32" s="4"/>
      <c r="B32" s="60" t="s">
        <v>117</v>
      </c>
      <c r="C32" s="111">
        <v>27</v>
      </c>
      <c r="D32" s="227">
        <v>596.65158699999995</v>
      </c>
      <c r="E32" s="228">
        <v>682.04776600000002</v>
      </c>
      <c r="F32" s="93">
        <f t="shared" si="1"/>
        <v>114.31257049518248</v>
      </c>
      <c r="H32"/>
      <c r="I32"/>
    </row>
    <row r="33" spans="1:9" ht="18" customHeight="1" x14ac:dyDescent="0.25">
      <c r="A33" s="4"/>
      <c r="B33" s="60" t="s">
        <v>67</v>
      </c>
      <c r="C33" s="111">
        <v>28</v>
      </c>
      <c r="D33" s="227">
        <v>5607.2224550000001</v>
      </c>
      <c r="E33" s="228">
        <v>4118.4460989999998</v>
      </c>
      <c r="F33" s="136">
        <f t="shared" si="1"/>
        <v>73.448951455948603</v>
      </c>
      <c r="H33"/>
      <c r="I33"/>
    </row>
    <row r="34" spans="1:9" ht="18" customHeight="1" x14ac:dyDescent="0.25">
      <c r="A34" s="4"/>
      <c r="B34" s="60" t="s">
        <v>68</v>
      </c>
      <c r="C34" s="111">
        <v>29</v>
      </c>
      <c r="D34" s="229">
        <v>289.18994099999998</v>
      </c>
      <c r="E34" s="228">
        <v>300.667326</v>
      </c>
      <c r="F34" s="136">
        <f t="shared" si="1"/>
        <v>103.96880505605139</v>
      </c>
      <c r="H34"/>
      <c r="I34"/>
    </row>
    <row r="35" spans="1:9" s="37" customFormat="1" ht="18" customHeight="1" x14ac:dyDescent="0.2">
      <c r="A35" s="16"/>
      <c r="B35" s="138" t="s">
        <v>177</v>
      </c>
      <c r="C35" s="111">
        <v>30</v>
      </c>
      <c r="D35" s="229">
        <v>1288.6669670000001</v>
      </c>
      <c r="E35" s="228">
        <v>1121.072332</v>
      </c>
      <c r="F35" s="136">
        <f t="shared" si="1"/>
        <v>86.994728716438019</v>
      </c>
      <c r="H35"/>
      <c r="I35"/>
    </row>
    <row r="36" spans="1:9" s="37" customFormat="1" ht="18" customHeight="1" x14ac:dyDescent="0.2">
      <c r="A36" s="16"/>
      <c r="B36" s="115" t="s">
        <v>130</v>
      </c>
      <c r="C36" s="111">
        <v>31</v>
      </c>
      <c r="D36" s="227">
        <v>611.76499999999999</v>
      </c>
      <c r="E36" s="230">
        <v>469.23099999999999</v>
      </c>
      <c r="F36" s="136">
        <f>E36/D36*100</f>
        <v>76.701184278276784</v>
      </c>
      <c r="H36"/>
      <c r="I36"/>
    </row>
    <row r="37" spans="1:9" s="37" customFormat="1" ht="18" customHeight="1" x14ac:dyDescent="0.2">
      <c r="A37" s="71"/>
      <c r="B37" s="142" t="s">
        <v>97</v>
      </c>
      <c r="C37" s="112">
        <v>32</v>
      </c>
      <c r="D37" s="231">
        <v>258.26267799999999</v>
      </c>
      <c r="E37" s="232">
        <v>388.29596900000001</v>
      </c>
      <c r="F37" s="141">
        <f>E37/D37*100</f>
        <v>150.34923822790998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55</v>
      </c>
      <c r="B39" s="114"/>
      <c r="C39" s="113" t="s">
        <v>126</v>
      </c>
      <c r="D39" s="113"/>
      <c r="E39" s="113"/>
      <c r="F39" s="113"/>
      <c r="H39"/>
      <c r="I39"/>
    </row>
    <row r="40" spans="1:9" ht="12.75" customHeight="1" x14ac:dyDescent="0.2">
      <c r="A40" s="114" t="s">
        <v>120</v>
      </c>
      <c r="B40" s="114"/>
      <c r="C40" s="113" t="s">
        <v>125</v>
      </c>
      <c r="D40" s="113"/>
      <c r="E40" s="113"/>
      <c r="F40" s="113"/>
      <c r="H40"/>
      <c r="I40"/>
    </row>
    <row r="41" spans="1:9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H41"/>
      <c r="I41"/>
    </row>
    <row r="42" spans="1:9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9" ht="12.75" customHeight="1" x14ac:dyDescent="0.2">
      <c r="A43" s="110" t="s">
        <v>124</v>
      </c>
      <c r="B43" s="110"/>
      <c r="C43" s="407" t="s">
        <v>148</v>
      </c>
      <c r="D43" s="407"/>
      <c r="E43" s="407"/>
      <c r="F43" s="407"/>
    </row>
    <row r="44" spans="1:9" ht="12.75" customHeight="1" x14ac:dyDescent="0.2">
      <c r="A44" s="110" t="s">
        <v>81</v>
      </c>
      <c r="B44" s="110"/>
      <c r="C44" s="407" t="s">
        <v>143</v>
      </c>
      <c r="D44" s="407"/>
      <c r="E44" s="407"/>
      <c r="F44" s="407"/>
    </row>
    <row r="45" spans="1:9" ht="6.75" customHeight="1" x14ac:dyDescent="0.2">
      <c r="A45" s="408"/>
      <c r="B45" s="408"/>
      <c r="C45" s="409"/>
      <c r="D45" s="409"/>
      <c r="E45" s="409"/>
      <c r="F45" s="409"/>
    </row>
    <row r="46" spans="1:9" ht="13.5" customHeight="1" x14ac:dyDescent="0.2">
      <c r="A46" s="406" t="s">
        <v>70</v>
      </c>
      <c r="B46" s="373"/>
      <c r="C46" s="373"/>
      <c r="D46" s="373"/>
      <c r="E46" s="373"/>
      <c r="F46" s="373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M9" sqref="M9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5" t="s">
        <v>207</v>
      </c>
      <c r="B1" s="376"/>
      <c r="C1" s="376"/>
      <c r="D1" s="376"/>
      <c r="E1" s="376"/>
      <c r="F1" s="376"/>
      <c r="G1" s="376"/>
      <c r="H1" s="376"/>
      <c r="I1" s="376"/>
      <c r="J1" s="376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10" t="s">
        <v>0</v>
      </c>
      <c r="B3" s="411"/>
      <c r="C3" s="411"/>
      <c r="D3" s="412"/>
      <c r="E3" s="419" t="s">
        <v>42</v>
      </c>
      <c r="F3" s="422" t="s">
        <v>43</v>
      </c>
      <c r="G3" s="423"/>
      <c r="H3" s="419" t="s">
        <v>42</v>
      </c>
      <c r="I3" s="424" t="s">
        <v>163</v>
      </c>
      <c r="J3" s="422"/>
    </row>
    <row r="4" spans="1:11" ht="20.100000000000001" customHeight="1" x14ac:dyDescent="0.2">
      <c r="A4" s="413"/>
      <c r="B4" s="414"/>
      <c r="C4" s="414"/>
      <c r="D4" s="415"/>
      <c r="E4" s="420"/>
      <c r="F4" s="425" t="s">
        <v>44</v>
      </c>
      <c r="G4" s="427" t="s">
        <v>45</v>
      </c>
      <c r="H4" s="420"/>
      <c r="I4" s="425" t="s">
        <v>44</v>
      </c>
      <c r="J4" s="420" t="s">
        <v>45</v>
      </c>
    </row>
    <row r="5" spans="1:11" ht="20.100000000000001" customHeight="1" x14ac:dyDescent="0.2">
      <c r="A5" s="416"/>
      <c r="B5" s="417"/>
      <c r="C5" s="417"/>
      <c r="D5" s="418"/>
      <c r="E5" s="421"/>
      <c r="F5" s="426"/>
      <c r="G5" s="428"/>
      <c r="H5" s="421"/>
      <c r="I5" s="426"/>
      <c r="J5" s="426"/>
    </row>
    <row r="6" spans="1:11" ht="18.95" customHeight="1" x14ac:dyDescent="0.25">
      <c r="A6" s="161"/>
      <c r="B6" s="162" t="s">
        <v>48</v>
      </c>
      <c r="C6" s="163">
        <v>2020</v>
      </c>
      <c r="D6" s="164" t="s">
        <v>16</v>
      </c>
      <c r="E6" s="165" t="s">
        <v>64</v>
      </c>
      <c r="F6" s="213">
        <v>65208.095000000001</v>
      </c>
      <c r="G6" s="213">
        <v>46257.970999999998</v>
      </c>
      <c r="H6" s="166" t="s">
        <v>8</v>
      </c>
      <c r="I6" s="214">
        <v>21936.915312487999</v>
      </c>
      <c r="J6" s="215">
        <v>21850.832007157001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2">
        <v>2972.5279999999998</v>
      </c>
      <c r="G7" s="202">
        <v>2116.989</v>
      </c>
      <c r="H7" s="168"/>
      <c r="I7" s="204"/>
      <c r="J7" s="206"/>
    </row>
    <row r="8" spans="1:11" ht="24.95" customHeight="1" x14ac:dyDescent="0.2">
      <c r="A8" s="25"/>
      <c r="B8" s="53"/>
      <c r="C8" s="160">
        <v>2021</v>
      </c>
      <c r="D8" s="35" t="s">
        <v>18</v>
      </c>
      <c r="E8" s="54" t="s">
        <v>64</v>
      </c>
      <c r="F8" s="202">
        <v>71786.258000000002</v>
      </c>
      <c r="G8" s="202">
        <v>52266.281999999999</v>
      </c>
      <c r="H8" s="168" t="s">
        <v>8</v>
      </c>
      <c r="I8" s="204">
        <v>21745.675326413999</v>
      </c>
      <c r="J8" s="206">
        <v>21647.282818033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2">
        <v>3301.174</v>
      </c>
      <c r="G9" s="202">
        <v>2414.4499999999998</v>
      </c>
      <c r="H9" s="168"/>
      <c r="I9" s="216"/>
      <c r="J9" s="217"/>
    </row>
    <row r="10" spans="1:11" ht="24.95" customHeight="1" x14ac:dyDescent="0.2">
      <c r="A10" s="25"/>
      <c r="B10" s="429" t="s">
        <v>52</v>
      </c>
      <c r="C10" s="430"/>
      <c r="D10" s="35" t="s">
        <v>20</v>
      </c>
      <c r="E10" s="54" t="s">
        <v>3</v>
      </c>
      <c r="F10" s="207">
        <v>110.08795457070001</v>
      </c>
      <c r="G10" s="207">
        <v>112.9887041522</v>
      </c>
      <c r="H10" s="168" t="s">
        <v>3</v>
      </c>
      <c r="I10" s="208">
        <v>99.128227540899999</v>
      </c>
      <c r="J10" s="209">
        <v>99.068460235000003</v>
      </c>
    </row>
    <row r="11" spans="1:11" ht="24.95" customHeight="1" x14ac:dyDescent="0.2">
      <c r="A11" s="25"/>
      <c r="B11" s="53" t="s">
        <v>49</v>
      </c>
      <c r="C11" s="167">
        <v>2020</v>
      </c>
      <c r="D11" s="35" t="s">
        <v>21</v>
      </c>
      <c r="E11" s="54" t="s">
        <v>64</v>
      </c>
      <c r="F11" s="202">
        <v>26266.333999999999</v>
      </c>
      <c r="G11" s="202">
        <v>25791.402999999998</v>
      </c>
      <c r="H11" s="168" t="s">
        <v>8</v>
      </c>
      <c r="I11" s="204">
        <v>8048.6424025619999</v>
      </c>
      <c r="J11" s="206">
        <v>8042.4116692509997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2">
        <v>3263.4490000000001</v>
      </c>
      <c r="G12" s="202">
        <v>3206.924</v>
      </c>
      <c r="H12" s="168"/>
      <c r="I12" s="204"/>
      <c r="J12" s="206"/>
    </row>
    <row r="13" spans="1:11" ht="24.95" customHeight="1" x14ac:dyDescent="0.2">
      <c r="A13" s="25"/>
      <c r="B13" s="53"/>
      <c r="C13" s="160">
        <v>2021</v>
      </c>
      <c r="D13" s="35" t="s">
        <v>23</v>
      </c>
      <c r="E13" s="54" t="s">
        <v>64</v>
      </c>
      <c r="F13" s="202">
        <v>32277.458999999999</v>
      </c>
      <c r="G13" s="202">
        <v>31779.271000000001</v>
      </c>
      <c r="H13" s="168" t="s">
        <v>8</v>
      </c>
      <c r="I13" s="204">
        <v>8187.3734573270003</v>
      </c>
      <c r="J13" s="206">
        <v>8183.9022709430001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2">
        <v>3942.346</v>
      </c>
      <c r="G14" s="202">
        <v>3883.1439999999998</v>
      </c>
      <c r="H14" s="168"/>
      <c r="I14" s="204"/>
      <c r="J14" s="206"/>
    </row>
    <row r="15" spans="1:11" ht="24.95" customHeight="1" x14ac:dyDescent="0.2">
      <c r="A15" s="25"/>
      <c r="B15" s="429" t="s">
        <v>52</v>
      </c>
      <c r="C15" s="430"/>
      <c r="D15" s="35" t="s">
        <v>25</v>
      </c>
      <c r="E15" s="54" t="s">
        <v>3</v>
      </c>
      <c r="F15" s="207">
        <v>122.88528349640001</v>
      </c>
      <c r="G15" s="207">
        <v>123.21652684039999</v>
      </c>
      <c r="H15" s="169" t="s">
        <v>3</v>
      </c>
      <c r="I15" s="208">
        <v>101.7236578273</v>
      </c>
      <c r="J15" s="209">
        <v>101.75930563510001</v>
      </c>
    </row>
    <row r="16" spans="1:11" ht="24.95" customHeight="1" x14ac:dyDescent="0.2">
      <c r="A16" s="25"/>
      <c r="B16" s="53" t="s">
        <v>50</v>
      </c>
      <c r="C16" s="167">
        <v>2020</v>
      </c>
      <c r="D16" s="35" t="s">
        <v>26</v>
      </c>
      <c r="E16" s="54" t="s">
        <v>64</v>
      </c>
      <c r="F16" s="202">
        <v>6018.549</v>
      </c>
      <c r="G16" s="202">
        <v>3634.8890000000001</v>
      </c>
      <c r="H16" s="168" t="s">
        <v>35</v>
      </c>
      <c r="I16" s="204">
        <v>31846.702119215999</v>
      </c>
      <c r="J16" s="206">
        <v>31665.278636826999</v>
      </c>
    </row>
    <row r="17" spans="1:10" ht="24.95" customHeight="1" x14ac:dyDescent="0.2">
      <c r="A17" s="25"/>
      <c r="B17" s="144"/>
      <c r="C17" s="160">
        <v>2021</v>
      </c>
      <c r="D17" s="35">
        <v>12</v>
      </c>
      <c r="E17" s="54" t="s">
        <v>64</v>
      </c>
      <c r="F17" s="202">
        <v>7749.9080000000004</v>
      </c>
      <c r="G17" s="202">
        <v>4295.2269999999999</v>
      </c>
      <c r="H17" s="168" t="s">
        <v>35</v>
      </c>
      <c r="I17" s="204">
        <v>33486.471304993996</v>
      </c>
      <c r="J17" s="206">
        <v>33386.139460409002</v>
      </c>
    </row>
    <row r="18" spans="1:10" ht="24.95" customHeight="1" x14ac:dyDescent="0.2">
      <c r="A18" s="25"/>
      <c r="B18" s="429" t="s">
        <v>52</v>
      </c>
      <c r="C18" s="430"/>
      <c r="D18" s="35">
        <v>13</v>
      </c>
      <c r="E18" s="54" t="s">
        <v>3</v>
      </c>
      <c r="F18" s="207">
        <v>128.7670499983</v>
      </c>
      <c r="G18" s="207">
        <v>118.1666620356</v>
      </c>
      <c r="H18" s="169" t="s">
        <v>3</v>
      </c>
      <c r="I18" s="208">
        <v>105.14894502929999</v>
      </c>
      <c r="J18" s="209">
        <v>105.434535547</v>
      </c>
    </row>
    <row r="19" spans="1:10" ht="24.95" customHeight="1" x14ac:dyDescent="0.2">
      <c r="A19" s="25"/>
      <c r="B19" s="53" t="s">
        <v>166</v>
      </c>
      <c r="C19" s="167">
        <v>2020</v>
      </c>
      <c r="D19" s="35">
        <v>14</v>
      </c>
      <c r="E19" s="54" t="s">
        <v>64</v>
      </c>
      <c r="F19" s="202">
        <v>1899.942</v>
      </c>
      <c r="G19" s="202">
        <v>841.93</v>
      </c>
      <c r="H19" s="168" t="s">
        <v>35</v>
      </c>
      <c r="I19" s="204">
        <v>5512.5108802880004</v>
      </c>
      <c r="J19" s="206">
        <v>9747.1549139239996</v>
      </c>
    </row>
    <row r="20" spans="1:10" ht="24.95" customHeight="1" x14ac:dyDescent="0.2">
      <c r="A20" s="25"/>
      <c r="B20" s="144"/>
      <c r="C20" s="160">
        <v>2021</v>
      </c>
      <c r="D20" s="35">
        <v>15</v>
      </c>
      <c r="E20" s="54" t="s">
        <v>64</v>
      </c>
      <c r="F20" s="202">
        <v>2010.24</v>
      </c>
      <c r="G20" s="202">
        <v>799.96199999999999</v>
      </c>
      <c r="H20" s="168" t="s">
        <v>35</v>
      </c>
      <c r="I20" s="204">
        <v>5585.1325407650002</v>
      </c>
      <c r="J20" s="206">
        <v>9486.5403315700005</v>
      </c>
    </row>
    <row r="21" spans="1:10" ht="24.95" customHeight="1" x14ac:dyDescent="0.2">
      <c r="A21" s="25"/>
      <c r="B21" s="429" t="s">
        <v>52</v>
      </c>
      <c r="C21" s="430"/>
      <c r="D21" s="35">
        <v>16</v>
      </c>
      <c r="E21" s="54" t="s">
        <v>3</v>
      </c>
      <c r="F21" s="207">
        <v>105.80533511020001</v>
      </c>
      <c r="G21" s="207">
        <v>95.015262551500001</v>
      </c>
      <c r="H21" s="169" t="s">
        <v>3</v>
      </c>
      <c r="I21" s="208">
        <v>101.3173971363</v>
      </c>
      <c r="J21" s="209">
        <v>97.326249714300005</v>
      </c>
    </row>
    <row r="22" spans="1:10" ht="24.95" customHeight="1" x14ac:dyDescent="0.2">
      <c r="A22" s="25"/>
      <c r="B22" s="53" t="s">
        <v>51</v>
      </c>
      <c r="C22" s="167">
        <v>2020</v>
      </c>
      <c r="D22" s="35">
        <v>17</v>
      </c>
      <c r="E22" s="54" t="s">
        <v>64</v>
      </c>
      <c r="F22" s="204">
        <v>17.626000000000001</v>
      </c>
      <c r="G22" s="218">
        <v>0.308</v>
      </c>
      <c r="H22" s="168" t="s">
        <v>8</v>
      </c>
      <c r="I22" s="204">
        <v>42677.966101694998</v>
      </c>
      <c r="J22" s="206">
        <v>44000</v>
      </c>
    </row>
    <row r="23" spans="1:10" ht="24.95" customHeight="1" x14ac:dyDescent="0.2">
      <c r="A23" s="25"/>
      <c r="B23" s="144"/>
      <c r="C23" s="160">
        <v>2021</v>
      </c>
      <c r="D23" s="35">
        <v>18</v>
      </c>
      <c r="E23" s="54" t="s">
        <v>64</v>
      </c>
      <c r="F23" s="204">
        <v>112.65600000000001</v>
      </c>
      <c r="G23" s="218">
        <v>32.255000000000003</v>
      </c>
      <c r="H23" s="168" t="s">
        <v>8</v>
      </c>
      <c r="I23" s="204">
        <v>42721.274175199003</v>
      </c>
      <c r="J23" s="206">
        <v>43006.666666666999</v>
      </c>
    </row>
    <row r="24" spans="1:10" ht="24.95" customHeight="1" x14ac:dyDescent="0.2">
      <c r="A24" s="25"/>
      <c r="B24" s="429" t="s">
        <v>52</v>
      </c>
      <c r="C24" s="430"/>
      <c r="D24" s="35">
        <v>19</v>
      </c>
      <c r="E24" s="54" t="s">
        <v>3</v>
      </c>
      <c r="F24" s="207">
        <v>639.14671508000004</v>
      </c>
      <c r="G24" s="207">
        <v>10472.402597402601</v>
      </c>
      <c r="H24" s="168" t="s">
        <v>3</v>
      </c>
      <c r="I24" s="208">
        <v>100.1014764232</v>
      </c>
      <c r="J24" s="209">
        <v>97.742424242400006</v>
      </c>
    </row>
    <row r="25" spans="1:10" s="37" customFormat="1" ht="24.95" customHeight="1" x14ac:dyDescent="0.2">
      <c r="A25" s="36"/>
      <c r="B25" s="53" t="s">
        <v>167</v>
      </c>
      <c r="C25" s="167">
        <v>2020</v>
      </c>
      <c r="D25" s="35">
        <v>20</v>
      </c>
      <c r="E25" s="54" t="s">
        <v>64</v>
      </c>
      <c r="F25" s="202">
        <v>246.488</v>
      </c>
      <c r="G25" s="202">
        <v>199.11</v>
      </c>
      <c r="H25" s="168" t="s">
        <v>35</v>
      </c>
      <c r="I25" s="204">
        <v>20205.590622182001</v>
      </c>
      <c r="J25" s="206">
        <v>19974.919743178001</v>
      </c>
    </row>
    <row r="26" spans="1:10" s="37" customFormat="1" ht="24.95" customHeight="1" x14ac:dyDescent="0.2">
      <c r="A26" s="36"/>
      <c r="B26" s="53"/>
      <c r="C26" s="160">
        <v>2021</v>
      </c>
      <c r="D26" s="35">
        <v>21</v>
      </c>
      <c r="E26" s="54" t="s">
        <v>64</v>
      </c>
      <c r="F26" s="202">
        <v>221.791</v>
      </c>
      <c r="G26" s="202">
        <v>181.572</v>
      </c>
      <c r="H26" s="168" t="s">
        <v>35</v>
      </c>
      <c r="I26" s="204">
        <v>20264.138876198998</v>
      </c>
      <c r="J26" s="206">
        <v>20129.933481152999</v>
      </c>
    </row>
    <row r="27" spans="1:10" s="37" customFormat="1" ht="24.95" customHeight="1" x14ac:dyDescent="0.2">
      <c r="A27" s="36"/>
      <c r="B27" s="429" t="s">
        <v>52</v>
      </c>
      <c r="C27" s="430"/>
      <c r="D27" s="35">
        <v>22</v>
      </c>
      <c r="E27" s="54" t="s">
        <v>3</v>
      </c>
      <c r="F27" s="208">
        <v>89.980445295500004</v>
      </c>
      <c r="G27" s="219">
        <v>91.191803525699996</v>
      </c>
      <c r="H27" s="168" t="s">
        <v>3</v>
      </c>
      <c r="I27" s="207">
        <v>100.289762646</v>
      </c>
      <c r="J27" s="220">
        <v>100.7760418563</v>
      </c>
    </row>
    <row r="28" spans="1:10" s="37" customFormat="1" ht="24.95" customHeight="1" x14ac:dyDescent="0.2">
      <c r="A28" s="36"/>
      <c r="B28" s="53" t="s">
        <v>168</v>
      </c>
      <c r="C28" s="167">
        <v>2020</v>
      </c>
      <c r="D28" s="35">
        <v>23</v>
      </c>
      <c r="E28" s="54" t="s">
        <v>64</v>
      </c>
      <c r="F28" s="202">
        <v>5603.232</v>
      </c>
      <c r="G28" s="202">
        <v>4141.8429999999998</v>
      </c>
      <c r="H28" s="168" t="s">
        <v>8</v>
      </c>
      <c r="I28" s="202">
        <v>10929.062534743</v>
      </c>
      <c r="J28" s="210">
        <v>11178.731535636</v>
      </c>
    </row>
    <row r="29" spans="1:10" s="37" customFormat="1" ht="24.95" customHeight="1" x14ac:dyDescent="0.2">
      <c r="A29" s="36"/>
      <c r="B29" s="144"/>
      <c r="C29" s="160">
        <v>2021</v>
      </c>
      <c r="D29" s="35">
        <v>24</v>
      </c>
      <c r="E29" s="54" t="s">
        <v>64</v>
      </c>
      <c r="F29" s="202">
        <v>4570.7950000000001</v>
      </c>
      <c r="G29" s="202">
        <v>3129.277</v>
      </c>
      <c r="H29" s="168" t="s">
        <v>8</v>
      </c>
      <c r="I29" s="202">
        <v>9721.8068780989997</v>
      </c>
      <c r="J29" s="210">
        <v>9914.0070079390007</v>
      </c>
    </row>
    <row r="30" spans="1:10" s="37" customFormat="1" ht="24.95" customHeight="1" x14ac:dyDescent="0.2">
      <c r="A30" s="36"/>
      <c r="B30" s="429" t="s">
        <v>52</v>
      </c>
      <c r="C30" s="430"/>
      <c r="D30" s="35">
        <v>25</v>
      </c>
      <c r="E30" s="54" t="s">
        <v>3</v>
      </c>
      <c r="F30" s="208">
        <v>81.574259284600004</v>
      </c>
      <c r="G30" s="219">
        <v>75.552767210200003</v>
      </c>
      <c r="H30" s="169" t="s">
        <v>3</v>
      </c>
      <c r="I30" s="207">
        <v>88.953712609799993</v>
      </c>
      <c r="J30" s="220">
        <v>88.686332401300007</v>
      </c>
    </row>
    <row r="31" spans="1:10" s="37" customFormat="1" ht="24.95" customHeight="1" x14ac:dyDescent="0.2">
      <c r="A31" s="36"/>
      <c r="B31" s="60" t="s">
        <v>169</v>
      </c>
      <c r="C31" s="170">
        <v>2020</v>
      </c>
      <c r="D31" s="111">
        <v>26</v>
      </c>
      <c r="E31" s="62" t="s">
        <v>64</v>
      </c>
      <c r="F31" s="211">
        <v>105520.823</v>
      </c>
      <c r="G31" s="211">
        <v>80975.789000000004</v>
      </c>
      <c r="H31" s="157" t="s">
        <v>128</v>
      </c>
      <c r="I31" s="153" t="s">
        <v>128</v>
      </c>
      <c r="J31" s="154" t="s">
        <v>128</v>
      </c>
    </row>
    <row r="32" spans="1:10" s="37" customFormat="1" ht="24.95" customHeight="1" x14ac:dyDescent="0.2">
      <c r="A32" s="36"/>
      <c r="B32" s="38"/>
      <c r="C32" s="171">
        <v>2021</v>
      </c>
      <c r="D32" s="111">
        <v>27</v>
      </c>
      <c r="E32" s="62" t="s">
        <v>64</v>
      </c>
      <c r="F32" s="211">
        <v>119074.45299999999</v>
      </c>
      <c r="G32" s="211">
        <v>92641.505999999994</v>
      </c>
      <c r="H32" s="157" t="s">
        <v>128</v>
      </c>
      <c r="I32" s="153" t="s">
        <v>128</v>
      </c>
      <c r="J32" s="154" t="s">
        <v>128</v>
      </c>
    </row>
    <row r="33" spans="1:14" s="39" customFormat="1" ht="21" customHeight="1" x14ac:dyDescent="0.2">
      <c r="A33" s="95"/>
      <c r="B33" s="431" t="s">
        <v>52</v>
      </c>
      <c r="C33" s="432"/>
      <c r="D33" s="112">
        <v>28</v>
      </c>
      <c r="E33" s="107" t="s">
        <v>3</v>
      </c>
      <c r="F33" s="221">
        <v>112.84450747699999</v>
      </c>
      <c r="G33" s="222">
        <v>114.40642585160001</v>
      </c>
      <c r="H33" s="158" t="s">
        <v>128</v>
      </c>
      <c r="I33" s="155" t="s">
        <v>128</v>
      </c>
      <c r="J33" s="156" t="s">
        <v>128</v>
      </c>
    </row>
    <row r="34" spans="1:14" ht="16.7" customHeight="1" x14ac:dyDescent="0.2">
      <c r="A34" s="379" t="s">
        <v>170</v>
      </c>
      <c r="B34" s="379"/>
      <c r="C34" s="379"/>
      <c r="D34" s="379"/>
      <c r="E34" s="379"/>
      <c r="F34" s="379"/>
      <c r="G34" s="379"/>
      <c r="H34" s="379"/>
      <c r="I34" s="379"/>
      <c r="J34" s="379"/>
    </row>
    <row r="35" spans="1:14" ht="12.75" customHeight="1" x14ac:dyDescent="0.2">
      <c r="A35" s="379" t="s">
        <v>145</v>
      </c>
      <c r="B35" s="379"/>
      <c r="C35" s="379"/>
      <c r="D35" s="379"/>
      <c r="E35" s="379"/>
      <c r="F35" s="379"/>
      <c r="G35" s="379"/>
      <c r="H35" s="379"/>
      <c r="I35" s="379"/>
      <c r="J35" s="379"/>
    </row>
    <row r="36" spans="1:14" ht="12.75" customHeight="1" x14ac:dyDescent="0.2">
      <c r="A36" s="379" t="s">
        <v>171</v>
      </c>
      <c r="B36" s="379"/>
      <c r="C36" s="379"/>
      <c r="D36" s="379"/>
      <c r="E36" s="379"/>
      <c r="F36" s="379"/>
      <c r="G36" s="379"/>
      <c r="H36" s="379"/>
      <c r="I36" s="379"/>
      <c r="J36" s="379"/>
    </row>
    <row r="37" spans="1:14" ht="16.7" customHeight="1" x14ac:dyDescent="0.2">
      <c r="A37" s="433"/>
      <c r="B37" s="433"/>
      <c r="C37" s="433"/>
      <c r="D37" s="433"/>
      <c r="E37" s="433"/>
      <c r="F37" s="433"/>
      <c r="G37" s="433"/>
      <c r="H37" s="433"/>
      <c r="I37" s="433"/>
      <c r="J37" s="433"/>
    </row>
    <row r="38" spans="1:14" ht="24.75" customHeight="1" x14ac:dyDescent="0.2">
      <c r="A38" s="172"/>
      <c r="B38" s="434"/>
      <c r="C38" s="434"/>
      <c r="D38" s="434"/>
      <c r="E38" s="434"/>
      <c r="F38" s="434"/>
      <c r="G38" s="434"/>
      <c r="H38" s="434"/>
      <c r="I38" s="434"/>
      <c r="J38" s="434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34:J34"/>
    <mergeCell ref="A35:J35"/>
    <mergeCell ref="A37:J37"/>
    <mergeCell ref="B38:F38"/>
    <mergeCell ref="G38:J38"/>
    <mergeCell ref="A36:J36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M22" sqref="M22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75" t="s">
        <v>208</v>
      </c>
      <c r="B1" s="376"/>
      <c r="C1" s="376"/>
      <c r="D1" s="376"/>
      <c r="E1" s="376"/>
      <c r="F1" s="376"/>
      <c r="G1" s="376"/>
      <c r="H1" s="376"/>
      <c r="I1" s="376"/>
      <c r="J1" s="376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10" t="s">
        <v>0</v>
      </c>
      <c r="B3" s="411"/>
      <c r="C3" s="411"/>
      <c r="D3" s="412"/>
      <c r="E3" s="419" t="s">
        <v>42</v>
      </c>
      <c r="F3" s="422" t="s">
        <v>43</v>
      </c>
      <c r="G3" s="423"/>
      <c r="H3" s="419" t="s">
        <v>42</v>
      </c>
      <c r="I3" s="424" t="s">
        <v>163</v>
      </c>
      <c r="J3" s="422"/>
    </row>
    <row r="4" spans="1:18" ht="20.100000000000001" customHeight="1" x14ac:dyDescent="0.2">
      <c r="A4" s="413"/>
      <c r="B4" s="414"/>
      <c r="C4" s="414"/>
      <c r="D4" s="415"/>
      <c r="E4" s="420"/>
      <c r="F4" s="425" t="s">
        <v>44</v>
      </c>
      <c r="G4" s="427" t="s">
        <v>45</v>
      </c>
      <c r="H4" s="420"/>
      <c r="I4" s="425" t="s">
        <v>44</v>
      </c>
      <c r="J4" s="420" t="s">
        <v>45</v>
      </c>
    </row>
    <row r="5" spans="1:18" ht="24" customHeight="1" x14ac:dyDescent="0.2">
      <c r="A5" s="416"/>
      <c r="B5" s="417"/>
      <c r="C5" s="417"/>
      <c r="D5" s="418"/>
      <c r="E5" s="421"/>
      <c r="F5" s="426"/>
      <c r="G5" s="428"/>
      <c r="H5" s="421"/>
      <c r="I5" s="426"/>
      <c r="J5" s="426"/>
    </row>
    <row r="6" spans="1:18" ht="18.95" customHeight="1" x14ac:dyDescent="0.25">
      <c r="A6" s="161"/>
      <c r="B6" s="162" t="s">
        <v>48</v>
      </c>
      <c r="C6" s="163">
        <v>2020</v>
      </c>
      <c r="D6" s="164" t="s">
        <v>16</v>
      </c>
      <c r="E6" s="165" t="s">
        <v>64</v>
      </c>
      <c r="F6" s="213">
        <v>200967.193</v>
      </c>
      <c r="G6" s="213">
        <v>139058.69099999999</v>
      </c>
      <c r="H6" s="166" t="s">
        <v>8</v>
      </c>
      <c r="I6" s="214">
        <v>21774.527185383999</v>
      </c>
      <c r="J6" s="215">
        <v>21634.520188622999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2">
        <v>9229.4629999999997</v>
      </c>
      <c r="G7" s="202">
        <v>6427.63</v>
      </c>
      <c r="H7" s="168"/>
      <c r="I7" s="204"/>
      <c r="J7" s="206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2021</v>
      </c>
      <c r="D8" s="35" t="s">
        <v>18</v>
      </c>
      <c r="E8" s="54" t="s">
        <v>64</v>
      </c>
      <c r="F8" s="202">
        <v>228064.09</v>
      </c>
      <c r="G8" s="202">
        <v>160895.42800000001</v>
      </c>
      <c r="H8" s="168" t="s">
        <v>8</v>
      </c>
      <c r="I8" s="204">
        <v>21716.896205934001</v>
      </c>
      <c r="J8" s="206">
        <v>21579.102466230001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2">
        <v>10501.689</v>
      </c>
      <c r="G9" s="202">
        <v>7456.076</v>
      </c>
      <c r="H9" s="168"/>
      <c r="I9" s="216"/>
      <c r="J9" s="217"/>
      <c r="M9"/>
      <c r="N9"/>
      <c r="O9"/>
      <c r="P9"/>
      <c r="Q9"/>
      <c r="R9"/>
    </row>
    <row r="10" spans="1:18" ht="18" customHeight="1" x14ac:dyDescent="0.2">
      <c r="A10" s="25"/>
      <c r="B10" s="429" t="s">
        <v>52</v>
      </c>
      <c r="C10" s="430"/>
      <c r="D10" s="35" t="s">
        <v>20</v>
      </c>
      <c r="E10" s="54" t="s">
        <v>3</v>
      </c>
      <c r="F10" s="207">
        <v>113.4832440039</v>
      </c>
      <c r="G10" s="207">
        <v>115.70325223330001</v>
      </c>
      <c r="H10" s="168" t="s">
        <v>3</v>
      </c>
      <c r="I10" s="208">
        <v>99.735328446099999</v>
      </c>
      <c r="J10" s="209">
        <v>99.743845844899994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2020</v>
      </c>
      <c r="D11" s="35" t="s">
        <v>21</v>
      </c>
      <c r="E11" s="54" t="s">
        <v>64</v>
      </c>
      <c r="F11" s="202">
        <v>87806.487999999998</v>
      </c>
      <c r="G11" s="202">
        <v>86340.906000000003</v>
      </c>
      <c r="H11" s="168" t="s">
        <v>8</v>
      </c>
      <c r="I11" s="204">
        <v>7903.817468792</v>
      </c>
      <c r="J11" s="206">
        <v>7896.8378682049997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2">
        <v>11109.377</v>
      </c>
      <c r="G12" s="202">
        <v>10933.605</v>
      </c>
      <c r="H12" s="168"/>
      <c r="I12" s="204"/>
      <c r="J12" s="206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2021</v>
      </c>
      <c r="D13" s="35" t="s">
        <v>23</v>
      </c>
      <c r="E13" s="54" t="s">
        <v>64</v>
      </c>
      <c r="F13" s="202">
        <v>100630.427</v>
      </c>
      <c r="G13" s="202">
        <v>98985.985000000001</v>
      </c>
      <c r="H13" s="168" t="s">
        <v>8</v>
      </c>
      <c r="I13" s="204">
        <v>8104.7672226980003</v>
      </c>
      <c r="J13" s="206">
        <v>8098.6685949140001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2">
        <v>12416.201999999999</v>
      </c>
      <c r="G14" s="202">
        <v>12222.501</v>
      </c>
      <c r="H14" s="168"/>
      <c r="I14" s="204"/>
      <c r="J14" s="206"/>
      <c r="M14"/>
      <c r="N14"/>
      <c r="O14"/>
      <c r="P14"/>
      <c r="Q14"/>
      <c r="R14"/>
    </row>
    <row r="15" spans="1:18" ht="15.95" customHeight="1" x14ac:dyDescent="0.2">
      <c r="A15" s="25"/>
      <c r="B15" s="429" t="s">
        <v>52</v>
      </c>
      <c r="C15" s="430"/>
      <c r="D15" s="35" t="s">
        <v>25</v>
      </c>
      <c r="E15" s="54" t="s">
        <v>3</v>
      </c>
      <c r="F15" s="207">
        <v>114.6047738522</v>
      </c>
      <c r="G15" s="207">
        <v>114.6455250307</v>
      </c>
      <c r="H15" s="169" t="s">
        <v>3</v>
      </c>
      <c r="I15" s="208">
        <v>102.5424392036</v>
      </c>
      <c r="J15" s="209">
        <v>102.5558423521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2020</v>
      </c>
      <c r="D16" s="35" t="s">
        <v>26</v>
      </c>
      <c r="E16" s="54" t="s">
        <v>64</v>
      </c>
      <c r="F16" s="202">
        <v>18493.293000000001</v>
      </c>
      <c r="G16" s="202">
        <v>10476.958000000001</v>
      </c>
      <c r="H16" s="168" t="s">
        <v>35</v>
      </c>
      <c r="I16" s="204">
        <v>32178.197889389001</v>
      </c>
      <c r="J16" s="206">
        <v>31937.563444039999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2021</v>
      </c>
      <c r="D17" s="35">
        <v>12</v>
      </c>
      <c r="E17" s="54" t="s">
        <v>64</v>
      </c>
      <c r="F17" s="202">
        <v>24822.362000000001</v>
      </c>
      <c r="G17" s="202">
        <v>14104.13</v>
      </c>
      <c r="H17" s="168" t="s">
        <v>35</v>
      </c>
      <c r="I17" s="204">
        <v>33782.906278367998</v>
      </c>
      <c r="J17" s="206">
        <v>33936.218591121004</v>
      </c>
      <c r="M17"/>
      <c r="N17"/>
      <c r="O17"/>
      <c r="P17"/>
      <c r="Q17"/>
      <c r="R17"/>
    </row>
    <row r="18" spans="1:18" ht="18" customHeight="1" x14ac:dyDescent="0.2">
      <c r="A18" s="25"/>
      <c r="B18" s="429" t="s">
        <v>52</v>
      </c>
      <c r="C18" s="430"/>
      <c r="D18" s="35">
        <v>13</v>
      </c>
      <c r="E18" s="54" t="s">
        <v>3</v>
      </c>
      <c r="F18" s="207">
        <v>134.223591223</v>
      </c>
      <c r="G18" s="207">
        <v>134.62046903309999</v>
      </c>
      <c r="H18" s="169" t="s">
        <v>3</v>
      </c>
      <c r="I18" s="208">
        <v>104.9869430056</v>
      </c>
      <c r="J18" s="209">
        <v>106.2580075984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7">
        <v>2020</v>
      </c>
      <c r="D19" s="35">
        <v>14</v>
      </c>
      <c r="E19" s="54" t="s">
        <v>64</v>
      </c>
      <c r="F19" s="202">
        <v>5623.8580000000002</v>
      </c>
      <c r="G19" s="202">
        <v>2386.9769999999999</v>
      </c>
      <c r="H19" s="168" t="s">
        <v>35</v>
      </c>
      <c r="I19" s="204">
        <v>5347.8399373149996</v>
      </c>
      <c r="J19" s="206">
        <v>9177.1158127039998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2021</v>
      </c>
      <c r="D20" s="35">
        <v>15</v>
      </c>
      <c r="E20" s="54" t="s">
        <v>64</v>
      </c>
      <c r="F20" s="202">
        <v>5395.82</v>
      </c>
      <c r="G20" s="202">
        <v>2187.9009999999998</v>
      </c>
      <c r="H20" s="168" t="s">
        <v>35</v>
      </c>
      <c r="I20" s="204">
        <v>5397.6120071859996</v>
      </c>
      <c r="J20" s="206">
        <v>9307.6029710799994</v>
      </c>
      <c r="M20"/>
      <c r="N20"/>
      <c r="O20"/>
      <c r="P20"/>
      <c r="Q20"/>
      <c r="R20"/>
    </row>
    <row r="21" spans="1:18" ht="18" customHeight="1" x14ac:dyDescent="0.2">
      <c r="A21" s="25"/>
      <c r="B21" s="429" t="s">
        <v>52</v>
      </c>
      <c r="C21" s="430"/>
      <c r="D21" s="35">
        <v>16</v>
      </c>
      <c r="E21" s="54" t="s">
        <v>3</v>
      </c>
      <c r="F21" s="207">
        <v>95.945167890099995</v>
      </c>
      <c r="G21" s="207">
        <v>91.659911260100003</v>
      </c>
      <c r="H21" s="169" t="s">
        <v>3</v>
      </c>
      <c r="I21" s="208">
        <v>100.9306948311</v>
      </c>
      <c r="J21" s="209">
        <v>101.4218754676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2020</v>
      </c>
      <c r="D22" s="35">
        <v>17</v>
      </c>
      <c r="E22" s="54" t="s">
        <v>64</v>
      </c>
      <c r="F22" s="204">
        <v>156.71799999999999</v>
      </c>
      <c r="G22" s="218">
        <v>109.248</v>
      </c>
      <c r="H22" s="168" t="s">
        <v>8</v>
      </c>
      <c r="I22" s="204">
        <v>42714.091032978999</v>
      </c>
      <c r="J22" s="206">
        <v>42825.558604468999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2021</v>
      </c>
      <c r="D23" s="35">
        <v>18</v>
      </c>
      <c r="E23" s="54" t="s">
        <v>64</v>
      </c>
      <c r="F23" s="202">
        <v>430.08100000000002</v>
      </c>
      <c r="G23" s="218">
        <v>91.503</v>
      </c>
      <c r="H23" s="168" t="s">
        <v>8</v>
      </c>
      <c r="I23" s="204">
        <v>42561.207323107003</v>
      </c>
      <c r="J23" s="206">
        <v>42898.734177215003</v>
      </c>
      <c r="M23"/>
      <c r="N23"/>
      <c r="O23"/>
      <c r="P23"/>
      <c r="Q23"/>
      <c r="R23"/>
    </row>
    <row r="24" spans="1:18" ht="18" customHeight="1" x14ac:dyDescent="0.2">
      <c r="A24" s="25"/>
      <c r="B24" s="429" t="s">
        <v>52</v>
      </c>
      <c r="C24" s="430"/>
      <c r="D24" s="35">
        <v>19</v>
      </c>
      <c r="E24" s="54" t="s">
        <v>3</v>
      </c>
      <c r="F24" s="208">
        <v>274.42986766040002</v>
      </c>
      <c r="G24" s="219">
        <v>83.757139718800005</v>
      </c>
      <c r="H24" s="168" t="s">
        <v>3</v>
      </c>
      <c r="I24" s="207">
        <v>99.642076639899997</v>
      </c>
      <c r="J24" s="220">
        <v>100.1708689276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7">
        <v>2020</v>
      </c>
      <c r="D25" s="35">
        <v>20</v>
      </c>
      <c r="E25" s="54" t="s">
        <v>64</v>
      </c>
      <c r="F25" s="202">
        <v>705.29499999999996</v>
      </c>
      <c r="G25" s="202">
        <v>568.41899999999998</v>
      </c>
      <c r="H25" s="168" t="s">
        <v>35</v>
      </c>
      <c r="I25" s="204">
        <v>20201.500873600002</v>
      </c>
      <c r="J25" s="206">
        <v>19991.523933458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2021</v>
      </c>
      <c r="D26" s="35">
        <v>21</v>
      </c>
      <c r="E26" s="54" t="s">
        <v>64</v>
      </c>
      <c r="F26" s="202">
        <v>631.65800000000002</v>
      </c>
      <c r="G26" s="202">
        <v>520.03300000000002</v>
      </c>
      <c r="H26" s="168" t="s">
        <v>35</v>
      </c>
      <c r="I26" s="204">
        <v>20185.926115301001</v>
      </c>
      <c r="J26" s="206">
        <v>20016.666666666999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29" t="s">
        <v>52</v>
      </c>
      <c r="C27" s="430"/>
      <c r="D27" s="35">
        <v>22</v>
      </c>
      <c r="E27" s="54" t="s">
        <v>3</v>
      </c>
      <c r="F27" s="208">
        <v>89.559404220900007</v>
      </c>
      <c r="G27" s="219">
        <v>91.487617408999995</v>
      </c>
      <c r="H27" s="168" t="s">
        <v>3</v>
      </c>
      <c r="I27" s="207">
        <v>99.922902964499997</v>
      </c>
      <c r="J27" s="220">
        <v>100.1257669665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7">
        <v>2020</v>
      </c>
      <c r="D28" s="35">
        <v>23</v>
      </c>
      <c r="E28" s="54" t="s">
        <v>64</v>
      </c>
      <c r="F28" s="202">
        <v>16083.038</v>
      </c>
      <c r="G28" s="202">
        <v>11619.008</v>
      </c>
      <c r="H28" s="168" t="s">
        <v>8</v>
      </c>
      <c r="I28" s="202">
        <v>10911.773805291001</v>
      </c>
      <c r="J28" s="210">
        <v>11097.630233978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2021</v>
      </c>
      <c r="D29" s="35">
        <v>24</v>
      </c>
      <c r="E29" s="54" t="s">
        <v>64</v>
      </c>
      <c r="F29" s="202">
        <v>14654.365</v>
      </c>
      <c r="G29" s="202">
        <v>9417.0470000000005</v>
      </c>
      <c r="H29" s="168" t="s">
        <v>8</v>
      </c>
      <c r="I29" s="202">
        <v>9835.0056811279992</v>
      </c>
      <c r="J29" s="210">
        <v>10058.443784827001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29" t="s">
        <v>52</v>
      </c>
      <c r="C30" s="430"/>
      <c r="D30" s="35">
        <v>25</v>
      </c>
      <c r="E30" s="54" t="s">
        <v>3</v>
      </c>
      <c r="F30" s="208">
        <v>91.116895949600007</v>
      </c>
      <c r="G30" s="219">
        <v>81.048631690400001</v>
      </c>
      <c r="H30" s="169" t="s">
        <v>3</v>
      </c>
      <c r="I30" s="207">
        <v>90.132052374099999</v>
      </c>
      <c r="J30" s="220">
        <v>90.635960765999997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70">
        <v>2020</v>
      </c>
      <c r="D31" s="111">
        <v>26</v>
      </c>
      <c r="E31" s="62" t="s">
        <v>64</v>
      </c>
      <c r="F31" s="211">
        <v>330520.929</v>
      </c>
      <c r="G31" s="211">
        <v>250834.50700000001</v>
      </c>
      <c r="H31" s="157" t="s">
        <v>128</v>
      </c>
      <c r="I31" s="153" t="s">
        <v>128</v>
      </c>
      <c r="J31" s="154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2021</v>
      </c>
      <c r="D32" s="111">
        <v>27</v>
      </c>
      <c r="E32" s="62" t="s">
        <v>64</v>
      </c>
      <c r="F32" s="211">
        <v>375561.467</v>
      </c>
      <c r="G32" s="211">
        <v>286615.53899999999</v>
      </c>
      <c r="H32" s="157" t="s">
        <v>128</v>
      </c>
      <c r="I32" s="153" t="s">
        <v>128</v>
      </c>
      <c r="J32" s="154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431" t="s">
        <v>52</v>
      </c>
      <c r="C33" s="432"/>
      <c r="D33" s="112">
        <v>28</v>
      </c>
      <c r="E33" s="107" t="s">
        <v>3</v>
      </c>
      <c r="F33" s="221">
        <v>113.6271364528</v>
      </c>
      <c r="G33" s="222">
        <v>114.26479650979999</v>
      </c>
      <c r="H33" s="158" t="s">
        <v>128</v>
      </c>
      <c r="I33" s="155" t="s">
        <v>128</v>
      </c>
      <c r="J33" s="156" t="s">
        <v>128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436" t="s">
        <v>172</v>
      </c>
      <c r="B34" s="436"/>
      <c r="C34" s="436"/>
      <c r="D34" s="436"/>
      <c r="E34" s="436"/>
      <c r="F34" s="436"/>
      <c r="G34" s="436"/>
      <c r="H34" s="436"/>
      <c r="I34" s="436"/>
      <c r="J34" s="436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83" t="s">
        <v>171</v>
      </c>
      <c r="B35" s="383"/>
      <c r="C35" s="383"/>
      <c r="D35" s="383"/>
      <c r="E35" s="383"/>
      <c r="F35" s="383"/>
      <c r="G35" s="383"/>
      <c r="H35" s="383"/>
      <c r="I35" s="383"/>
      <c r="J35" s="383"/>
      <c r="L35" s="197"/>
      <c r="M35" s="198"/>
      <c r="N35" s="198"/>
      <c r="O35" s="198"/>
      <c r="P35" s="198"/>
      <c r="Q35" s="198"/>
      <c r="R35" s="198"/>
    </row>
    <row r="36" spans="1:18" x14ac:dyDescent="0.2">
      <c r="A36" s="437" t="s">
        <v>65</v>
      </c>
      <c r="B36" s="437"/>
      <c r="C36" s="437"/>
      <c r="D36" s="437"/>
      <c r="E36" s="437"/>
      <c r="F36" s="437"/>
      <c r="G36" s="437"/>
      <c r="H36" s="437"/>
      <c r="I36" s="437"/>
      <c r="J36" s="437"/>
      <c r="M36"/>
      <c r="N36"/>
      <c r="O36"/>
      <c r="P36"/>
      <c r="Q36"/>
      <c r="R36"/>
    </row>
    <row r="37" spans="1:18" customFormat="1" ht="15.75" customHeight="1" x14ac:dyDescent="0.2">
      <c r="A37" s="438" t="s">
        <v>216</v>
      </c>
      <c r="B37" s="438"/>
      <c r="C37" s="438"/>
      <c r="D37" s="438"/>
      <c r="E37" s="438"/>
      <c r="F37" s="439" t="s">
        <v>217</v>
      </c>
      <c r="G37" s="439"/>
      <c r="H37" s="439"/>
      <c r="I37" s="439"/>
      <c r="J37" s="439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85"/>
      <c r="N48" s="291"/>
      <c r="O48" s="291"/>
      <c r="P48" s="287"/>
      <c r="Q48" s="287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85"/>
      <c r="N49" s="291"/>
      <c r="O49" s="291"/>
      <c r="P49" s="287"/>
      <c r="Q49" s="287"/>
      <c r="R49"/>
    </row>
    <row r="50" spans="1:19" ht="18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78"/>
      <c r="N50" s="299"/>
      <c r="O50" s="299"/>
      <c r="P50" s="300"/>
      <c r="Q50" s="300"/>
      <c r="R50" s="287"/>
    </row>
    <row r="51" spans="1:19" ht="15.75" x14ac:dyDescent="0.25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L51" s="301"/>
      <c r="M51"/>
      <c r="N51"/>
      <c r="O51"/>
      <c r="P51"/>
      <c r="Q51"/>
      <c r="R51" s="287"/>
    </row>
    <row r="52" spans="1:19" ht="22.5" x14ac:dyDescent="0.45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L52"/>
      <c r="M52"/>
      <c r="N52"/>
      <c r="O52"/>
      <c r="P52"/>
      <c r="Q52"/>
      <c r="R52" s="287"/>
      <c r="S52" s="273"/>
    </row>
    <row r="53" spans="1:19" ht="18" x14ac:dyDescent="0.25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L53"/>
      <c r="M53"/>
      <c r="N53"/>
      <c r="O53"/>
      <c r="P53"/>
      <c r="Q53"/>
      <c r="R53" s="288"/>
      <c r="S53" s="288"/>
    </row>
    <row r="54" spans="1:19" ht="18" x14ac:dyDescent="0.25">
      <c r="L54"/>
      <c r="M54"/>
      <c r="N54"/>
      <c r="O54"/>
      <c r="P54"/>
      <c r="Q54"/>
      <c r="R54" s="288"/>
      <c r="S54" s="288"/>
    </row>
    <row r="55" spans="1:19" ht="18" x14ac:dyDescent="0.25">
      <c r="L55"/>
      <c r="M55"/>
      <c r="N55"/>
      <c r="O55"/>
      <c r="P55"/>
      <c r="Q55"/>
      <c r="R55" s="288"/>
      <c r="S55" s="272"/>
    </row>
    <row r="56" spans="1:19" ht="18" x14ac:dyDescent="0.25">
      <c r="L56"/>
      <c r="M56"/>
      <c r="N56"/>
      <c r="O56"/>
      <c r="P56"/>
      <c r="Q56" s="288"/>
      <c r="R56" s="288"/>
      <c r="S56" s="272"/>
    </row>
    <row r="57" spans="1:19" ht="18" x14ac:dyDescent="0.25">
      <c r="L57" s="285"/>
      <c r="M57" s="286"/>
      <c r="N57" s="294"/>
      <c r="O57" s="295"/>
      <c r="P57" s="295"/>
      <c r="Q57" s="288"/>
      <c r="R57" s="288"/>
      <c r="S57" s="272"/>
    </row>
    <row r="58" spans="1:19" x14ac:dyDescent="0.2">
      <c r="M58" s="260"/>
      <c r="N58" s="260"/>
      <c r="O58" s="260"/>
      <c r="P58" s="260"/>
      <c r="Q58" s="260"/>
      <c r="R58" s="260"/>
    </row>
    <row r="59" spans="1:19" x14ac:dyDescent="0.2">
      <c r="M59" s="260"/>
      <c r="N59" s="260"/>
      <c r="O59" s="260"/>
      <c r="P59" s="260"/>
      <c r="Q59" s="260"/>
      <c r="R59" s="260"/>
    </row>
    <row r="60" spans="1:19" x14ac:dyDescent="0.2">
      <c r="M60" s="260"/>
      <c r="N60"/>
      <c r="O60"/>
      <c r="P60"/>
      <c r="Q60"/>
      <c r="R60"/>
    </row>
    <row r="61" spans="1:19" x14ac:dyDescent="0.2">
      <c r="M61" s="260"/>
      <c r="N61"/>
      <c r="O61"/>
      <c r="P61"/>
      <c r="Q61"/>
      <c r="R61"/>
    </row>
    <row r="62" spans="1:19" x14ac:dyDescent="0.2">
      <c r="M62" s="260"/>
      <c r="N62"/>
      <c r="O62"/>
      <c r="P62"/>
      <c r="Q62"/>
      <c r="R62"/>
    </row>
    <row r="63" spans="1:19" x14ac:dyDescent="0.2">
      <c r="M63" s="260"/>
      <c r="N63"/>
      <c r="O63"/>
      <c r="P63"/>
      <c r="Q63"/>
      <c r="R63"/>
    </row>
    <row r="64" spans="1:19" x14ac:dyDescent="0.2">
      <c r="M64" s="260"/>
      <c r="N64"/>
      <c r="O64"/>
      <c r="P64"/>
      <c r="Q64"/>
      <c r="R64"/>
    </row>
    <row r="65" spans="13:18" x14ac:dyDescent="0.2">
      <c r="M65" s="260"/>
      <c r="N65"/>
      <c r="O65"/>
      <c r="P65"/>
      <c r="Q65"/>
      <c r="R65"/>
    </row>
    <row r="66" spans="13:18" x14ac:dyDescent="0.2">
      <c r="M66" s="260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52:J52"/>
    <mergeCell ref="A53:J53"/>
    <mergeCell ref="A34:J34"/>
    <mergeCell ref="A36:J36"/>
    <mergeCell ref="A37:E37"/>
    <mergeCell ref="F37:J37"/>
    <mergeCell ref="A35:J35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M18" sqref="M1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75" t="s">
        <v>209</v>
      </c>
      <c r="B1" s="376"/>
      <c r="C1" s="376"/>
      <c r="D1" s="376"/>
      <c r="E1" s="376"/>
      <c r="F1" s="376"/>
      <c r="G1" s="376"/>
      <c r="H1" s="376"/>
      <c r="I1" s="376"/>
      <c r="J1" s="376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10" t="s">
        <v>0</v>
      </c>
      <c r="B3" s="411"/>
      <c r="C3" s="411"/>
      <c r="D3" s="412"/>
      <c r="E3" s="419" t="s">
        <v>42</v>
      </c>
      <c r="F3" s="422" t="s">
        <v>43</v>
      </c>
      <c r="G3" s="423"/>
      <c r="H3" s="419" t="s">
        <v>42</v>
      </c>
      <c r="I3" s="424" t="s">
        <v>163</v>
      </c>
      <c r="J3" s="422"/>
    </row>
    <row r="4" spans="1:11" ht="20.100000000000001" customHeight="1" x14ac:dyDescent="0.2">
      <c r="A4" s="413"/>
      <c r="B4" s="414"/>
      <c r="C4" s="414"/>
      <c r="D4" s="415"/>
      <c r="E4" s="420"/>
      <c r="F4" s="425" t="s">
        <v>44</v>
      </c>
      <c r="G4" s="427" t="s">
        <v>45</v>
      </c>
      <c r="H4" s="420"/>
      <c r="I4" s="425" t="s">
        <v>44</v>
      </c>
      <c r="J4" s="420" t="s">
        <v>45</v>
      </c>
    </row>
    <row r="5" spans="1:11" ht="20.100000000000001" customHeight="1" x14ac:dyDescent="0.2">
      <c r="A5" s="416"/>
      <c r="B5" s="417"/>
      <c r="C5" s="417"/>
      <c r="D5" s="418"/>
      <c r="E5" s="421"/>
      <c r="F5" s="426"/>
      <c r="G5" s="428"/>
      <c r="H5" s="421"/>
      <c r="I5" s="426"/>
      <c r="J5" s="426"/>
    </row>
    <row r="6" spans="1:11" ht="18.95" customHeight="1" x14ac:dyDescent="0.2">
      <c r="A6" s="70"/>
      <c r="B6" s="126" t="s">
        <v>48</v>
      </c>
      <c r="C6" s="167">
        <v>2020</v>
      </c>
      <c r="D6" s="116" t="s">
        <v>16</v>
      </c>
      <c r="E6" s="54" t="s">
        <v>64</v>
      </c>
      <c r="F6" s="202">
        <v>7084.8609999999999</v>
      </c>
      <c r="G6" s="202">
        <v>1415.23</v>
      </c>
      <c r="H6" s="176" t="s">
        <v>8</v>
      </c>
      <c r="I6" s="204">
        <v>22184.420813998</v>
      </c>
      <c r="J6" s="205">
        <v>22399.613807949001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2">
        <v>319.36200000000002</v>
      </c>
      <c r="G7" s="202">
        <v>63.180999999999997</v>
      </c>
      <c r="H7" s="168"/>
      <c r="I7" s="204"/>
      <c r="J7" s="206"/>
    </row>
    <row r="8" spans="1:11" ht="24.95" customHeight="1" x14ac:dyDescent="0.2">
      <c r="A8" s="70"/>
      <c r="B8" s="53"/>
      <c r="C8" s="160">
        <v>2021</v>
      </c>
      <c r="D8" s="35" t="s">
        <v>18</v>
      </c>
      <c r="E8" s="54" t="s">
        <v>64</v>
      </c>
      <c r="F8" s="202">
        <v>7333.1610000000001</v>
      </c>
      <c r="G8" s="202">
        <v>1444.827</v>
      </c>
      <c r="H8" s="168" t="s">
        <v>8</v>
      </c>
      <c r="I8" s="204">
        <v>22186.269200398001</v>
      </c>
      <c r="J8" s="206">
        <v>22473.238867026001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2">
        <v>330.52699999999999</v>
      </c>
      <c r="G9" s="202">
        <v>64.290999999999997</v>
      </c>
      <c r="H9" s="168"/>
      <c r="I9" s="177"/>
      <c r="J9" s="178"/>
    </row>
    <row r="10" spans="1:11" ht="24.95" customHeight="1" x14ac:dyDescent="0.2">
      <c r="A10" s="70"/>
      <c r="B10" s="429" t="s">
        <v>52</v>
      </c>
      <c r="C10" s="430"/>
      <c r="D10" s="35" t="s">
        <v>20</v>
      </c>
      <c r="E10" s="54" t="s">
        <v>3</v>
      </c>
      <c r="F10" s="207">
        <v>103.5046559135</v>
      </c>
      <c r="G10" s="207">
        <v>102.09132084540001</v>
      </c>
      <c r="H10" s="169" t="s">
        <v>3</v>
      </c>
      <c r="I10" s="208">
        <v>100.0083319119</v>
      </c>
      <c r="J10" s="209">
        <v>100.32868896630001</v>
      </c>
    </row>
    <row r="11" spans="1:11" ht="24.95" customHeight="1" x14ac:dyDescent="0.2">
      <c r="A11" s="70"/>
      <c r="B11" s="53" t="s">
        <v>49</v>
      </c>
      <c r="C11" s="167">
        <v>2020</v>
      </c>
      <c r="D11" s="35" t="s">
        <v>21</v>
      </c>
      <c r="E11" s="54" t="s">
        <v>64</v>
      </c>
      <c r="F11" s="177" t="s">
        <v>129</v>
      </c>
      <c r="G11" s="177" t="s">
        <v>129</v>
      </c>
      <c r="H11" s="168" t="s">
        <v>8</v>
      </c>
      <c r="I11" s="177" t="s">
        <v>129</v>
      </c>
      <c r="J11" s="178" t="s">
        <v>129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129</v>
      </c>
      <c r="G12" s="177" t="s">
        <v>129</v>
      </c>
      <c r="H12" s="168"/>
      <c r="I12" s="177" t="s">
        <v>129</v>
      </c>
      <c r="J12" s="178" t="s">
        <v>129</v>
      </c>
    </row>
    <row r="13" spans="1:11" ht="24.95" customHeight="1" x14ac:dyDescent="0.2">
      <c r="A13" s="70"/>
      <c r="B13" s="53"/>
      <c r="C13" s="160">
        <v>2021</v>
      </c>
      <c r="D13" s="35" t="s">
        <v>23</v>
      </c>
      <c r="E13" s="54" t="s">
        <v>64</v>
      </c>
      <c r="F13" s="177" t="s">
        <v>129</v>
      </c>
      <c r="G13" s="177" t="s">
        <v>129</v>
      </c>
      <c r="H13" s="168" t="s">
        <v>8</v>
      </c>
      <c r="I13" s="177" t="s">
        <v>129</v>
      </c>
      <c r="J13" s="178" t="s">
        <v>129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129</v>
      </c>
      <c r="G14" s="177" t="s">
        <v>129</v>
      </c>
      <c r="H14" s="168"/>
      <c r="I14" s="177" t="s">
        <v>129</v>
      </c>
      <c r="J14" s="178" t="s">
        <v>129</v>
      </c>
    </row>
    <row r="15" spans="1:11" ht="24.95" customHeight="1" x14ac:dyDescent="0.2">
      <c r="A15" s="70"/>
      <c r="B15" s="429" t="s">
        <v>52</v>
      </c>
      <c r="C15" s="430"/>
      <c r="D15" s="35" t="s">
        <v>25</v>
      </c>
      <c r="E15" s="54" t="s">
        <v>3</v>
      </c>
      <c r="F15" s="179" t="s">
        <v>129</v>
      </c>
      <c r="G15" s="179" t="s">
        <v>129</v>
      </c>
      <c r="H15" s="169" t="s">
        <v>3</v>
      </c>
      <c r="I15" s="179" t="s">
        <v>129</v>
      </c>
      <c r="J15" s="180" t="s">
        <v>129</v>
      </c>
    </row>
    <row r="16" spans="1:11" ht="24.95" customHeight="1" x14ac:dyDescent="0.2">
      <c r="A16" s="70"/>
      <c r="B16" s="53" t="s">
        <v>50</v>
      </c>
      <c r="C16" s="167">
        <v>2020</v>
      </c>
      <c r="D16" s="35" t="s">
        <v>26</v>
      </c>
      <c r="E16" s="54" t="s">
        <v>64</v>
      </c>
      <c r="F16" s="202">
        <v>6275.6350000000002</v>
      </c>
      <c r="G16" s="202">
        <v>4105.0050000000001</v>
      </c>
      <c r="H16" s="168" t="s">
        <v>35</v>
      </c>
      <c r="I16" s="204">
        <v>34143.639044401003</v>
      </c>
      <c r="J16" s="206">
        <v>33995.619083899997</v>
      </c>
    </row>
    <row r="17" spans="1:13" ht="24.95" customHeight="1" x14ac:dyDescent="0.2">
      <c r="A17" s="70"/>
      <c r="B17" s="53"/>
      <c r="C17" s="160">
        <v>2021</v>
      </c>
      <c r="D17" s="35">
        <v>12</v>
      </c>
      <c r="E17" s="54" t="s">
        <v>64</v>
      </c>
      <c r="F17" s="202">
        <v>4237.3419999999996</v>
      </c>
      <c r="G17" s="202">
        <v>2429.5659999999998</v>
      </c>
      <c r="H17" s="168" t="s">
        <v>35</v>
      </c>
      <c r="I17" s="204">
        <v>33470.844721086003</v>
      </c>
      <c r="J17" s="206">
        <v>32532.14964784</v>
      </c>
    </row>
    <row r="18" spans="1:13" ht="24.95" customHeight="1" x14ac:dyDescent="0.2">
      <c r="A18" s="70"/>
      <c r="B18" s="429" t="s">
        <v>52</v>
      </c>
      <c r="C18" s="430"/>
      <c r="D18" s="35">
        <v>13</v>
      </c>
      <c r="E18" s="54" t="s">
        <v>3</v>
      </c>
      <c r="F18" s="207">
        <v>67.520529795000002</v>
      </c>
      <c r="G18" s="207">
        <v>59.185457752200001</v>
      </c>
      <c r="H18" s="169" t="s">
        <v>3</v>
      </c>
      <c r="I18" s="208">
        <v>98.029517819000006</v>
      </c>
      <c r="J18" s="209">
        <v>95.695123443900002</v>
      </c>
    </row>
    <row r="19" spans="1:13" ht="24.95" customHeight="1" x14ac:dyDescent="0.2">
      <c r="A19" s="70"/>
      <c r="B19" s="53" t="s">
        <v>131</v>
      </c>
      <c r="C19" s="167">
        <v>2020</v>
      </c>
      <c r="D19" s="35">
        <v>14</v>
      </c>
      <c r="E19" s="54" t="s">
        <v>64</v>
      </c>
      <c r="F19" s="202">
        <v>1219.5519999999999</v>
      </c>
      <c r="G19" s="202">
        <v>807.20399999999995</v>
      </c>
      <c r="H19" s="168" t="s">
        <v>35</v>
      </c>
      <c r="I19" s="204">
        <v>17027.617212588</v>
      </c>
      <c r="J19" s="206">
        <v>16932.099930778</v>
      </c>
    </row>
    <row r="20" spans="1:13" ht="24.95" customHeight="1" x14ac:dyDescent="0.2">
      <c r="A20" s="70"/>
      <c r="B20" s="53"/>
      <c r="C20" s="160">
        <v>2021</v>
      </c>
      <c r="D20" s="35">
        <v>15</v>
      </c>
      <c r="E20" s="54" t="s">
        <v>64</v>
      </c>
      <c r="F20" s="202">
        <v>1116.3119999999999</v>
      </c>
      <c r="G20" s="202">
        <v>715.21699999999998</v>
      </c>
      <c r="H20" s="168" t="s">
        <v>35</v>
      </c>
      <c r="I20" s="204">
        <v>16652.177155899</v>
      </c>
      <c r="J20" s="206">
        <v>16845.679157736002</v>
      </c>
    </row>
    <row r="21" spans="1:13" ht="24.95" customHeight="1" x14ac:dyDescent="0.2">
      <c r="A21" s="70"/>
      <c r="B21" s="429" t="s">
        <v>52</v>
      </c>
      <c r="C21" s="430"/>
      <c r="D21" s="35">
        <v>16</v>
      </c>
      <c r="E21" s="54" t="s">
        <v>3</v>
      </c>
      <c r="F21" s="207">
        <v>91.534596310799998</v>
      </c>
      <c r="G21" s="207">
        <v>88.604243784700003</v>
      </c>
      <c r="H21" s="169" t="s">
        <v>3</v>
      </c>
      <c r="I21" s="208">
        <v>97.795111012899994</v>
      </c>
      <c r="J21" s="209">
        <v>99.489603927499999</v>
      </c>
    </row>
    <row r="22" spans="1:13" ht="24.95" customHeight="1" x14ac:dyDescent="0.2">
      <c r="A22" s="70"/>
      <c r="B22" s="53" t="s">
        <v>51</v>
      </c>
      <c r="C22" s="167">
        <v>2020</v>
      </c>
      <c r="D22" s="35">
        <v>17</v>
      </c>
      <c r="E22" s="54" t="s">
        <v>64</v>
      </c>
      <c r="F22" s="202">
        <v>3925.0140000000001</v>
      </c>
      <c r="G22" s="202">
        <v>953.77200000000005</v>
      </c>
      <c r="H22" s="168" t="s">
        <v>8</v>
      </c>
      <c r="I22" s="204">
        <v>40315.062672615</v>
      </c>
      <c r="J22" s="206">
        <v>40314.891347819997</v>
      </c>
      <c r="L22" s="264"/>
      <c r="M22" s="264"/>
    </row>
    <row r="23" spans="1:13" ht="24.95" customHeight="1" x14ac:dyDescent="0.2">
      <c r="A23" s="70"/>
      <c r="B23" s="53"/>
      <c r="C23" s="160">
        <v>2021</v>
      </c>
      <c r="D23" s="35">
        <v>18</v>
      </c>
      <c r="E23" s="54" t="s">
        <v>64</v>
      </c>
      <c r="F23" s="202">
        <v>4426.768</v>
      </c>
      <c r="G23" s="202">
        <v>984.01700000000005</v>
      </c>
      <c r="H23" s="168" t="s">
        <v>8</v>
      </c>
      <c r="I23" s="204">
        <v>40782.551196774002</v>
      </c>
      <c r="J23" s="206">
        <v>40783.34635562</v>
      </c>
      <c r="L23" s="264"/>
      <c r="M23" s="264"/>
    </row>
    <row r="24" spans="1:13" ht="24.95" customHeight="1" x14ac:dyDescent="0.2">
      <c r="A24" s="70"/>
      <c r="B24" s="429" t="s">
        <v>52</v>
      </c>
      <c r="C24" s="430"/>
      <c r="D24" s="35">
        <v>19</v>
      </c>
      <c r="E24" s="54" t="s">
        <v>3</v>
      </c>
      <c r="F24" s="207">
        <v>112.7834958041</v>
      </c>
      <c r="G24" s="207">
        <v>103.1710933011</v>
      </c>
      <c r="H24" s="169" t="s">
        <v>3</v>
      </c>
      <c r="I24" s="208">
        <v>101.15958774009999</v>
      </c>
      <c r="J24" s="209">
        <v>101.1619900045</v>
      </c>
      <c r="L24" s="262"/>
      <c r="M24" s="262"/>
    </row>
    <row r="25" spans="1:13" s="37" customFormat="1" ht="24.95" customHeight="1" x14ac:dyDescent="0.2">
      <c r="A25" s="181"/>
      <c r="B25" s="53" t="s">
        <v>164</v>
      </c>
      <c r="C25" s="167">
        <v>2020</v>
      </c>
      <c r="D25" s="35">
        <v>20</v>
      </c>
      <c r="E25" s="54" t="s">
        <v>64</v>
      </c>
      <c r="F25" s="202">
        <v>270.31099999999998</v>
      </c>
      <c r="G25" s="202">
        <v>137.73400000000001</v>
      </c>
      <c r="H25" s="168" t="s">
        <v>35</v>
      </c>
      <c r="I25" s="204">
        <v>20726.192301793999</v>
      </c>
      <c r="J25" s="206">
        <v>20389.933382678999</v>
      </c>
    </row>
    <row r="26" spans="1:13" s="37" customFormat="1" ht="24.95" customHeight="1" x14ac:dyDescent="0.2">
      <c r="A26" s="181"/>
      <c r="B26" s="53"/>
      <c r="C26" s="160">
        <v>2021</v>
      </c>
      <c r="D26" s="35">
        <v>21</v>
      </c>
      <c r="E26" s="54" t="s">
        <v>64</v>
      </c>
      <c r="F26" s="202">
        <v>274.20499999999998</v>
      </c>
      <c r="G26" s="202">
        <v>144.83099999999999</v>
      </c>
      <c r="H26" s="168" t="s">
        <v>35</v>
      </c>
      <c r="I26" s="204">
        <v>20818.844430947</v>
      </c>
      <c r="J26" s="206">
        <v>20358.588698340998</v>
      </c>
    </row>
    <row r="27" spans="1:13" s="37" customFormat="1" ht="24.95" customHeight="1" x14ac:dyDescent="0.2">
      <c r="A27" s="181"/>
      <c r="B27" s="429" t="s">
        <v>52</v>
      </c>
      <c r="C27" s="430"/>
      <c r="D27" s="35">
        <v>22</v>
      </c>
      <c r="E27" s="54" t="s">
        <v>3</v>
      </c>
      <c r="F27" s="207">
        <v>101.4405629072</v>
      </c>
      <c r="G27" s="207">
        <v>105.1526856114</v>
      </c>
      <c r="H27" s="169" t="s">
        <v>3</v>
      </c>
      <c r="I27" s="208">
        <v>100.447029188</v>
      </c>
      <c r="J27" s="209">
        <v>99.846273728599996</v>
      </c>
    </row>
    <row r="28" spans="1:13" s="37" customFormat="1" ht="24.95" customHeight="1" x14ac:dyDescent="0.2">
      <c r="A28" s="181"/>
      <c r="B28" s="53" t="s">
        <v>165</v>
      </c>
      <c r="C28" s="167">
        <v>2020</v>
      </c>
      <c r="D28" s="35">
        <v>23</v>
      </c>
      <c r="E28" s="54" t="s">
        <v>64</v>
      </c>
      <c r="F28" s="202">
        <v>2957.0320000000002</v>
      </c>
      <c r="G28" s="202">
        <v>754.08</v>
      </c>
      <c r="H28" s="168" t="s">
        <v>8</v>
      </c>
      <c r="I28" s="202">
        <v>8516.1104519220007</v>
      </c>
      <c r="J28" s="210">
        <v>8917.6915799430008</v>
      </c>
    </row>
    <row r="29" spans="1:13" s="37" customFormat="1" ht="24.95" customHeight="1" x14ac:dyDescent="0.2">
      <c r="A29" s="181"/>
      <c r="B29" s="53"/>
      <c r="C29" s="160">
        <v>2021</v>
      </c>
      <c r="D29" s="35">
        <v>24</v>
      </c>
      <c r="E29" s="54" t="s">
        <v>64</v>
      </c>
      <c r="F29" s="202">
        <v>3203.7530000000002</v>
      </c>
      <c r="G29" s="202">
        <v>852.36500000000001</v>
      </c>
      <c r="H29" s="168" t="s">
        <v>8</v>
      </c>
      <c r="I29" s="202">
        <v>9711.9917787289996</v>
      </c>
      <c r="J29" s="210">
        <v>9424.3335581529991</v>
      </c>
    </row>
    <row r="30" spans="1:13" s="37" customFormat="1" ht="24.95" customHeight="1" x14ac:dyDescent="0.2">
      <c r="A30" s="181"/>
      <c r="B30" s="429" t="s">
        <v>52</v>
      </c>
      <c r="C30" s="430"/>
      <c r="D30" s="35">
        <v>25</v>
      </c>
      <c r="E30" s="54" t="s">
        <v>3</v>
      </c>
      <c r="F30" s="207">
        <v>108.343535004</v>
      </c>
      <c r="G30" s="207">
        <v>113.03376299599999</v>
      </c>
      <c r="H30" s="169" t="s">
        <v>3</v>
      </c>
      <c r="I30" s="208">
        <v>114.0425765208</v>
      </c>
      <c r="J30" s="209">
        <v>105.6813130805</v>
      </c>
    </row>
    <row r="31" spans="1:13" s="37" customFormat="1" ht="24.95" customHeight="1" x14ac:dyDescent="0.2">
      <c r="A31" s="181"/>
      <c r="B31" s="60" t="s">
        <v>158</v>
      </c>
      <c r="C31" s="170">
        <v>2020</v>
      </c>
      <c r="D31" s="111">
        <v>26</v>
      </c>
      <c r="E31" s="62" t="s">
        <v>64</v>
      </c>
      <c r="F31" s="211">
        <v>21732.404999999999</v>
      </c>
      <c r="G31" s="211">
        <v>8173.0249999999996</v>
      </c>
      <c r="H31" s="157" t="s">
        <v>128</v>
      </c>
      <c r="I31" s="153" t="s">
        <v>128</v>
      </c>
      <c r="J31" s="154" t="s">
        <v>128</v>
      </c>
    </row>
    <row r="32" spans="1:13" s="37" customFormat="1" ht="24.95" customHeight="1" x14ac:dyDescent="0.2">
      <c r="A32" s="181"/>
      <c r="B32" s="53"/>
      <c r="C32" s="171">
        <v>2021</v>
      </c>
      <c r="D32" s="111">
        <v>27</v>
      </c>
      <c r="E32" s="62" t="s">
        <v>64</v>
      </c>
      <c r="F32" s="211">
        <v>20591.541000000001</v>
      </c>
      <c r="G32" s="211">
        <v>6570.8230000000003</v>
      </c>
      <c r="H32" s="157" t="s">
        <v>128</v>
      </c>
      <c r="I32" s="153" t="s">
        <v>128</v>
      </c>
      <c r="J32" s="154" t="s">
        <v>128</v>
      </c>
    </row>
    <row r="33" spans="1:14" s="39" customFormat="1" ht="21" customHeight="1" x14ac:dyDescent="0.2">
      <c r="A33" s="182"/>
      <c r="B33" s="441" t="s">
        <v>52</v>
      </c>
      <c r="C33" s="442"/>
      <c r="D33" s="112">
        <v>28</v>
      </c>
      <c r="E33" s="107" t="s">
        <v>3</v>
      </c>
      <c r="F33" s="212">
        <v>94.750401531700007</v>
      </c>
      <c r="G33" s="212">
        <v>80.396462753999998</v>
      </c>
      <c r="H33" s="158" t="s">
        <v>128</v>
      </c>
      <c r="I33" s="183" t="s">
        <v>128</v>
      </c>
      <c r="J33" s="184" t="s">
        <v>128</v>
      </c>
    </row>
    <row r="34" spans="1:14" ht="16.7" customHeight="1" x14ac:dyDescent="0.2">
      <c r="A34" s="440" t="s">
        <v>157</v>
      </c>
      <c r="B34" s="440"/>
      <c r="C34" s="440"/>
      <c r="D34" s="440"/>
      <c r="E34" s="440"/>
      <c r="F34" s="440"/>
      <c r="G34" s="440"/>
      <c r="H34" s="440"/>
      <c r="I34" s="440"/>
      <c r="J34" s="440"/>
    </row>
    <row r="35" spans="1:14" ht="12.75" customHeight="1" x14ac:dyDescent="0.2">
      <c r="A35" s="379"/>
      <c r="B35" s="379"/>
      <c r="C35" s="379"/>
      <c r="D35" s="379"/>
      <c r="E35" s="379"/>
      <c r="F35" s="379"/>
      <c r="G35" s="379"/>
      <c r="H35" s="379"/>
      <c r="I35" s="379"/>
      <c r="J35" s="379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33" t="s">
        <v>65</v>
      </c>
      <c r="B37" s="433"/>
      <c r="C37" s="433"/>
      <c r="D37" s="433"/>
      <c r="E37" s="433"/>
      <c r="F37" s="433"/>
      <c r="G37" s="433"/>
      <c r="H37" s="433"/>
      <c r="I37" s="433"/>
      <c r="J37" s="433"/>
    </row>
    <row r="38" spans="1:14" ht="24.75" customHeight="1" x14ac:dyDescent="0.2">
      <c r="A38" s="172"/>
      <c r="B38" s="434" t="s">
        <v>161</v>
      </c>
      <c r="C38" s="434"/>
      <c r="D38" s="434"/>
      <c r="E38" s="434"/>
      <c r="F38" s="434"/>
      <c r="G38" s="434" t="s">
        <v>162</v>
      </c>
      <c r="H38" s="434"/>
      <c r="I38" s="434"/>
      <c r="J38" s="434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A37:J37"/>
    <mergeCell ref="B38:F38"/>
    <mergeCell ref="G38:J38"/>
    <mergeCell ref="B24:C24"/>
    <mergeCell ref="B27:C27"/>
    <mergeCell ref="B30:C30"/>
    <mergeCell ref="B33:C33"/>
    <mergeCell ref="F4:F5"/>
    <mergeCell ref="G4:G5"/>
    <mergeCell ref="I4:I5"/>
    <mergeCell ref="J4:J5"/>
    <mergeCell ref="A34:J34"/>
    <mergeCell ref="A35:J35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M18" sqref="M18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75" t="s">
        <v>210</v>
      </c>
      <c r="B1" s="376"/>
      <c r="C1" s="376"/>
      <c r="D1" s="376"/>
      <c r="E1" s="376"/>
      <c r="F1" s="376"/>
      <c r="G1" s="376"/>
      <c r="H1" s="376"/>
      <c r="I1" s="376"/>
      <c r="J1" s="376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10" t="s">
        <v>0</v>
      </c>
      <c r="B3" s="411"/>
      <c r="C3" s="411"/>
      <c r="D3" s="412"/>
      <c r="E3" s="419" t="s">
        <v>42</v>
      </c>
      <c r="F3" s="422" t="s">
        <v>43</v>
      </c>
      <c r="G3" s="423"/>
      <c r="H3" s="419" t="s">
        <v>42</v>
      </c>
      <c r="I3" s="424" t="s">
        <v>163</v>
      </c>
      <c r="J3" s="422"/>
    </row>
    <row r="4" spans="1:18" ht="20.100000000000001" customHeight="1" x14ac:dyDescent="0.2">
      <c r="A4" s="413"/>
      <c r="B4" s="414"/>
      <c r="C4" s="414"/>
      <c r="D4" s="415"/>
      <c r="E4" s="420"/>
      <c r="F4" s="425" t="s">
        <v>44</v>
      </c>
      <c r="G4" s="427" t="s">
        <v>45</v>
      </c>
      <c r="H4" s="420"/>
      <c r="I4" s="425" t="s">
        <v>44</v>
      </c>
      <c r="J4" s="420" t="s">
        <v>45</v>
      </c>
    </row>
    <row r="5" spans="1:18" ht="24" customHeight="1" x14ac:dyDescent="0.2">
      <c r="A5" s="416"/>
      <c r="B5" s="417"/>
      <c r="C5" s="417"/>
      <c r="D5" s="418"/>
      <c r="E5" s="421"/>
      <c r="F5" s="426"/>
      <c r="G5" s="428"/>
      <c r="H5" s="421"/>
      <c r="I5" s="426"/>
      <c r="J5" s="426"/>
    </row>
    <row r="6" spans="1:18" ht="18.95" customHeight="1" x14ac:dyDescent="0.2">
      <c r="A6" s="70"/>
      <c r="B6" s="126" t="s">
        <v>48</v>
      </c>
      <c r="C6" s="167">
        <v>2020</v>
      </c>
      <c r="D6" s="116" t="s">
        <v>16</v>
      </c>
      <c r="E6" s="54" t="s">
        <v>64</v>
      </c>
      <c r="F6" s="202">
        <v>20802.774000000001</v>
      </c>
      <c r="G6" s="202">
        <v>4006.1329999999998</v>
      </c>
      <c r="H6" s="176" t="s">
        <v>8</v>
      </c>
      <c r="I6" s="204">
        <v>22187.187967614998</v>
      </c>
      <c r="J6" s="205">
        <v>22393.016249209999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2">
        <v>937.60299999999995</v>
      </c>
      <c r="G7" s="202">
        <v>178.90100000000001</v>
      </c>
      <c r="H7" s="168"/>
      <c r="I7" s="204"/>
      <c r="J7" s="206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2021</v>
      </c>
      <c r="D8" s="35" t="s">
        <v>18</v>
      </c>
      <c r="E8" s="54" t="s">
        <v>64</v>
      </c>
      <c r="F8" s="202">
        <v>22009.482</v>
      </c>
      <c r="G8" s="202">
        <v>4328.84</v>
      </c>
      <c r="H8" s="168" t="s">
        <v>8</v>
      </c>
      <c r="I8" s="204">
        <v>22255.336704574998</v>
      </c>
      <c r="J8" s="206">
        <v>22410.179950714999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2">
        <v>988.95299999999997</v>
      </c>
      <c r="G9" s="202">
        <v>193.16399999999999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429" t="s">
        <v>52</v>
      </c>
      <c r="C10" s="430"/>
      <c r="D10" s="35" t="s">
        <v>20</v>
      </c>
      <c r="E10" s="54" t="s">
        <v>3</v>
      </c>
      <c r="F10" s="207">
        <v>105.8007071557</v>
      </c>
      <c r="G10" s="207">
        <v>108.0553241742</v>
      </c>
      <c r="H10" s="169" t="s">
        <v>3</v>
      </c>
      <c r="I10" s="208">
        <v>100.3071535566</v>
      </c>
      <c r="J10" s="209">
        <v>100.0766475642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2020</v>
      </c>
      <c r="D11" s="35" t="s">
        <v>21</v>
      </c>
      <c r="E11" s="54" t="s">
        <v>64</v>
      </c>
      <c r="F11" s="177" t="s">
        <v>129</v>
      </c>
      <c r="G11" s="177" t="s">
        <v>129</v>
      </c>
      <c r="H11" s="168" t="s">
        <v>8</v>
      </c>
      <c r="I11" s="177" t="s">
        <v>129</v>
      </c>
      <c r="J11" s="178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129</v>
      </c>
      <c r="G12" s="177" t="s">
        <v>129</v>
      </c>
      <c r="H12" s="168"/>
      <c r="I12" s="177" t="s">
        <v>129</v>
      </c>
      <c r="J12" s="178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2021</v>
      </c>
      <c r="D13" s="35" t="s">
        <v>23</v>
      </c>
      <c r="E13" s="54" t="s">
        <v>64</v>
      </c>
      <c r="F13" s="177" t="s">
        <v>129</v>
      </c>
      <c r="G13" s="177" t="s">
        <v>129</v>
      </c>
      <c r="H13" s="168" t="s">
        <v>8</v>
      </c>
      <c r="I13" s="177" t="s">
        <v>129</v>
      </c>
      <c r="J13" s="178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129</v>
      </c>
      <c r="G14" s="177" t="s">
        <v>129</v>
      </c>
      <c r="H14" s="168"/>
      <c r="I14" s="177" t="s">
        <v>129</v>
      </c>
      <c r="J14" s="178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29" t="s">
        <v>52</v>
      </c>
      <c r="C15" s="430"/>
      <c r="D15" s="35" t="s">
        <v>25</v>
      </c>
      <c r="E15" s="54" t="s">
        <v>3</v>
      </c>
      <c r="F15" s="179" t="s">
        <v>129</v>
      </c>
      <c r="G15" s="179" t="s">
        <v>129</v>
      </c>
      <c r="H15" s="169" t="s">
        <v>3</v>
      </c>
      <c r="I15" s="179" t="s">
        <v>129</v>
      </c>
      <c r="J15" s="180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2020</v>
      </c>
      <c r="D16" s="35" t="s">
        <v>26</v>
      </c>
      <c r="E16" s="54" t="s">
        <v>64</v>
      </c>
      <c r="F16" s="202">
        <v>17418.121999999999</v>
      </c>
      <c r="G16" s="202">
        <v>12020.503000000001</v>
      </c>
      <c r="H16" s="168" t="s">
        <v>35</v>
      </c>
      <c r="I16" s="204">
        <v>34123.740302484002</v>
      </c>
      <c r="J16" s="206">
        <v>34087.276222993001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2021</v>
      </c>
      <c r="D17" s="35">
        <v>12</v>
      </c>
      <c r="E17" s="54" t="s">
        <v>64</v>
      </c>
      <c r="F17" s="202">
        <v>14407.019</v>
      </c>
      <c r="G17" s="202">
        <v>8608.8909999999996</v>
      </c>
      <c r="H17" s="168" t="s">
        <v>35</v>
      </c>
      <c r="I17" s="204">
        <v>33520.130199487001</v>
      </c>
      <c r="J17" s="206">
        <v>32945.882956250003</v>
      </c>
      <c r="M17"/>
      <c r="N17"/>
      <c r="O17"/>
      <c r="P17"/>
      <c r="Q17"/>
      <c r="R17"/>
    </row>
    <row r="18" spans="1:18" ht="24.95" customHeight="1" x14ac:dyDescent="0.2">
      <c r="A18" s="70"/>
      <c r="B18" s="429" t="s">
        <v>52</v>
      </c>
      <c r="C18" s="430"/>
      <c r="D18" s="35">
        <v>13</v>
      </c>
      <c r="E18" s="54" t="s">
        <v>3</v>
      </c>
      <c r="F18" s="207">
        <v>82.712814848799994</v>
      </c>
      <c r="G18" s="207">
        <v>71.618392341800003</v>
      </c>
      <c r="H18" s="169" t="s">
        <v>3</v>
      </c>
      <c r="I18" s="208">
        <v>98.231113888300001</v>
      </c>
      <c r="J18" s="209">
        <v>96.651556260199996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7">
        <v>2020</v>
      </c>
      <c r="D19" s="35">
        <v>14</v>
      </c>
      <c r="E19" s="54" t="s">
        <v>64</v>
      </c>
      <c r="F19" s="202">
        <v>3506.7049999999999</v>
      </c>
      <c r="G19" s="202">
        <v>2269.9250000000002</v>
      </c>
      <c r="H19" s="168" t="s">
        <v>35</v>
      </c>
      <c r="I19" s="204">
        <v>16923.598509709998</v>
      </c>
      <c r="J19" s="206">
        <v>16893.3451417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2021</v>
      </c>
      <c r="D20" s="35">
        <v>15</v>
      </c>
      <c r="E20" s="54" t="s">
        <v>64</v>
      </c>
      <c r="F20" s="202">
        <v>3489.9749999999999</v>
      </c>
      <c r="G20" s="202">
        <v>2215.1750000000002</v>
      </c>
      <c r="H20" s="168" t="s">
        <v>35</v>
      </c>
      <c r="I20" s="204">
        <v>16848.875607095</v>
      </c>
      <c r="J20" s="206">
        <v>16874.695289170999</v>
      </c>
      <c r="M20"/>
      <c r="N20"/>
      <c r="O20"/>
      <c r="P20"/>
      <c r="Q20"/>
      <c r="R20"/>
    </row>
    <row r="21" spans="1:18" ht="24.95" customHeight="1" x14ac:dyDescent="0.2">
      <c r="A21" s="70"/>
      <c r="B21" s="429" t="s">
        <v>52</v>
      </c>
      <c r="C21" s="430"/>
      <c r="D21" s="35">
        <v>16</v>
      </c>
      <c r="E21" s="54" t="s">
        <v>3</v>
      </c>
      <c r="F21" s="207">
        <v>99.522913960500006</v>
      </c>
      <c r="G21" s="207">
        <v>97.588026036100004</v>
      </c>
      <c r="H21" s="169" t="s">
        <v>3</v>
      </c>
      <c r="I21" s="208">
        <v>99.558469183900002</v>
      </c>
      <c r="J21" s="209">
        <v>99.889602370800006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2020</v>
      </c>
      <c r="D22" s="35">
        <v>17</v>
      </c>
      <c r="E22" s="54" t="s">
        <v>64</v>
      </c>
      <c r="F22" s="202">
        <v>13245.764999999999</v>
      </c>
      <c r="G22" s="202">
        <v>3219.6529999999998</v>
      </c>
      <c r="H22" s="168" t="s">
        <v>8</v>
      </c>
      <c r="I22" s="204">
        <v>40167.986253985</v>
      </c>
      <c r="J22" s="206">
        <v>40169.564235719001</v>
      </c>
      <c r="L22" s="264"/>
      <c r="M22" s="265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2021</v>
      </c>
      <c r="D23" s="35">
        <v>18</v>
      </c>
      <c r="E23" s="54" t="s">
        <v>64</v>
      </c>
      <c r="F23" s="202">
        <v>13174.441999999999</v>
      </c>
      <c r="G23" s="202">
        <v>2929.6170000000002</v>
      </c>
      <c r="H23" s="168" t="s">
        <v>8</v>
      </c>
      <c r="I23" s="204">
        <v>40532.821623039999</v>
      </c>
      <c r="J23" s="206">
        <v>40529.105142093998</v>
      </c>
      <c r="L23" s="264"/>
      <c r="M23" s="265"/>
      <c r="N23"/>
      <c r="O23"/>
      <c r="P23"/>
      <c r="Q23"/>
      <c r="R23"/>
    </row>
    <row r="24" spans="1:18" ht="24.95" customHeight="1" x14ac:dyDescent="0.2">
      <c r="A24" s="70"/>
      <c r="B24" s="429" t="s">
        <v>52</v>
      </c>
      <c r="C24" s="430"/>
      <c r="D24" s="35">
        <v>19</v>
      </c>
      <c r="E24" s="54" t="s">
        <v>3</v>
      </c>
      <c r="F24" s="207">
        <v>99.461541103900004</v>
      </c>
      <c r="G24" s="207">
        <v>90.991700037200005</v>
      </c>
      <c r="H24" s="169" t="s">
        <v>3</v>
      </c>
      <c r="I24" s="208">
        <v>100.908273984</v>
      </c>
      <c r="J24" s="209">
        <v>100.8950580202</v>
      </c>
      <c r="L24" s="262"/>
      <c r="M24" s="263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164</v>
      </c>
      <c r="C25" s="167">
        <v>2020</v>
      </c>
      <c r="D25" s="35">
        <v>20</v>
      </c>
      <c r="E25" s="54" t="s">
        <v>64</v>
      </c>
      <c r="F25" s="202">
        <v>776.88300000000004</v>
      </c>
      <c r="G25" s="202">
        <v>396.57100000000003</v>
      </c>
      <c r="H25" s="168" t="s">
        <v>35</v>
      </c>
      <c r="I25" s="204">
        <v>20948.14754894</v>
      </c>
      <c r="J25" s="206">
        <v>20569.035269709999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2021</v>
      </c>
      <c r="D26" s="35">
        <v>21</v>
      </c>
      <c r="E26" s="54" t="s">
        <v>64</v>
      </c>
      <c r="F26" s="202">
        <v>744.87699999999995</v>
      </c>
      <c r="G26" s="202">
        <v>386.27600000000001</v>
      </c>
      <c r="H26" s="168" t="s">
        <v>35</v>
      </c>
      <c r="I26" s="204">
        <v>20610.874377421002</v>
      </c>
      <c r="J26" s="206">
        <v>20210.118767331001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429" t="s">
        <v>52</v>
      </c>
      <c r="C27" s="430"/>
      <c r="D27" s="35">
        <v>22</v>
      </c>
      <c r="E27" s="54" t="s">
        <v>3</v>
      </c>
      <c r="F27" s="207">
        <v>95.880203325300002</v>
      </c>
      <c r="G27" s="207">
        <v>97.4039957536</v>
      </c>
      <c r="H27" s="169" t="s">
        <v>3</v>
      </c>
      <c r="I27" s="208">
        <v>98.389961829699999</v>
      </c>
      <c r="J27" s="209">
        <v>98.255063994599993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165</v>
      </c>
      <c r="C28" s="167">
        <v>2020</v>
      </c>
      <c r="D28" s="35">
        <v>23</v>
      </c>
      <c r="E28" s="54" t="s">
        <v>64</v>
      </c>
      <c r="F28" s="202">
        <v>8880.69</v>
      </c>
      <c r="G28" s="202">
        <v>2325.8939999999998</v>
      </c>
      <c r="H28" s="168" t="s">
        <v>8</v>
      </c>
      <c r="I28" s="202">
        <v>8717.7722717849992</v>
      </c>
      <c r="J28" s="210">
        <v>8952.7706354220009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2021</v>
      </c>
      <c r="D29" s="35">
        <v>24</v>
      </c>
      <c r="E29" s="54" t="s">
        <v>64</v>
      </c>
      <c r="F29" s="202">
        <v>9355.1219999999994</v>
      </c>
      <c r="G29" s="202">
        <v>2365.0839999999998</v>
      </c>
      <c r="H29" s="168" t="s">
        <v>8</v>
      </c>
      <c r="I29" s="202">
        <v>9154.9132031600002</v>
      </c>
      <c r="J29" s="210">
        <v>9136.9606873529992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429" t="s">
        <v>52</v>
      </c>
      <c r="C30" s="430"/>
      <c r="D30" s="35">
        <v>25</v>
      </c>
      <c r="E30" s="54" t="s">
        <v>3</v>
      </c>
      <c r="F30" s="207">
        <v>105.3422875925</v>
      </c>
      <c r="G30" s="207">
        <v>101.68494350989999</v>
      </c>
      <c r="H30" s="169" t="s">
        <v>3</v>
      </c>
      <c r="I30" s="208">
        <v>105.0143651124</v>
      </c>
      <c r="J30" s="209">
        <v>102.0573525161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158</v>
      </c>
      <c r="C31" s="170">
        <v>2020</v>
      </c>
      <c r="D31" s="111">
        <v>26</v>
      </c>
      <c r="E31" s="62" t="s">
        <v>64</v>
      </c>
      <c r="F31" s="211">
        <v>64630.938999999998</v>
      </c>
      <c r="G31" s="211">
        <v>24238.679</v>
      </c>
      <c r="H31" s="157" t="s">
        <v>128</v>
      </c>
      <c r="I31" s="153" t="s">
        <v>128</v>
      </c>
      <c r="J31" s="154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2021</v>
      </c>
      <c r="D32" s="111">
        <v>27</v>
      </c>
      <c r="E32" s="62" t="s">
        <v>64</v>
      </c>
      <c r="F32" s="211">
        <v>63180.917000000001</v>
      </c>
      <c r="G32" s="211">
        <v>20833.883000000002</v>
      </c>
      <c r="H32" s="157" t="s">
        <v>128</v>
      </c>
      <c r="I32" s="153" t="s">
        <v>128</v>
      </c>
      <c r="J32" s="154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441" t="s">
        <v>52</v>
      </c>
      <c r="C33" s="442"/>
      <c r="D33" s="112">
        <v>28</v>
      </c>
      <c r="E33" s="107" t="s">
        <v>3</v>
      </c>
      <c r="F33" s="212">
        <v>97.756458404499995</v>
      </c>
      <c r="G33" s="212">
        <v>85.953046368599999</v>
      </c>
      <c r="H33" s="158" t="s">
        <v>128</v>
      </c>
      <c r="I33" s="183" t="s">
        <v>128</v>
      </c>
      <c r="J33" s="184" t="s">
        <v>128</v>
      </c>
      <c r="L33" s="100"/>
      <c r="M33"/>
      <c r="N33"/>
      <c r="O33"/>
      <c r="P33"/>
      <c r="Q33"/>
      <c r="R33"/>
    </row>
    <row r="34" spans="1:18" ht="16.7" customHeight="1" x14ac:dyDescent="0.2">
      <c r="A34" s="440" t="s">
        <v>157</v>
      </c>
      <c r="B34" s="440"/>
      <c r="C34" s="440"/>
      <c r="D34" s="440"/>
      <c r="E34" s="440"/>
      <c r="F34" s="440"/>
      <c r="G34" s="440"/>
      <c r="H34" s="440"/>
      <c r="I34" s="440"/>
      <c r="J34" s="440"/>
      <c r="M34"/>
      <c r="N34"/>
      <c r="O34"/>
      <c r="P34"/>
      <c r="Q34"/>
      <c r="R34"/>
    </row>
    <row r="35" spans="1:18" ht="4.5" customHeight="1" x14ac:dyDescent="0.2">
      <c r="A35" s="443"/>
      <c r="B35" s="443"/>
      <c r="C35" s="443"/>
      <c r="D35" s="443"/>
      <c r="E35" s="443"/>
      <c r="F35" s="443"/>
      <c r="G35" s="443"/>
      <c r="H35" s="443"/>
      <c r="I35" s="443"/>
      <c r="J35" s="443"/>
      <c r="M35"/>
      <c r="N35"/>
      <c r="O35"/>
      <c r="P35"/>
      <c r="Q35"/>
      <c r="R35"/>
    </row>
    <row r="36" spans="1:18" x14ac:dyDescent="0.2">
      <c r="A36" s="437"/>
      <c r="B36" s="437"/>
      <c r="C36" s="437"/>
      <c r="D36" s="437"/>
      <c r="E36" s="437"/>
      <c r="F36" s="437"/>
      <c r="G36" s="437"/>
      <c r="H36" s="437"/>
      <c r="I36" s="437"/>
      <c r="J36" s="437"/>
      <c r="M36"/>
      <c r="N36"/>
      <c r="O36"/>
      <c r="P36"/>
      <c r="Q36"/>
      <c r="R36"/>
    </row>
    <row r="37" spans="1:18" customFormat="1" ht="15.75" customHeight="1" x14ac:dyDescent="0.2">
      <c r="A37" s="438"/>
      <c r="B37" s="438"/>
      <c r="C37" s="438"/>
      <c r="D37" s="438"/>
      <c r="E37" s="438"/>
      <c r="F37" s="438"/>
      <c r="G37" s="438"/>
      <c r="H37" s="438"/>
      <c r="I37" s="438"/>
      <c r="J37" s="438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M52"/>
      <c r="N52"/>
      <c r="O52"/>
      <c r="P52"/>
      <c r="Q52"/>
      <c r="R52"/>
    </row>
    <row r="53" spans="1:18" x14ac:dyDescent="0.2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52:J52"/>
    <mergeCell ref="A53:J53"/>
    <mergeCell ref="A34:J34"/>
    <mergeCell ref="A35:J35"/>
    <mergeCell ref="A36:J36"/>
    <mergeCell ref="A37:E37"/>
    <mergeCell ref="F37:J37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L19" sqref="L19"/>
    </sheetView>
  </sheetViews>
  <sheetFormatPr defaultRowHeight="12.75" x14ac:dyDescent="0.2"/>
  <cols>
    <col min="1" max="1" width="1.5703125" style="22" customWidth="1"/>
    <col min="2" max="2" width="20.7109375" style="22" customWidth="1"/>
    <col min="3" max="3" width="25" style="22" customWidth="1"/>
    <col min="4" max="4" width="3" style="44" customWidth="1"/>
    <col min="5" max="5" width="11.140625" style="44" customWidth="1"/>
    <col min="6" max="6" width="13" style="44" customWidth="1"/>
    <col min="7" max="7" width="12.7109375" style="44" customWidth="1"/>
    <col min="8" max="8" width="14.42578125" style="44" customWidth="1"/>
    <col min="9" max="16384" width="9.140625" style="22"/>
  </cols>
  <sheetData>
    <row r="1" spans="1:13" ht="35.25" customHeight="1" x14ac:dyDescent="0.25">
      <c r="A1" s="390" t="s">
        <v>211</v>
      </c>
      <c r="B1" s="390"/>
      <c r="C1" s="390"/>
      <c r="D1" s="390"/>
      <c r="E1" s="390"/>
      <c r="F1" s="390"/>
      <c r="G1" s="390"/>
      <c r="H1" s="390"/>
    </row>
    <row r="2" spans="1:13" ht="9" customHeight="1" x14ac:dyDescent="0.2">
      <c r="A2" s="2"/>
      <c r="B2" s="2"/>
      <c r="C2" s="2"/>
      <c r="D2" s="33"/>
      <c r="E2" s="33"/>
      <c r="F2" s="33"/>
      <c r="G2" s="33"/>
      <c r="H2" s="33"/>
    </row>
    <row r="3" spans="1:13" ht="15.75" customHeight="1" x14ac:dyDescent="0.2">
      <c r="A3" s="464" t="s">
        <v>0</v>
      </c>
      <c r="B3" s="465"/>
      <c r="C3" s="465"/>
      <c r="D3" s="466"/>
      <c r="E3" s="470" t="s">
        <v>42</v>
      </c>
      <c r="F3" s="473">
        <v>2020</v>
      </c>
      <c r="G3" s="474">
        <v>2021</v>
      </c>
      <c r="H3" s="477" t="s">
        <v>34</v>
      </c>
    </row>
    <row r="4" spans="1:13" ht="15.95" customHeight="1" x14ac:dyDescent="0.2">
      <c r="A4" s="467"/>
      <c r="B4" s="468"/>
      <c r="C4" s="468"/>
      <c r="D4" s="469"/>
      <c r="E4" s="471"/>
      <c r="F4" s="471"/>
      <c r="G4" s="475"/>
      <c r="H4" s="478"/>
    </row>
    <row r="5" spans="1:13" ht="20.100000000000001" customHeight="1" x14ac:dyDescent="0.2">
      <c r="A5" s="467"/>
      <c r="B5" s="468"/>
      <c r="C5" s="468"/>
      <c r="D5" s="469"/>
      <c r="E5" s="472"/>
      <c r="F5" s="472"/>
      <c r="G5" s="476"/>
      <c r="H5" s="306" t="s">
        <v>3</v>
      </c>
    </row>
    <row r="6" spans="1:13" ht="35.1" customHeight="1" x14ac:dyDescent="0.25">
      <c r="A6" s="3"/>
      <c r="B6" s="444" t="s">
        <v>185</v>
      </c>
      <c r="C6" s="307" t="s">
        <v>173</v>
      </c>
      <c r="D6" s="199" t="s">
        <v>16</v>
      </c>
      <c r="E6" s="308" t="s">
        <v>6</v>
      </c>
      <c r="F6" s="309">
        <v>7597</v>
      </c>
      <c r="G6" s="310">
        <v>6753.6</v>
      </c>
      <c r="H6" s="311">
        <f>G6/F6*100</f>
        <v>88.898249308937736</v>
      </c>
    </row>
    <row r="7" spans="1:13" ht="35.1" customHeight="1" x14ac:dyDescent="0.25">
      <c r="A7" s="4"/>
      <c r="B7" s="445"/>
      <c r="C7" s="312" t="s">
        <v>174</v>
      </c>
      <c r="D7" s="120" t="s">
        <v>17</v>
      </c>
      <c r="E7" s="313" t="s">
        <v>6</v>
      </c>
      <c r="F7" s="314">
        <v>275.10000000000002</v>
      </c>
      <c r="G7" s="315">
        <v>866</v>
      </c>
      <c r="H7" s="316">
        <f>G7/F7*100</f>
        <v>314.79462013813156</v>
      </c>
    </row>
    <row r="8" spans="1:13" ht="35.1" customHeight="1" x14ac:dyDescent="0.25">
      <c r="A8" s="4"/>
      <c r="B8" s="446" t="s">
        <v>186</v>
      </c>
      <c r="C8" s="312" t="s">
        <v>173</v>
      </c>
      <c r="D8" s="120" t="s">
        <v>18</v>
      </c>
      <c r="E8" s="313" t="s">
        <v>6</v>
      </c>
      <c r="F8" s="317">
        <v>58.1</v>
      </c>
      <c r="G8" s="315">
        <v>666.7</v>
      </c>
      <c r="H8" s="316">
        <f>G8/F8*100</f>
        <v>1147.5043029259898</v>
      </c>
    </row>
    <row r="9" spans="1:13" ht="35.1" customHeight="1" x14ac:dyDescent="0.25">
      <c r="A9" s="7"/>
      <c r="B9" s="447"/>
      <c r="C9" s="318" t="s">
        <v>174</v>
      </c>
      <c r="D9" s="200" t="s">
        <v>19</v>
      </c>
      <c r="E9" s="319" t="s">
        <v>6</v>
      </c>
      <c r="F9" s="320">
        <v>14245.5</v>
      </c>
      <c r="G9" s="321">
        <v>21987.5</v>
      </c>
      <c r="H9" s="322">
        <f>G9/F9*100</f>
        <v>154.34698676775122</v>
      </c>
    </row>
    <row r="10" spans="1:13" x14ac:dyDescent="0.2">
      <c r="A10" s="389"/>
      <c r="B10" s="389"/>
      <c r="C10" s="389"/>
      <c r="D10" s="389"/>
      <c r="E10" s="389"/>
      <c r="F10" s="389"/>
      <c r="G10" s="389"/>
      <c r="H10" s="389"/>
    </row>
    <row r="11" spans="1:13" ht="35.25" customHeight="1" x14ac:dyDescent="0.25">
      <c r="A11" s="448" t="s">
        <v>203</v>
      </c>
      <c r="B11" s="448"/>
      <c r="C11" s="448"/>
      <c r="D11" s="448"/>
      <c r="E11" s="448"/>
      <c r="F11" s="448"/>
      <c r="G11" s="448"/>
      <c r="H11" s="448"/>
      <c r="I11" s="323"/>
      <c r="J11" s="323"/>
      <c r="K11"/>
      <c r="L11"/>
      <c r="M11"/>
    </row>
    <row r="12" spans="1:13" ht="9" customHeight="1" x14ac:dyDescent="0.2">
      <c r="A12" s="330"/>
      <c r="B12" s="330"/>
      <c r="C12" s="330"/>
      <c r="D12" s="331"/>
      <c r="E12" s="331"/>
      <c r="F12" s="331"/>
      <c r="G12" s="331"/>
      <c r="H12" s="331"/>
      <c r="I12" s="323"/>
      <c r="J12" s="323"/>
      <c r="K12"/>
      <c r="L12"/>
      <c r="M12"/>
    </row>
    <row r="13" spans="1:13" s="325" customFormat="1" ht="52.35" customHeight="1" x14ac:dyDescent="0.25">
      <c r="A13" s="458" t="s">
        <v>0</v>
      </c>
      <c r="B13" s="459"/>
      <c r="C13" s="459"/>
      <c r="D13" s="459"/>
      <c r="E13" s="358" t="s">
        <v>187</v>
      </c>
      <c r="F13" s="358" t="s">
        <v>188</v>
      </c>
      <c r="G13" s="462" t="s">
        <v>189</v>
      </c>
      <c r="H13" s="462"/>
      <c r="I13" s="451"/>
      <c r="J13" s="324"/>
      <c r="K13"/>
      <c r="L13"/>
      <c r="M13"/>
    </row>
    <row r="14" spans="1:13" s="325" customFormat="1" ht="27.95" customHeight="1" x14ac:dyDescent="0.25">
      <c r="A14" s="460"/>
      <c r="B14" s="461"/>
      <c r="C14" s="461"/>
      <c r="D14" s="461"/>
      <c r="E14" s="462" t="s">
        <v>212</v>
      </c>
      <c r="F14" s="463"/>
      <c r="G14" s="332" t="s">
        <v>212</v>
      </c>
      <c r="H14" s="332" t="s">
        <v>213</v>
      </c>
      <c r="I14" s="451"/>
      <c r="J14" s="324"/>
      <c r="K14"/>
      <c r="L14"/>
      <c r="M14"/>
    </row>
    <row r="15" spans="1:13" s="325" customFormat="1" ht="20.100000000000001" customHeight="1" x14ac:dyDescent="0.25">
      <c r="A15" s="460"/>
      <c r="B15" s="461"/>
      <c r="C15" s="461"/>
      <c r="D15" s="461"/>
      <c r="E15" s="452" t="s">
        <v>31</v>
      </c>
      <c r="F15" s="453"/>
      <c r="G15" s="453"/>
      <c r="H15" s="454"/>
      <c r="I15" s="324"/>
      <c r="J15" s="324"/>
      <c r="K15"/>
      <c r="L15"/>
      <c r="M15"/>
    </row>
    <row r="16" spans="1:13" s="325" customFormat="1" ht="20.100000000000001" customHeight="1" x14ac:dyDescent="0.25">
      <c r="A16" s="460"/>
      <c r="B16" s="461"/>
      <c r="C16" s="461"/>
      <c r="D16" s="461"/>
      <c r="E16" s="333" t="s">
        <v>190</v>
      </c>
      <c r="F16" s="334" t="s">
        <v>30</v>
      </c>
      <c r="G16" s="455" t="s">
        <v>191</v>
      </c>
      <c r="H16" s="456"/>
    </row>
    <row r="17" spans="1:11" s="325" customFormat="1" ht="35.1" customHeight="1" x14ac:dyDescent="0.25">
      <c r="A17" s="335"/>
      <c r="B17" s="457" t="s">
        <v>192</v>
      </c>
      <c r="C17" s="457"/>
      <c r="D17" s="145" t="s">
        <v>16</v>
      </c>
      <c r="E17" s="329">
        <v>508183</v>
      </c>
      <c r="F17" s="327">
        <v>3295.98</v>
      </c>
      <c r="G17" s="327">
        <v>153597.128</v>
      </c>
      <c r="H17" s="361">
        <v>244249.128</v>
      </c>
    </row>
    <row r="18" spans="1:11" s="325" customFormat="1" ht="35.1" customHeight="1" x14ac:dyDescent="0.25">
      <c r="A18" s="449"/>
      <c r="B18" s="352" t="s">
        <v>201</v>
      </c>
      <c r="C18" s="336" t="s">
        <v>193</v>
      </c>
      <c r="D18" s="120" t="s">
        <v>17</v>
      </c>
      <c r="E18" s="201">
        <v>63</v>
      </c>
      <c r="F18" s="224">
        <v>1.0960000000000001</v>
      </c>
      <c r="G18" s="224">
        <v>214.971</v>
      </c>
      <c r="H18" s="362">
        <v>567.596</v>
      </c>
      <c r="K18"/>
    </row>
    <row r="19" spans="1:11" s="325" customFormat="1" ht="35.1" customHeight="1" x14ac:dyDescent="0.25">
      <c r="A19" s="449"/>
      <c r="B19" s="350"/>
      <c r="C19" s="336" t="s">
        <v>194</v>
      </c>
      <c r="D19" s="120" t="s">
        <v>18</v>
      </c>
      <c r="E19" s="201">
        <v>77</v>
      </c>
      <c r="F19" s="224">
        <v>0.26200000000000001</v>
      </c>
      <c r="G19" s="224">
        <v>4.5039999999999996</v>
      </c>
      <c r="H19" s="362">
        <v>9.3279999999999994</v>
      </c>
      <c r="K19"/>
    </row>
    <row r="20" spans="1:11" s="325" customFormat="1" ht="35.1" customHeight="1" x14ac:dyDescent="0.25">
      <c r="A20" s="449"/>
      <c r="B20" s="350"/>
      <c r="C20" s="337" t="s">
        <v>195</v>
      </c>
      <c r="D20" s="120" t="s">
        <v>19</v>
      </c>
      <c r="E20" s="201">
        <v>507972</v>
      </c>
      <c r="F20" s="224">
        <v>3293.8310000000001</v>
      </c>
      <c r="G20" s="224">
        <v>153335.77100000001</v>
      </c>
      <c r="H20" s="362">
        <v>243570.48300000001</v>
      </c>
      <c r="K20"/>
    </row>
    <row r="21" spans="1:11" s="325" customFormat="1" ht="35.1" customHeight="1" x14ac:dyDescent="0.25">
      <c r="A21" s="449"/>
      <c r="B21" s="350"/>
      <c r="C21" s="337" t="s">
        <v>196</v>
      </c>
      <c r="D21" s="120" t="s">
        <v>20</v>
      </c>
      <c r="E21" s="201">
        <v>34</v>
      </c>
      <c r="F21" s="224">
        <v>0.36499999999999999</v>
      </c>
      <c r="G21" s="224">
        <v>13.345000000000001</v>
      </c>
      <c r="H21" s="362">
        <v>24.957999999999998</v>
      </c>
      <c r="K21"/>
    </row>
    <row r="22" spans="1:11" s="325" customFormat="1" ht="35.1" customHeight="1" x14ac:dyDescent="0.25">
      <c r="A22" s="449"/>
      <c r="B22" s="350"/>
      <c r="C22" s="336" t="s">
        <v>197</v>
      </c>
      <c r="D22" s="120" t="s">
        <v>21</v>
      </c>
      <c r="E22" s="201">
        <v>18</v>
      </c>
      <c r="F22" s="224">
        <v>0.30499999999999999</v>
      </c>
      <c r="G22" s="224">
        <v>23.312000000000001</v>
      </c>
      <c r="H22" s="362">
        <v>63.677</v>
      </c>
      <c r="K22"/>
    </row>
    <row r="23" spans="1:11" s="325" customFormat="1" ht="35.1" customHeight="1" x14ac:dyDescent="0.25">
      <c r="A23" s="450"/>
      <c r="B23" s="351"/>
      <c r="C23" s="338" t="s">
        <v>198</v>
      </c>
      <c r="D23" s="200" t="s">
        <v>22</v>
      </c>
      <c r="E23" s="247">
        <v>19</v>
      </c>
      <c r="F23" s="328">
        <v>0.121</v>
      </c>
      <c r="G23" s="328">
        <v>5.2249999999999996</v>
      </c>
      <c r="H23" s="363">
        <v>13.086</v>
      </c>
      <c r="K23"/>
    </row>
    <row r="24" spans="1:11" s="325" customFormat="1" ht="15.75" x14ac:dyDescent="0.25">
      <c r="D24" s="326"/>
      <c r="E24" s="326"/>
      <c r="F24" s="326"/>
      <c r="G24" s="326"/>
      <c r="H24" s="326"/>
    </row>
    <row r="25" spans="1:11" s="325" customFormat="1" ht="15.75" x14ac:dyDescent="0.25">
      <c r="D25" s="326"/>
      <c r="E25" s="326"/>
      <c r="F25" s="326"/>
      <c r="G25" s="326"/>
      <c r="H25" s="326"/>
    </row>
    <row r="26" spans="1:11" s="325" customFormat="1" ht="15.75" x14ac:dyDescent="0.25">
      <c r="D26" s="326"/>
      <c r="E26" s="326"/>
      <c r="F26" s="326"/>
      <c r="G26" s="326"/>
      <c r="H26" s="326"/>
    </row>
    <row r="27" spans="1:11" s="325" customFormat="1" ht="15.75" x14ac:dyDescent="0.25">
      <c r="D27" s="326"/>
      <c r="E27" s="326"/>
      <c r="F27" s="326"/>
      <c r="G27" s="326"/>
      <c r="H27" s="326"/>
    </row>
    <row r="28" spans="1:11" s="325" customFormat="1" ht="15.75" x14ac:dyDescent="0.25">
      <c r="D28" s="326"/>
      <c r="E28" s="326"/>
      <c r="F28" s="326"/>
      <c r="G28" s="326"/>
      <c r="H28" s="326"/>
    </row>
    <row r="29" spans="1:11" s="325" customFormat="1" ht="15.75" x14ac:dyDescent="0.25">
      <c r="D29" s="326"/>
      <c r="E29" s="326"/>
      <c r="F29" s="326"/>
      <c r="G29" s="326"/>
      <c r="H29" s="326"/>
    </row>
    <row r="30" spans="1:11" s="325" customFormat="1" ht="15.75" x14ac:dyDescent="0.25">
      <c r="D30" s="326"/>
      <c r="E30" s="326"/>
      <c r="F30" s="326"/>
      <c r="G30" s="326"/>
      <c r="H30" s="326"/>
    </row>
  </sheetData>
  <mergeCells count="18">
    <mergeCell ref="G13:H13"/>
    <mergeCell ref="E14:F14"/>
    <mergeCell ref="A1:H1"/>
    <mergeCell ref="A3:D5"/>
    <mergeCell ref="E3:E5"/>
    <mergeCell ref="F3:F5"/>
    <mergeCell ref="G3:G5"/>
    <mergeCell ref="H3:H4"/>
    <mergeCell ref="B6:B7"/>
    <mergeCell ref="B8:B9"/>
    <mergeCell ref="A10:H10"/>
    <mergeCell ref="A11:H11"/>
    <mergeCell ref="A18:A23"/>
    <mergeCell ref="I13:I14"/>
    <mergeCell ref="E15:H15"/>
    <mergeCell ref="G16:H16"/>
    <mergeCell ref="B17:C17"/>
    <mergeCell ref="A13:D16"/>
  </mergeCells>
  <phoneticPr fontId="0" type="noConversion"/>
  <pageMargins left="0.75" right="0.75" top="1" bottom="1" header="0.5" footer="0.5"/>
  <pageSetup paperSize="9" scale="85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L8" sqref="L8"/>
    </sheetView>
  </sheetViews>
  <sheetFormatPr defaultRowHeight="12.75" x14ac:dyDescent="0.2"/>
  <cols>
    <col min="1" max="1" width="1.5703125" style="22" customWidth="1"/>
    <col min="2" max="2" width="8.42578125" style="22" customWidth="1"/>
    <col min="3" max="3" width="35.28515625" style="22" customWidth="1"/>
    <col min="4" max="4" width="3" style="22" customWidth="1"/>
    <col min="5" max="8" width="13.7109375" style="22" customWidth="1"/>
    <col min="9" max="16384" width="9.140625" style="22"/>
  </cols>
  <sheetData>
    <row r="1" spans="1:8" s="325" customFormat="1" ht="35.25" customHeight="1" x14ac:dyDescent="0.25">
      <c r="A1" s="484" t="s">
        <v>204</v>
      </c>
      <c r="B1" s="484"/>
      <c r="C1" s="484"/>
      <c r="D1" s="484"/>
      <c r="E1" s="484"/>
      <c r="F1" s="484"/>
    </row>
    <row r="2" spans="1:8" s="325" customFormat="1" ht="9" customHeight="1" x14ac:dyDescent="0.25">
      <c r="A2" s="330"/>
      <c r="B2" s="330"/>
      <c r="C2" s="330"/>
      <c r="D2" s="330"/>
      <c r="E2" s="330"/>
    </row>
    <row r="3" spans="1:8" s="325" customFormat="1" ht="35.1" customHeight="1" x14ac:dyDescent="0.25">
      <c r="A3" s="458" t="s">
        <v>0</v>
      </c>
      <c r="B3" s="459"/>
      <c r="C3" s="459"/>
      <c r="D3" s="485"/>
      <c r="E3" s="341" t="s">
        <v>187</v>
      </c>
      <c r="F3" s="341" t="s">
        <v>188</v>
      </c>
      <c r="G3" s="341" t="s">
        <v>187</v>
      </c>
      <c r="H3" s="341" t="s">
        <v>188</v>
      </c>
    </row>
    <row r="4" spans="1:8" s="325" customFormat="1" ht="30" customHeight="1" x14ac:dyDescent="0.25">
      <c r="A4" s="460"/>
      <c r="B4" s="461"/>
      <c r="C4" s="461"/>
      <c r="D4" s="486"/>
      <c r="E4" s="480" t="s">
        <v>214</v>
      </c>
      <c r="F4" s="481"/>
      <c r="G4" s="480" t="s">
        <v>215</v>
      </c>
      <c r="H4" s="481"/>
    </row>
    <row r="5" spans="1:8" s="325" customFormat="1" ht="20.100000000000001" customHeight="1" x14ac:dyDescent="0.25">
      <c r="A5" s="460"/>
      <c r="B5" s="461"/>
      <c r="C5" s="461"/>
      <c r="D5" s="486"/>
      <c r="E5" s="479" t="s">
        <v>31</v>
      </c>
      <c r="F5" s="479"/>
      <c r="G5" s="479" t="s">
        <v>31</v>
      </c>
      <c r="H5" s="479"/>
    </row>
    <row r="6" spans="1:8" s="325" customFormat="1" ht="20.100000000000001" customHeight="1" x14ac:dyDescent="0.25">
      <c r="A6" s="487"/>
      <c r="B6" s="488"/>
      <c r="C6" s="488"/>
      <c r="D6" s="486"/>
      <c r="E6" s="344" t="s">
        <v>190</v>
      </c>
      <c r="F6" s="349" t="s">
        <v>30</v>
      </c>
      <c r="G6" s="344" t="s">
        <v>190</v>
      </c>
      <c r="H6" s="349" t="s">
        <v>30</v>
      </c>
    </row>
    <row r="7" spans="1:8" s="325" customFormat="1" ht="30" customHeight="1" x14ac:dyDescent="0.25">
      <c r="A7" s="345"/>
      <c r="B7" s="489" t="s">
        <v>199</v>
      </c>
      <c r="C7" s="490"/>
      <c r="D7" s="145" t="s">
        <v>16</v>
      </c>
      <c r="E7" s="356">
        <v>24878</v>
      </c>
      <c r="F7" s="357">
        <v>279.101</v>
      </c>
      <c r="G7" s="356">
        <v>58320</v>
      </c>
      <c r="H7" s="357">
        <v>645.654</v>
      </c>
    </row>
    <row r="8" spans="1:8" ht="30" customHeight="1" x14ac:dyDescent="0.25">
      <c r="A8" s="345"/>
      <c r="B8" s="359" t="s">
        <v>202</v>
      </c>
      <c r="C8" s="346" t="s">
        <v>193</v>
      </c>
      <c r="D8" s="120" t="s">
        <v>17</v>
      </c>
      <c r="E8" s="339">
        <v>4</v>
      </c>
      <c r="F8" s="342">
        <v>0.02</v>
      </c>
      <c r="G8" s="339">
        <v>11</v>
      </c>
      <c r="H8" s="342">
        <v>7.6999999999999999E-2</v>
      </c>
    </row>
    <row r="9" spans="1:8" ht="30" customHeight="1" x14ac:dyDescent="0.25">
      <c r="A9" s="345"/>
      <c r="B9"/>
      <c r="C9" s="346" t="s">
        <v>194</v>
      </c>
      <c r="D9" s="120" t="s">
        <v>18</v>
      </c>
      <c r="E9" s="339">
        <v>3</v>
      </c>
      <c r="F9" s="342">
        <v>58.8</v>
      </c>
      <c r="G9" s="339">
        <v>13</v>
      </c>
      <c r="H9" s="342">
        <v>134.74099999999999</v>
      </c>
    </row>
    <row r="10" spans="1:8" ht="30" customHeight="1" x14ac:dyDescent="0.25">
      <c r="A10" s="345"/>
      <c r="B10"/>
      <c r="C10" s="347" t="s">
        <v>195</v>
      </c>
      <c r="D10" s="120" t="s">
        <v>19</v>
      </c>
      <c r="E10" s="339">
        <v>24865</v>
      </c>
      <c r="F10" s="342">
        <v>218.68699999999998</v>
      </c>
      <c r="G10" s="339">
        <v>58279</v>
      </c>
      <c r="H10" s="342">
        <v>505.70600000000002</v>
      </c>
    </row>
    <row r="11" spans="1:8" ht="30" customHeight="1" x14ac:dyDescent="0.25">
      <c r="A11" s="345"/>
      <c r="B11"/>
      <c r="C11" s="347" t="s">
        <v>196</v>
      </c>
      <c r="D11" s="120" t="s">
        <v>20</v>
      </c>
      <c r="E11" s="340" t="s">
        <v>129</v>
      </c>
      <c r="F11" s="343" t="s">
        <v>129</v>
      </c>
      <c r="G11" s="340" t="s">
        <v>129</v>
      </c>
      <c r="H11" s="343" t="s">
        <v>129</v>
      </c>
    </row>
    <row r="12" spans="1:8" ht="30" customHeight="1" x14ac:dyDescent="0.25">
      <c r="A12" s="345"/>
      <c r="B12"/>
      <c r="C12" s="346" t="s">
        <v>197</v>
      </c>
      <c r="D12" s="120" t="s">
        <v>21</v>
      </c>
      <c r="E12" s="339">
        <v>4</v>
      </c>
      <c r="F12" s="342">
        <v>1.5110000000000001</v>
      </c>
      <c r="G12" s="339">
        <v>10</v>
      </c>
      <c r="H12" s="342">
        <v>4.0259999999999998</v>
      </c>
    </row>
    <row r="13" spans="1:8" ht="30" customHeight="1" x14ac:dyDescent="0.25">
      <c r="A13" s="345"/>
      <c r="B13"/>
      <c r="C13" s="346" t="s">
        <v>198</v>
      </c>
      <c r="D13" s="120" t="s">
        <v>22</v>
      </c>
      <c r="E13" s="340" t="s">
        <v>129</v>
      </c>
      <c r="F13" s="343" t="s">
        <v>129</v>
      </c>
      <c r="G13" s="339">
        <v>5</v>
      </c>
      <c r="H13" s="342">
        <v>1.0209999999999999</v>
      </c>
    </row>
    <row r="14" spans="1:8" ht="30" customHeight="1" x14ac:dyDescent="0.2">
      <c r="A14" s="348"/>
      <c r="B14" s="482" t="s">
        <v>200</v>
      </c>
      <c r="C14" s="483"/>
      <c r="D14" s="353" t="s">
        <v>23</v>
      </c>
      <c r="E14" s="354">
        <v>2</v>
      </c>
      <c r="F14" s="355">
        <v>10.511000000000001</v>
      </c>
      <c r="G14" s="354">
        <v>6</v>
      </c>
      <c r="H14" s="355">
        <v>18.309999999999999</v>
      </c>
    </row>
    <row r="16" spans="1:8" ht="35.25" customHeight="1" x14ac:dyDescent="0.2">
      <c r="A16"/>
      <c r="B16"/>
      <c r="C16"/>
      <c r="D16"/>
      <c r="E16"/>
      <c r="F16"/>
    </row>
    <row r="17" spans="1:6" ht="9" customHeight="1" x14ac:dyDescent="0.2">
      <c r="A17"/>
      <c r="B17"/>
      <c r="C17"/>
      <c r="D17"/>
      <c r="E17"/>
      <c r="F17"/>
    </row>
    <row r="18" spans="1:6" ht="30" customHeight="1" x14ac:dyDescent="0.2">
      <c r="A18"/>
      <c r="B18"/>
      <c r="C18"/>
      <c r="D18"/>
      <c r="E18"/>
      <c r="F18"/>
    </row>
    <row r="19" spans="1:6" x14ac:dyDescent="0.2">
      <c r="A19"/>
      <c r="B19"/>
      <c r="C19"/>
      <c r="D19"/>
      <c r="E19"/>
      <c r="F19"/>
    </row>
    <row r="20" spans="1:6" ht="20.100000000000001" customHeight="1" x14ac:dyDescent="0.2">
      <c r="A20"/>
      <c r="B20"/>
      <c r="C20"/>
      <c r="D20"/>
      <c r="E20"/>
      <c r="F20"/>
    </row>
    <row r="21" spans="1:6" ht="20.100000000000001" customHeight="1" x14ac:dyDescent="0.2">
      <c r="A21"/>
      <c r="B21"/>
      <c r="C21"/>
      <c r="D21"/>
      <c r="E21"/>
      <c r="F21"/>
    </row>
    <row r="22" spans="1:6" ht="30" customHeight="1" x14ac:dyDescent="0.2">
      <c r="A22"/>
      <c r="B22"/>
      <c r="C22"/>
      <c r="D22"/>
      <c r="E22"/>
      <c r="F22"/>
    </row>
    <row r="23" spans="1:6" ht="30" customHeight="1" x14ac:dyDescent="0.2">
      <c r="A23"/>
      <c r="B23"/>
      <c r="C23"/>
      <c r="D23"/>
      <c r="E23"/>
      <c r="F23"/>
    </row>
    <row r="24" spans="1:6" ht="30" customHeight="1" x14ac:dyDescent="0.2">
      <c r="A24"/>
      <c r="B24"/>
      <c r="C24"/>
      <c r="D24"/>
      <c r="E24"/>
      <c r="F24"/>
    </row>
    <row r="25" spans="1:6" ht="30" customHeight="1" x14ac:dyDescent="0.2">
      <c r="A25"/>
      <c r="B25"/>
      <c r="C25"/>
      <c r="D25"/>
      <c r="E25"/>
      <c r="F25"/>
    </row>
    <row r="26" spans="1:6" ht="30" customHeight="1" x14ac:dyDescent="0.2">
      <c r="A26"/>
      <c r="B26"/>
      <c r="C26"/>
      <c r="D26"/>
      <c r="E26"/>
      <c r="F26"/>
    </row>
    <row r="27" spans="1:6" ht="30" customHeight="1" x14ac:dyDescent="0.2">
      <c r="A27"/>
      <c r="B27"/>
      <c r="C27"/>
      <c r="D27"/>
      <c r="E27"/>
      <c r="F27"/>
    </row>
    <row r="28" spans="1:6" ht="30" customHeight="1" x14ac:dyDescent="0.2">
      <c r="A28"/>
      <c r="B28"/>
      <c r="C28"/>
      <c r="D28"/>
      <c r="E28"/>
      <c r="F28"/>
    </row>
    <row r="29" spans="1:6" ht="30" customHeight="1" x14ac:dyDescent="0.2">
      <c r="A29"/>
      <c r="B29"/>
      <c r="C29"/>
      <c r="D29"/>
      <c r="E29"/>
      <c r="F29"/>
    </row>
    <row r="30" spans="1:6" x14ac:dyDescent="0.2">
      <c r="A30"/>
      <c r="B30"/>
      <c r="C30"/>
      <c r="D30"/>
      <c r="E30"/>
      <c r="F30"/>
    </row>
    <row r="31" spans="1:6" x14ac:dyDescent="0.2">
      <c r="A31"/>
      <c r="B31"/>
      <c r="C31"/>
      <c r="D31"/>
      <c r="E31"/>
      <c r="F31"/>
    </row>
    <row r="32" spans="1:6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A26" sqref="A26:G26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75" t="s">
        <v>61</v>
      </c>
      <c r="B1" s="376"/>
      <c r="C1" s="376"/>
      <c r="D1" s="376"/>
      <c r="E1" s="376"/>
      <c r="F1" s="376"/>
      <c r="G1" s="376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69" t="s">
        <v>0</v>
      </c>
      <c r="B3" s="369"/>
      <c r="C3" s="369"/>
      <c r="D3" s="369"/>
      <c r="E3" s="369" t="s">
        <v>206</v>
      </c>
      <c r="F3" s="370"/>
      <c r="G3" s="377" t="s">
        <v>1</v>
      </c>
    </row>
    <row r="4" spans="1:11" ht="15.95" customHeight="1" x14ac:dyDescent="0.2">
      <c r="A4" s="369"/>
      <c r="B4" s="369"/>
      <c r="C4" s="369"/>
      <c r="D4" s="369"/>
      <c r="E4" s="46">
        <v>2020</v>
      </c>
      <c r="F4" s="46">
        <v>2021</v>
      </c>
      <c r="G4" s="377"/>
    </row>
    <row r="5" spans="1:11" ht="15.75" customHeight="1" x14ac:dyDescent="0.2">
      <c r="A5" s="369"/>
      <c r="B5" s="369"/>
      <c r="C5" s="369"/>
      <c r="D5" s="372"/>
      <c r="E5" s="372" t="s">
        <v>2</v>
      </c>
      <c r="F5" s="372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56">
        <v>47839.424784000003</v>
      </c>
      <c r="F6" s="257">
        <v>49100.661604000001</v>
      </c>
      <c r="G6" s="140">
        <f>F6/E6*100</f>
        <v>102.63639628965986</v>
      </c>
      <c r="J6"/>
      <c r="K6"/>
    </row>
    <row r="7" spans="1:11" ht="18.95" customHeight="1" x14ac:dyDescent="0.25">
      <c r="A7" s="51"/>
      <c r="B7" s="18" t="s">
        <v>77</v>
      </c>
      <c r="C7" s="119"/>
      <c r="D7" s="35" t="s">
        <v>17</v>
      </c>
      <c r="E7" s="258">
        <v>42409.438783999998</v>
      </c>
      <c r="F7" s="202">
        <v>44727.197604000001</v>
      </c>
      <c r="G7" s="89">
        <f t="shared" ref="G7:G22" si="0">F7/E7*100</f>
        <v>105.46519568864099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78</v>
      </c>
      <c r="D8" s="35" t="s">
        <v>18</v>
      </c>
      <c r="E8" s="258">
        <v>32720.087</v>
      </c>
      <c r="F8" s="202">
        <v>36595.357000000004</v>
      </c>
      <c r="G8" s="89">
        <f t="shared" si="0"/>
        <v>111.84370322731722</v>
      </c>
      <c r="I8" s="76"/>
      <c r="J8"/>
      <c r="K8"/>
    </row>
    <row r="9" spans="1:11" ht="18.95" customHeight="1" x14ac:dyDescent="0.25">
      <c r="A9" s="77"/>
      <c r="B9" s="122"/>
      <c r="C9" s="123" t="s">
        <v>182</v>
      </c>
      <c r="D9" s="35" t="s">
        <v>19</v>
      </c>
      <c r="E9" s="258">
        <v>29646.777999999998</v>
      </c>
      <c r="F9" s="202">
        <v>33980.904999999999</v>
      </c>
      <c r="G9" s="89">
        <f t="shared" si="0"/>
        <v>114.61921764314491</v>
      </c>
      <c r="I9" s="72"/>
      <c r="J9"/>
      <c r="K9"/>
    </row>
    <row r="10" spans="1:11" ht="18.95" customHeight="1" x14ac:dyDescent="0.25">
      <c r="A10" s="51"/>
      <c r="B10" s="18"/>
      <c r="C10" s="124" t="s">
        <v>149</v>
      </c>
      <c r="D10" s="35" t="s">
        <v>20</v>
      </c>
      <c r="E10" s="258">
        <v>5422.4146280000004</v>
      </c>
      <c r="F10" s="202">
        <v>4571.5734920000004</v>
      </c>
      <c r="G10" s="89">
        <f t="shared" si="0"/>
        <v>84.308814534276522</v>
      </c>
      <c r="J10"/>
      <c r="K10"/>
    </row>
    <row r="11" spans="1:11" ht="18.95" customHeight="1" x14ac:dyDescent="0.25">
      <c r="A11" s="77"/>
      <c r="B11" s="122"/>
      <c r="C11" s="123" t="s">
        <v>182</v>
      </c>
      <c r="D11" s="35" t="s">
        <v>21</v>
      </c>
      <c r="E11" s="258">
        <v>642.55100000000004</v>
      </c>
      <c r="F11" s="202">
        <v>721.51800000000003</v>
      </c>
      <c r="G11" s="89">
        <f t="shared" si="0"/>
        <v>112.28960814005424</v>
      </c>
      <c r="J11"/>
      <c r="K11"/>
    </row>
    <row r="12" spans="1:11" ht="18.95" customHeight="1" x14ac:dyDescent="0.25">
      <c r="A12" s="51"/>
      <c r="B12" s="18"/>
      <c r="C12" s="124" t="s">
        <v>150</v>
      </c>
      <c r="D12" s="35" t="s">
        <v>22</v>
      </c>
      <c r="E12" s="258">
        <v>4266.937156</v>
      </c>
      <c r="F12" s="202">
        <v>3560.267112</v>
      </c>
      <c r="G12" s="89">
        <f t="shared" si="0"/>
        <v>83.4384707774215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58">
        <v>5429.9859999999999</v>
      </c>
      <c r="F13" s="202">
        <v>4373.4639999999999</v>
      </c>
      <c r="G13" s="89">
        <f t="shared" si="0"/>
        <v>80.542822762342297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59">
        <v>47839.424784000003</v>
      </c>
      <c r="F14" s="211">
        <v>49100.661604000001</v>
      </c>
      <c r="G14" s="136">
        <f t="shared" si="0"/>
        <v>102.63639628965986</v>
      </c>
      <c r="J14"/>
      <c r="K14"/>
    </row>
    <row r="15" spans="1:11" ht="18.95" customHeight="1" x14ac:dyDescent="0.25">
      <c r="A15" s="51"/>
      <c r="B15" s="18" t="s">
        <v>66</v>
      </c>
      <c r="C15" s="119"/>
      <c r="D15" s="35" t="s">
        <v>25</v>
      </c>
      <c r="E15" s="201">
        <v>45166.453783999998</v>
      </c>
      <c r="F15" s="202">
        <v>46848.781604000003</v>
      </c>
      <c r="G15" s="89">
        <f t="shared" si="0"/>
        <v>103.72472859623963</v>
      </c>
      <c r="J15"/>
      <c r="K15"/>
    </row>
    <row r="16" spans="1:11" ht="18.95" customHeight="1" x14ac:dyDescent="0.25">
      <c r="A16" s="75"/>
      <c r="B16" s="121" t="s">
        <v>38</v>
      </c>
      <c r="C16" s="119" t="s">
        <v>82</v>
      </c>
      <c r="D16" s="35" t="s">
        <v>26</v>
      </c>
      <c r="E16" s="258">
        <v>3293.2539999999999</v>
      </c>
      <c r="F16" s="202">
        <v>3661.5129999999999</v>
      </c>
      <c r="G16" s="89">
        <f t="shared" si="0"/>
        <v>111.18222281063046</v>
      </c>
      <c r="J16"/>
      <c r="K16"/>
    </row>
    <row r="17" spans="1:11" ht="18.95" customHeight="1" x14ac:dyDescent="0.25">
      <c r="A17" s="77"/>
      <c r="B17" s="122"/>
      <c r="C17" s="124" t="s">
        <v>183</v>
      </c>
      <c r="D17" s="35" t="s">
        <v>102</v>
      </c>
      <c r="E17" s="258">
        <v>2608.663</v>
      </c>
      <c r="F17" s="202">
        <v>2897.6990000000001</v>
      </c>
      <c r="G17" s="89">
        <f t="shared" si="0"/>
        <v>111.07985201614774</v>
      </c>
      <c r="I17" s="78"/>
      <c r="J17"/>
      <c r="K17"/>
    </row>
    <row r="18" spans="1:11" ht="18.95" customHeight="1" x14ac:dyDescent="0.25">
      <c r="A18" s="51"/>
      <c r="B18" s="18"/>
      <c r="C18" s="124" t="s">
        <v>184</v>
      </c>
      <c r="D18" s="35" t="s">
        <v>103</v>
      </c>
      <c r="E18" s="258">
        <v>684.59100000000001</v>
      </c>
      <c r="F18" s="202">
        <v>763.81399999999996</v>
      </c>
      <c r="G18" s="89">
        <f t="shared" si="0"/>
        <v>111.57231105871972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8">
        <v>127.709</v>
      </c>
      <c r="F19" s="202">
        <v>140.69499999999999</v>
      </c>
      <c r="G19" s="89">
        <f t="shared" si="0"/>
        <v>110.16842978959977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8">
        <v>448.08300000000003</v>
      </c>
      <c r="F20" s="202">
        <v>444.315</v>
      </c>
      <c r="G20" s="89">
        <f t="shared" si="0"/>
        <v>99.159084366066097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106</v>
      </c>
      <c r="E21" s="258">
        <v>347.00799999999998</v>
      </c>
      <c r="F21" s="202">
        <v>321.661</v>
      </c>
      <c r="G21" s="89">
        <f t="shared" si="0"/>
        <v>92.695557451125055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107</v>
      </c>
      <c r="E22" s="258">
        <v>2672.971</v>
      </c>
      <c r="F22" s="202">
        <v>2251.88</v>
      </c>
      <c r="G22" s="89">
        <f t="shared" si="0"/>
        <v>84.246331142388016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65" t="s">
        <v>146</v>
      </c>
      <c r="B24" s="365"/>
      <c r="C24" s="365"/>
      <c r="D24" s="365"/>
      <c r="E24" s="365"/>
      <c r="F24" s="365"/>
      <c r="G24" s="365"/>
    </row>
    <row r="25" spans="1:11" ht="12.75" customHeight="1" x14ac:dyDescent="0.2">
      <c r="A25" s="365"/>
      <c r="B25" s="365"/>
      <c r="C25" s="365"/>
      <c r="D25" s="365"/>
      <c r="E25" s="365"/>
      <c r="F25" s="365"/>
      <c r="G25" s="365"/>
    </row>
    <row r="26" spans="1:11" ht="12.75" customHeight="1" x14ac:dyDescent="0.2">
      <c r="A26" s="365"/>
      <c r="B26" s="365"/>
      <c r="C26" s="365"/>
      <c r="D26" s="365"/>
      <c r="E26" s="365"/>
      <c r="F26" s="365"/>
      <c r="G26" s="365"/>
    </row>
    <row r="27" spans="1:11" ht="12.75" customHeight="1" x14ac:dyDescent="0.2"/>
    <row r="28" spans="1:11" ht="24.75" customHeight="1" x14ac:dyDescent="0.2">
      <c r="A28" s="379"/>
      <c r="B28" s="379"/>
      <c r="C28" s="379"/>
      <c r="D28" s="379"/>
      <c r="E28" s="379"/>
      <c r="F28" s="379"/>
      <c r="G28" s="379"/>
    </row>
    <row r="29" spans="1:11" ht="15" customHeight="1" x14ac:dyDescent="0.2">
      <c r="A29" s="83"/>
      <c r="B29" s="380" t="s">
        <v>219</v>
      </c>
      <c r="C29" s="380"/>
      <c r="D29" s="380"/>
      <c r="E29" s="380"/>
      <c r="F29" s="380"/>
      <c r="G29" s="380"/>
      <c r="H29" s="380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78"/>
      <c r="C48" s="378"/>
      <c r="D48" s="378"/>
      <c r="E48" s="378"/>
      <c r="F48" s="378"/>
      <c r="G48" s="378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B29:H29"/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I17" sqref="I17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75" t="s">
        <v>98</v>
      </c>
      <c r="B1" s="375"/>
      <c r="C1" s="375"/>
      <c r="D1" s="375"/>
      <c r="E1" s="375"/>
      <c r="F1" s="375"/>
      <c r="G1" s="375"/>
    </row>
    <row r="2" spans="1:11" ht="15.75" customHeight="1" x14ac:dyDescent="0.2">
      <c r="A2" s="375"/>
      <c r="B2" s="375"/>
      <c r="C2" s="375"/>
      <c r="D2" s="375"/>
      <c r="E2" s="375"/>
      <c r="F2" s="375"/>
      <c r="G2" s="375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9" t="s">
        <v>0</v>
      </c>
      <c r="B4" s="369"/>
      <c r="C4" s="369"/>
      <c r="D4" s="377" t="s">
        <v>31</v>
      </c>
      <c r="E4" s="369" t="s">
        <v>205</v>
      </c>
      <c r="F4" s="370"/>
      <c r="G4" s="47" t="s">
        <v>34</v>
      </c>
    </row>
    <row r="5" spans="1:11" s="48" customFormat="1" ht="6.75" customHeight="1" x14ac:dyDescent="0.2">
      <c r="A5" s="369"/>
      <c r="B5" s="369"/>
      <c r="C5" s="369"/>
      <c r="D5" s="377"/>
      <c r="E5" s="372">
        <v>2020</v>
      </c>
      <c r="F5" s="372">
        <v>2021</v>
      </c>
      <c r="G5" s="369" t="s">
        <v>3</v>
      </c>
    </row>
    <row r="6" spans="1:11" s="48" customFormat="1" ht="9.75" customHeight="1" x14ac:dyDescent="0.2">
      <c r="A6" s="369"/>
      <c r="B6" s="369"/>
      <c r="C6" s="369"/>
      <c r="D6" s="377"/>
      <c r="E6" s="388"/>
      <c r="F6" s="388"/>
      <c r="G6" s="369"/>
    </row>
    <row r="7" spans="1:11" ht="18.95" customHeight="1" x14ac:dyDescent="0.2">
      <c r="A7" s="381" t="s">
        <v>71</v>
      </c>
      <c r="B7" s="381"/>
      <c r="C7" s="382"/>
      <c r="D7" s="382"/>
      <c r="E7" s="382"/>
      <c r="F7" s="382"/>
      <c r="G7" s="382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0">
        <v>2720.5529999999999</v>
      </c>
      <c r="F8" s="241">
        <v>3286.5929999999998</v>
      </c>
      <c r="G8" s="86">
        <f>F8/E8*100</f>
        <v>120.80606406124048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42">
        <v>26266.333999999999</v>
      </c>
      <c r="F9" s="243">
        <v>31462.145</v>
      </c>
      <c r="G9" s="87">
        <f t="shared" ref="G9:G17" si="0">F9/E9*100</f>
        <v>119.78125687429393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2">
        <v>3263.4490000000001</v>
      </c>
      <c r="F10" s="243">
        <v>3870.248</v>
      </c>
      <c r="G10" s="87">
        <f t="shared" si="0"/>
        <v>118.59379447939895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42">
        <v>25791.402999999998</v>
      </c>
      <c r="F11" s="243">
        <v>30963.956999999999</v>
      </c>
      <c r="G11" s="87">
        <f t="shared" si="0"/>
        <v>120.05534169661107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2">
        <v>3206.924</v>
      </c>
      <c r="F12" s="243">
        <v>3811.0459999999998</v>
      </c>
      <c r="G12" s="87">
        <f t="shared" si="0"/>
        <v>118.83805166570831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2">
        <v>8048.6424025619999</v>
      </c>
      <c r="F13" s="243">
        <v>8129.2322869230002</v>
      </c>
      <c r="G13" s="87">
        <f t="shared" si="0"/>
        <v>101.0012854383411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2" t="s">
        <v>129</v>
      </c>
      <c r="F14" s="148" t="s">
        <v>129</v>
      </c>
      <c r="G14" s="149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2" t="s">
        <v>129</v>
      </c>
      <c r="F15" s="148" t="s">
        <v>129</v>
      </c>
      <c r="G15" s="149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0">
        <v>10.380499846899999</v>
      </c>
      <c r="F16" s="251">
        <v>9.9891589861999996</v>
      </c>
      <c r="G16" s="88">
        <f t="shared" si="0"/>
        <v>96.23003837510899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47">
        <v>321.71526890875498</v>
      </c>
      <c r="F17" s="203">
        <v>415.95071759435001</v>
      </c>
      <c r="G17" s="103">
        <f t="shared" si="0"/>
        <v>129.291568598916</v>
      </c>
      <c r="I17"/>
      <c r="J17"/>
      <c r="K17"/>
    </row>
    <row r="18" spans="1:11" ht="18.95" customHeight="1" x14ac:dyDescent="0.2">
      <c r="A18" s="381" t="s">
        <v>72</v>
      </c>
      <c r="B18" s="381"/>
      <c r="C18" s="384"/>
      <c r="D18" s="384"/>
      <c r="E18" s="384"/>
      <c r="F18" s="384"/>
      <c r="G18" s="384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0">
        <v>4434.9369999999999</v>
      </c>
      <c r="F19" s="241">
        <v>4955.5110000000004</v>
      </c>
      <c r="G19" s="86">
        <f>F19/E19*100</f>
        <v>111.73802468896403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42">
        <v>38642.222000000002</v>
      </c>
      <c r="F20" s="243">
        <v>43943.601999999999</v>
      </c>
      <c r="G20" s="87">
        <f t="shared" ref="G20:G29" si="1">F20/E20*100</f>
        <v>113.71913861475149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2">
        <v>1764.2449999999999</v>
      </c>
      <c r="F21" s="243">
        <v>2029.028</v>
      </c>
      <c r="G21" s="87">
        <f t="shared" si="1"/>
        <v>115.00828966498418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42">
        <v>37360.508999999998</v>
      </c>
      <c r="F22" s="243">
        <v>42571.267</v>
      </c>
      <c r="G22" s="87">
        <f t="shared" si="1"/>
        <v>113.94723503365547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2">
        <v>1701.982</v>
      </c>
      <c r="F23" s="243">
        <v>1961.48</v>
      </c>
      <c r="G23" s="87">
        <f t="shared" si="1"/>
        <v>115.24681224595794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2">
        <v>21902.979461469</v>
      </c>
      <c r="F24" s="243">
        <v>21657.464559385</v>
      </c>
      <c r="G24" s="87">
        <f t="shared" si="1"/>
        <v>98.8790798872094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42">
        <v>766.90099999999995</v>
      </c>
      <c r="F25" s="243">
        <v>266.72500000000002</v>
      </c>
      <c r="G25" s="87">
        <f t="shared" si="1"/>
        <v>34.779586934949883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42">
        <v>725.51199999999994</v>
      </c>
      <c r="F26" s="243">
        <v>255.46899999999999</v>
      </c>
      <c r="G26" s="87">
        <f t="shared" si="1"/>
        <v>35.212236324140747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5">
        <v>8.6134707212000006</v>
      </c>
      <c r="F27" s="246">
        <v>8.5460006041999996</v>
      </c>
      <c r="G27" s="87">
        <f t="shared" si="1"/>
        <v>99.216690702460525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1">
        <v>252.78938668490699</v>
      </c>
      <c r="F28" s="202">
        <v>291.27790513137001</v>
      </c>
      <c r="G28" s="88">
        <f t="shared" si="1"/>
        <v>115.22552784007407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47">
        <v>4859.1000000000004</v>
      </c>
      <c r="F29" s="203">
        <v>4268.7</v>
      </c>
      <c r="G29" s="103">
        <f t="shared" si="1"/>
        <v>87.849601778107044</v>
      </c>
      <c r="I29"/>
      <c r="J29"/>
      <c r="K29"/>
    </row>
    <row r="30" spans="1:11" ht="18.95" customHeight="1" x14ac:dyDescent="0.2">
      <c r="A30" s="385" t="s">
        <v>73</v>
      </c>
      <c r="B30" s="386"/>
      <c r="C30" s="386"/>
      <c r="D30" s="386"/>
      <c r="E30" s="386"/>
      <c r="F30" s="386"/>
      <c r="G30" s="387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0">
        <v>1883.675</v>
      </c>
      <c r="F31" s="241">
        <v>1923.923</v>
      </c>
      <c r="G31" s="86">
        <f>F31/E31*100</f>
        <v>102.13667432014546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42">
        <v>23776.314999999999</v>
      </c>
      <c r="F32" s="243">
        <v>24688.381000000001</v>
      </c>
      <c r="G32" s="87">
        <f t="shared" ref="G32:G41" si="2">F32/E32*100</f>
        <v>103.83602757618245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2">
        <v>1085.797</v>
      </c>
      <c r="F33" s="243">
        <v>1129.296</v>
      </c>
      <c r="G33" s="87">
        <f t="shared" si="2"/>
        <v>104.00618163432023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42">
        <v>8386.8709999999992</v>
      </c>
      <c r="F34" s="243">
        <v>9014.2520000000004</v>
      </c>
      <c r="G34" s="87">
        <f t="shared" si="2"/>
        <v>107.48051329274053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2">
        <v>392.827</v>
      </c>
      <c r="F35" s="243">
        <v>419.81099999999998</v>
      </c>
      <c r="G35" s="87">
        <f t="shared" si="2"/>
        <v>106.8691815990245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2">
        <v>21897.569250974</v>
      </c>
      <c r="F36" s="243">
        <v>21861.744839262999</v>
      </c>
      <c r="G36" s="87">
        <f t="shared" si="2"/>
        <v>99.836400052898995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42">
        <v>1413.309</v>
      </c>
      <c r="F37" s="243">
        <v>1208.078</v>
      </c>
      <c r="G37" s="87">
        <f t="shared" si="2"/>
        <v>85.47868866610203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42">
        <v>608.21100000000001</v>
      </c>
      <c r="F38" s="243">
        <v>509.65</v>
      </c>
      <c r="G38" s="87">
        <f t="shared" si="2"/>
        <v>83.79493300844608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5">
        <v>5.5426511898999999</v>
      </c>
      <c r="F39" s="246">
        <v>5.7386245259999997</v>
      </c>
      <c r="G39" s="87">
        <f t="shared" si="2"/>
        <v>103.53573279980361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1">
        <v>426.47263071895401</v>
      </c>
      <c r="F40" s="202">
        <v>446.21284309852001</v>
      </c>
      <c r="G40" s="88">
        <f t="shared" si="2"/>
        <v>104.6287172863327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47">
        <v>1895.4</v>
      </c>
      <c r="F41" s="203">
        <v>1758.5</v>
      </c>
      <c r="G41" s="103">
        <f t="shared" si="2"/>
        <v>92.777250184657589</v>
      </c>
      <c r="I41"/>
      <c r="J41"/>
    </row>
    <row r="42" spans="1:10" s="57" customFormat="1" ht="12.75" customHeight="1" x14ac:dyDescent="0.2">
      <c r="A42" s="383"/>
      <c r="B42" s="383"/>
      <c r="C42" s="383"/>
      <c r="D42" s="383"/>
      <c r="E42" s="383"/>
      <c r="F42" s="383"/>
      <c r="G42" s="383"/>
    </row>
    <row r="43" spans="1:10" s="57" customFormat="1" ht="12.75" customHeight="1" x14ac:dyDescent="0.2">
      <c r="A43" s="383"/>
      <c r="B43" s="383"/>
      <c r="C43" s="383"/>
      <c r="D43" s="383"/>
      <c r="E43" s="383"/>
      <c r="F43" s="383"/>
      <c r="G43" s="383"/>
    </row>
    <row r="44" spans="1:10" ht="12.75" customHeight="1" x14ac:dyDescent="0.2">
      <c r="A44" s="383"/>
      <c r="B44" s="383"/>
      <c r="C44" s="383"/>
      <c r="D44" s="383"/>
      <c r="E44" s="383"/>
      <c r="F44" s="383"/>
      <c r="G44" s="383"/>
    </row>
    <row r="45" spans="1:10" ht="12.75" customHeight="1" x14ac:dyDescent="0.2">
      <c r="A45" s="383"/>
      <c r="B45" s="383"/>
      <c r="C45" s="383"/>
      <c r="D45" s="383"/>
      <c r="E45" s="383"/>
      <c r="F45" s="383"/>
      <c r="G45" s="383"/>
    </row>
    <row r="46" spans="1:10" ht="12.75" customHeight="1" x14ac:dyDescent="0.2">
      <c r="A46" s="383"/>
      <c r="B46" s="383"/>
      <c r="C46" s="383"/>
      <c r="D46" s="383"/>
      <c r="E46" s="383"/>
      <c r="F46" s="383"/>
      <c r="G46" s="383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K13" sqref="K1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90" t="s">
        <v>99</v>
      </c>
      <c r="B1" s="390"/>
      <c r="C1" s="390"/>
      <c r="D1" s="390"/>
      <c r="E1" s="390"/>
      <c r="F1" s="390"/>
      <c r="G1" s="390"/>
    </row>
    <row r="2" spans="1:10" ht="15.75" customHeight="1" x14ac:dyDescent="0.2">
      <c r="A2" s="390"/>
      <c r="B2" s="390"/>
      <c r="C2" s="390"/>
      <c r="D2" s="390"/>
      <c r="E2" s="390"/>
      <c r="F2" s="390"/>
      <c r="G2" s="390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9" t="s">
        <v>0</v>
      </c>
      <c r="B4" s="369"/>
      <c r="C4" s="369"/>
      <c r="D4" s="377" t="s">
        <v>31</v>
      </c>
      <c r="E4" s="369" t="s">
        <v>205</v>
      </c>
      <c r="F4" s="370"/>
      <c r="G4" s="47" t="s">
        <v>34</v>
      </c>
    </row>
    <row r="5" spans="1:10" s="48" customFormat="1" ht="6.75" customHeight="1" x14ac:dyDescent="0.2">
      <c r="A5" s="369"/>
      <c r="B5" s="369"/>
      <c r="C5" s="369"/>
      <c r="D5" s="377"/>
      <c r="E5" s="372">
        <v>2020</v>
      </c>
      <c r="F5" s="372">
        <v>2021</v>
      </c>
      <c r="G5" s="369" t="s">
        <v>3</v>
      </c>
    </row>
    <row r="6" spans="1:10" s="48" customFormat="1" ht="9.75" customHeight="1" x14ac:dyDescent="0.2">
      <c r="A6" s="369"/>
      <c r="B6" s="369"/>
      <c r="C6" s="369"/>
      <c r="D6" s="377"/>
      <c r="E6" s="388"/>
      <c r="F6" s="388"/>
      <c r="G6" s="369"/>
    </row>
    <row r="7" spans="1:10" s="48" customFormat="1" ht="21.95" customHeight="1" x14ac:dyDescent="0.2">
      <c r="A7" s="381" t="s">
        <v>74</v>
      </c>
      <c r="B7" s="381"/>
      <c r="C7" s="384"/>
      <c r="D7" s="384"/>
      <c r="E7" s="384"/>
      <c r="F7" s="384"/>
      <c r="G7" s="384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0">
        <v>579.92700000000002</v>
      </c>
      <c r="F8" s="241">
        <v>679.58600000000001</v>
      </c>
      <c r="G8" s="86">
        <f>F8/E8*100</f>
        <v>117.18474911497481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42">
        <v>4592.9970000000003</v>
      </c>
      <c r="F9" s="243">
        <v>5550.607</v>
      </c>
      <c r="G9" s="87">
        <f t="shared" ref="G9:G16" si="0">F9/E9*100</f>
        <v>120.84934956412991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42">
        <v>2942.9349999999999</v>
      </c>
      <c r="F10" s="243">
        <v>3584.88</v>
      </c>
      <c r="G10" s="87">
        <f t="shared" si="0"/>
        <v>121.81308795471189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2">
        <v>31412.195572334</v>
      </c>
      <c r="F11" s="253">
        <v>33051.131356436999</v>
      </c>
      <c r="G11" s="87">
        <f t="shared" si="0"/>
        <v>105.21751426234745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52">
        <v>176.69200000000001</v>
      </c>
      <c r="F12" s="253">
        <v>223.36</v>
      </c>
      <c r="G12" s="87">
        <f t="shared" si="0"/>
        <v>126.41206166662894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6" t="s">
        <v>129</v>
      </c>
      <c r="F13" s="148" t="s">
        <v>129</v>
      </c>
      <c r="G13" s="149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4">
        <v>1.6029603725999999</v>
      </c>
      <c r="F14" s="255">
        <v>1.5115084772</v>
      </c>
      <c r="G14" s="90">
        <f t="shared" si="0"/>
        <v>94.294812463038937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1">
        <v>560.14221676175805</v>
      </c>
      <c r="F15" s="202">
        <v>450.78507602677399</v>
      </c>
      <c r="G15" s="88">
        <f t="shared" si="0"/>
        <v>80.476897212427701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47">
        <v>35.700000000000003</v>
      </c>
      <c r="F16" s="203">
        <v>27.3</v>
      </c>
      <c r="G16" s="103">
        <f t="shared" si="0"/>
        <v>76.470588235294116</v>
      </c>
      <c r="I16"/>
      <c r="J16"/>
    </row>
    <row r="17" spans="1:11" s="48" customFormat="1" ht="21.95" customHeight="1" x14ac:dyDescent="0.2">
      <c r="A17" s="381" t="s">
        <v>138</v>
      </c>
      <c r="B17" s="381"/>
      <c r="C17" s="382"/>
      <c r="D17" s="382"/>
      <c r="E17" s="382"/>
      <c r="F17" s="382"/>
      <c r="G17" s="382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48">
        <v>319.24</v>
      </c>
      <c r="F18" s="248">
        <v>254.90700000000001</v>
      </c>
      <c r="G18" s="86">
        <f>F18/E18*100</f>
        <v>79.848076682120038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4">
        <v>3552.3879999999999</v>
      </c>
      <c r="F19" s="214">
        <v>2984.471</v>
      </c>
      <c r="G19" s="87">
        <f>F19/E19*100</f>
        <v>84.013092038369692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9">
        <v>2861.2489999999998</v>
      </c>
      <c r="F20" s="213">
        <v>2342.1790000000001</v>
      </c>
      <c r="G20" s="90">
        <f>F20/E20*100</f>
        <v>81.858621881562925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0">
        <v>8.6157749655</v>
      </c>
      <c r="F21" s="251">
        <v>10.342987834800001</v>
      </c>
      <c r="G21" s="88">
        <f>F21/E21*100</f>
        <v>120.04709821480076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47">
        <v>536.87708535141496</v>
      </c>
      <c r="F22" s="203">
        <v>428.68602680012901</v>
      </c>
      <c r="G22" s="103">
        <f>F22/E22*100</f>
        <v>79.848076682120066</v>
      </c>
      <c r="I22"/>
      <c r="J22"/>
    </row>
    <row r="23" spans="1:11" ht="21.95" customHeight="1" x14ac:dyDescent="0.2">
      <c r="A23" s="381" t="s">
        <v>151</v>
      </c>
      <c r="B23" s="381"/>
      <c r="C23" s="384"/>
      <c r="D23" s="384"/>
      <c r="E23" s="384"/>
      <c r="F23" s="384"/>
      <c r="G23" s="384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0">
        <v>229.93700000000001</v>
      </c>
      <c r="F24" s="241">
        <v>268.36599999999999</v>
      </c>
      <c r="G24" s="91">
        <f t="shared" ref="G24:G38" si="1">F24/E24*100</f>
        <v>116.71283873408802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42">
        <v>2607.0770000000002</v>
      </c>
      <c r="F25" s="243">
        <v>2927.6460000000002</v>
      </c>
      <c r="G25" s="88">
        <f t="shared" si="1"/>
        <v>112.29610786332739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2">
        <v>114.66</v>
      </c>
      <c r="F26" s="243">
        <v>133.315</v>
      </c>
      <c r="G26" s="88">
        <f t="shared" si="1"/>
        <v>116.26984126984128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42">
        <v>507.58300000000003</v>
      </c>
      <c r="F27" s="243">
        <v>679.17200000000003</v>
      </c>
      <c r="G27" s="88">
        <f t="shared" si="1"/>
        <v>133.80511167631695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2">
        <v>22.045999999999999</v>
      </c>
      <c r="F28" s="243">
        <v>33.085000000000001</v>
      </c>
      <c r="G28" s="88">
        <f t="shared" si="1"/>
        <v>150.07257552390456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2">
        <v>22737.458573173</v>
      </c>
      <c r="F29" s="243">
        <v>21960.364550126</v>
      </c>
      <c r="G29" s="88">
        <f t="shared" si="1"/>
        <v>96.582318025797903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42">
        <v>1116.0070000000001</v>
      </c>
      <c r="F30" s="243">
        <v>1190.6410000000001</v>
      </c>
      <c r="G30" s="88">
        <f t="shared" si="1"/>
        <v>106.68759246133762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42">
        <v>532.18799999999999</v>
      </c>
      <c r="F31" s="243">
        <v>604.87900000000002</v>
      </c>
      <c r="G31" s="88">
        <f t="shared" si="1"/>
        <v>113.65889497696304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42">
        <v>265.41699999999997</v>
      </c>
      <c r="F32" s="243">
        <v>274.87599999999998</v>
      </c>
      <c r="G32" s="88">
        <f t="shared" si="1"/>
        <v>103.56382597949643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4">
        <v>114.572</v>
      </c>
      <c r="F33" s="243">
        <v>110.244</v>
      </c>
      <c r="G33" s="88">
        <f t="shared" si="1"/>
        <v>96.222462730859192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42">
        <v>369.71899999999999</v>
      </c>
      <c r="F34" s="243">
        <v>329.79300000000001</v>
      </c>
      <c r="G34" s="88">
        <f t="shared" si="1"/>
        <v>89.200987777203764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42">
        <v>215.38300000000001</v>
      </c>
      <c r="F35" s="243">
        <v>197.45500000000001</v>
      </c>
      <c r="G35" s="88">
        <f t="shared" si="1"/>
        <v>91.676223285960361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5">
        <v>3.4813883802999999</v>
      </c>
      <c r="F36" s="246">
        <v>3.8555554726999999</v>
      </c>
      <c r="G36" s="88">
        <f t="shared" si="1"/>
        <v>110.74764006559236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1">
        <v>345.11135892559901</v>
      </c>
      <c r="F37" s="202">
        <v>418.147794396047</v>
      </c>
      <c r="G37" s="88">
        <f t="shared" si="1"/>
        <v>121.16315026483772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47">
        <v>179.8</v>
      </c>
      <c r="F38" s="203">
        <v>177.6</v>
      </c>
      <c r="G38" s="103">
        <f t="shared" si="1"/>
        <v>98.776418242491644</v>
      </c>
      <c r="I38"/>
      <c r="J38"/>
    </row>
    <row r="39" spans="1:10" s="59" customFormat="1" ht="21.95" customHeight="1" x14ac:dyDescent="0.2">
      <c r="A39" s="381" t="s">
        <v>180</v>
      </c>
      <c r="B39" s="381"/>
      <c r="C39" s="384"/>
      <c r="D39" s="384"/>
      <c r="E39" s="384"/>
      <c r="F39" s="384"/>
      <c r="G39" s="384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4">
        <v>10168.269</v>
      </c>
      <c r="F40" s="235">
        <v>11368.886</v>
      </c>
      <c r="G40" s="92">
        <f>F40/E40*100</f>
        <v>111.80748660366872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6">
        <v>8.0026305361999999</v>
      </c>
      <c r="F41" s="237">
        <v>7.9983034397999999</v>
      </c>
      <c r="G41" s="93">
        <f>F41/E41*100</f>
        <v>99.945929074440883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38">
        <v>310.81353044813</v>
      </c>
      <c r="F42" s="239">
        <v>355.57679425461703</v>
      </c>
      <c r="G42" s="108">
        <f>F42/E42*100</f>
        <v>114.4019675533261</v>
      </c>
      <c r="I42"/>
      <c r="J42"/>
    </row>
    <row r="43" spans="1:10" s="57" customFormat="1" ht="16.7" customHeight="1" x14ac:dyDescent="0.2">
      <c r="A43" s="383" t="s">
        <v>79</v>
      </c>
      <c r="B43" s="383"/>
      <c r="C43" s="383"/>
      <c r="D43" s="383"/>
      <c r="E43" s="383"/>
      <c r="F43" s="383"/>
      <c r="G43" s="383"/>
    </row>
    <row r="44" spans="1:10" s="57" customFormat="1" ht="12.75" customHeight="1" x14ac:dyDescent="0.2">
      <c r="A44" s="389" t="s">
        <v>145</v>
      </c>
      <c r="B44" s="389"/>
      <c r="C44" s="389"/>
      <c r="D44" s="389"/>
      <c r="E44" s="389"/>
      <c r="F44" s="389"/>
      <c r="G44" s="389"/>
    </row>
    <row r="45" spans="1:10" s="57" customFormat="1" ht="12.75" customHeight="1" x14ac:dyDescent="0.2">
      <c r="A45" s="379"/>
      <c r="B45" s="379"/>
      <c r="C45" s="379"/>
      <c r="D45" s="379"/>
      <c r="E45" s="379"/>
      <c r="F45" s="379"/>
      <c r="G45" s="379"/>
    </row>
    <row r="46" spans="1:10" s="57" customFormat="1" ht="12.75" customHeight="1" x14ac:dyDescent="0.2">
      <c r="A46" s="383"/>
      <c r="B46" s="383"/>
      <c r="C46" s="383"/>
      <c r="D46" s="383"/>
      <c r="E46" s="383"/>
      <c r="F46" s="383"/>
      <c r="G46" s="383"/>
    </row>
    <row r="47" spans="1:10" ht="12.75" customHeight="1" x14ac:dyDescent="0.2">
      <c r="A47" s="383"/>
      <c r="B47" s="383"/>
      <c r="C47" s="383"/>
      <c r="D47" s="383"/>
      <c r="E47" s="383"/>
      <c r="F47" s="383"/>
      <c r="G47" s="383"/>
    </row>
    <row r="48" spans="1:10" ht="12.75" customHeight="1" x14ac:dyDescent="0.2">
      <c r="A48" s="379"/>
      <c r="B48" s="379"/>
      <c r="C48" s="379"/>
      <c r="D48" s="379"/>
      <c r="E48" s="379"/>
      <c r="F48" s="379"/>
      <c r="G48" s="379"/>
    </row>
    <row r="49" spans="1:7" ht="12.75" customHeight="1" x14ac:dyDescent="0.2">
      <c r="A49" s="379"/>
      <c r="B49" s="379"/>
      <c r="C49" s="379"/>
      <c r="D49" s="379"/>
      <c r="E49" s="379"/>
      <c r="F49" s="379"/>
      <c r="G49" s="379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J11" sqref="J11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75" t="s">
        <v>100</v>
      </c>
      <c r="B1" s="375"/>
      <c r="C1" s="375"/>
      <c r="D1" s="375"/>
      <c r="E1" s="375"/>
      <c r="F1" s="375"/>
      <c r="G1" s="375"/>
    </row>
    <row r="2" spans="1:10" ht="15.75" customHeight="1" x14ac:dyDescent="0.2">
      <c r="A2" s="375"/>
      <c r="B2" s="375"/>
      <c r="C2" s="375"/>
      <c r="D2" s="375"/>
      <c r="E2" s="375"/>
      <c r="F2" s="375"/>
      <c r="G2" s="375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9" t="s">
        <v>0</v>
      </c>
      <c r="B4" s="369"/>
      <c r="C4" s="369"/>
      <c r="D4" s="377" t="s">
        <v>31</v>
      </c>
      <c r="E4" s="369" t="s">
        <v>206</v>
      </c>
      <c r="F4" s="370"/>
      <c r="G4" s="47" t="s">
        <v>34</v>
      </c>
    </row>
    <row r="5" spans="1:10" s="48" customFormat="1" ht="6.75" customHeight="1" x14ac:dyDescent="0.2">
      <c r="A5" s="369"/>
      <c r="B5" s="369"/>
      <c r="C5" s="369"/>
      <c r="D5" s="377"/>
      <c r="E5" s="372">
        <v>2020</v>
      </c>
      <c r="F5" s="372">
        <v>2021</v>
      </c>
      <c r="G5" s="369" t="s">
        <v>3</v>
      </c>
    </row>
    <row r="6" spans="1:10" s="48" customFormat="1" ht="9.75" customHeight="1" x14ac:dyDescent="0.2">
      <c r="A6" s="369"/>
      <c r="B6" s="369"/>
      <c r="C6" s="369"/>
      <c r="D6" s="377"/>
      <c r="E6" s="388"/>
      <c r="F6" s="388"/>
      <c r="G6" s="369"/>
    </row>
    <row r="7" spans="1:10" ht="18.95" customHeight="1" x14ac:dyDescent="0.2">
      <c r="A7" s="381" t="s">
        <v>71</v>
      </c>
      <c r="B7" s="381"/>
      <c r="C7" s="382"/>
      <c r="D7" s="382"/>
      <c r="E7" s="382"/>
      <c r="F7" s="382"/>
      <c r="G7" s="382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0">
        <v>9235.4210000000003</v>
      </c>
      <c r="F8" s="241">
        <v>10390.713</v>
      </c>
      <c r="G8" s="86">
        <f>F8/E8*100</f>
        <v>112.50935934593559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42">
        <v>87806.487999999998</v>
      </c>
      <c r="F9" s="243">
        <v>98615.884999999995</v>
      </c>
      <c r="G9" s="87">
        <f t="shared" ref="G9:G17" si="0">F9/E9*100</f>
        <v>112.31047641946459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2">
        <v>11109.377</v>
      </c>
      <c r="F10" s="243">
        <v>12245.431</v>
      </c>
      <c r="G10" s="87">
        <f t="shared" si="0"/>
        <v>110.22608198461535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42">
        <v>86340.906000000003</v>
      </c>
      <c r="F11" s="243">
        <v>96971.442999999999</v>
      </c>
      <c r="G11" s="87">
        <f t="shared" si="0"/>
        <v>112.31228335732311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2">
        <v>10933.605</v>
      </c>
      <c r="F12" s="243">
        <v>12051.73</v>
      </c>
      <c r="G12" s="87">
        <f t="shared" si="0"/>
        <v>110.22649894522438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2">
        <v>7903.817468792</v>
      </c>
      <c r="F13" s="243">
        <v>8053.2800356309999</v>
      </c>
      <c r="G13" s="87">
        <f t="shared" si="0"/>
        <v>101.89101744099163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6" t="s">
        <v>129</v>
      </c>
      <c r="F14" s="148" t="s">
        <v>129</v>
      </c>
      <c r="G14" s="149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6" t="s">
        <v>129</v>
      </c>
      <c r="F15" s="148" t="s">
        <v>129</v>
      </c>
      <c r="G15" s="149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0">
        <v>10.1353690319</v>
      </c>
      <c r="F16" s="251">
        <v>9.8914771296000001</v>
      </c>
      <c r="G16" s="88">
        <f t="shared" si="0"/>
        <v>97.593655430479387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47">
        <v>1092.1220613972839</v>
      </c>
      <c r="F17" s="203">
        <v>1313.274197217753</v>
      </c>
      <c r="G17" s="103">
        <f t="shared" si="0"/>
        <v>120.24976361502324</v>
      </c>
      <c r="I17"/>
      <c r="J17"/>
    </row>
    <row r="18" spans="1:11" ht="18.95" customHeight="1" x14ac:dyDescent="0.2">
      <c r="A18" s="381" t="s">
        <v>72</v>
      </c>
      <c r="B18" s="381"/>
      <c r="C18" s="384"/>
      <c r="D18" s="384"/>
      <c r="E18" s="384"/>
      <c r="F18" s="384"/>
      <c r="G18" s="384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0">
        <v>12779.865</v>
      </c>
      <c r="F19" s="241">
        <v>15249.901</v>
      </c>
      <c r="G19" s="86">
        <f>F19/E19*100</f>
        <v>119.32755940692645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42">
        <v>113027.72199999999</v>
      </c>
      <c r="F20" s="243">
        <v>136789.416</v>
      </c>
      <c r="G20" s="87">
        <f t="shared" ref="G20:G29" si="1">F20/E20*100</f>
        <v>121.02289029588688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2">
        <v>5216.8059999999996</v>
      </c>
      <c r="F21" s="243">
        <v>6339.7139999999999</v>
      </c>
      <c r="G21" s="87">
        <f t="shared" si="1"/>
        <v>121.52481805917262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42">
        <v>108689.33900000001</v>
      </c>
      <c r="F22" s="243">
        <v>132081.736</v>
      </c>
      <c r="G22" s="87">
        <f t="shared" si="1"/>
        <v>121.52225527841327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2">
        <v>5001.4539999999997</v>
      </c>
      <c r="F23" s="243">
        <v>6106.2690000000002</v>
      </c>
      <c r="G23" s="87">
        <f t="shared" si="1"/>
        <v>122.08987626398245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2">
        <v>21666.077289436998</v>
      </c>
      <c r="F24" s="243">
        <v>21576.590994482998</v>
      </c>
      <c r="G24" s="87">
        <f t="shared" si="1"/>
        <v>99.586975095867359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42">
        <v>2084.7190000000001</v>
      </c>
      <c r="F25" s="243">
        <v>673.48900000000003</v>
      </c>
      <c r="G25" s="87">
        <f t="shared" si="1"/>
        <v>32.305984643493915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42">
        <v>1957.6130000000001</v>
      </c>
      <c r="F26" s="243">
        <v>644.78599999999994</v>
      </c>
      <c r="G26" s="87">
        <f t="shared" si="1"/>
        <v>32.937357894537882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5">
        <v>8.8504769025000005</v>
      </c>
      <c r="F27" s="246">
        <v>8.5233733648999994</v>
      </c>
      <c r="G27" s="87">
        <f t="shared" si="1"/>
        <v>96.304113990652823</v>
      </c>
      <c r="I27"/>
      <c r="J27" s="265"/>
      <c r="K27" s="274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1">
        <v>728.44647742817995</v>
      </c>
      <c r="F28" s="202">
        <v>887.56820254146896</v>
      </c>
      <c r="G28" s="88">
        <f t="shared" si="1"/>
        <v>121.84398305762653</v>
      </c>
      <c r="I28"/>
      <c r="J28" s="265"/>
      <c r="K28" s="274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47">
        <v>4859.1000000000004</v>
      </c>
      <c r="F29" s="203">
        <v>4268.7</v>
      </c>
      <c r="G29" s="103">
        <f t="shared" si="1"/>
        <v>87.849601778107044</v>
      </c>
      <c r="I29"/>
      <c r="J29" s="265"/>
      <c r="K29" s="275"/>
    </row>
    <row r="30" spans="1:11" ht="18.95" customHeight="1" x14ac:dyDescent="0.2">
      <c r="A30" s="385" t="s">
        <v>73</v>
      </c>
      <c r="B30" s="386"/>
      <c r="C30" s="386"/>
      <c r="D30" s="386"/>
      <c r="E30" s="386"/>
      <c r="F30" s="386"/>
      <c r="G30" s="387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0">
        <v>5818.6320000000005</v>
      </c>
      <c r="F31" s="241">
        <v>5896.22</v>
      </c>
      <c r="G31" s="86">
        <f>F31/E31*100</f>
        <v>101.33344057503551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42">
        <v>75501.759000000005</v>
      </c>
      <c r="F32" s="243">
        <v>80247.388000000006</v>
      </c>
      <c r="G32" s="87">
        <f t="shared" ref="G32:G41" si="2">F32/E32*100</f>
        <v>106.28545488589214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2">
        <v>3450.009</v>
      </c>
      <c r="F33" s="243">
        <v>3664.9259999999999</v>
      </c>
      <c r="G33" s="87">
        <f t="shared" si="2"/>
        <v>106.22946201009911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42">
        <v>25868.876</v>
      </c>
      <c r="F34" s="243">
        <v>26716.853999999999</v>
      </c>
      <c r="G34" s="87">
        <f t="shared" si="2"/>
        <v>103.27798548340483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2">
        <v>1211.1690000000001</v>
      </c>
      <c r="F35" s="243">
        <v>1248.222</v>
      </c>
      <c r="G35" s="87">
        <f t="shared" si="2"/>
        <v>103.05927579057916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2">
        <v>21884.510736059001</v>
      </c>
      <c r="F36" s="243">
        <v>21896.045922892001</v>
      </c>
      <c r="G36" s="87">
        <f t="shared" si="2"/>
        <v>100.05270936587122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42">
        <v>4042.9119999999998</v>
      </c>
      <c r="F37" s="243">
        <v>4511.1080000000002</v>
      </c>
      <c r="G37" s="87">
        <f t="shared" si="2"/>
        <v>111.58066265107922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42">
        <v>1730.808</v>
      </c>
      <c r="F38" s="243">
        <v>1778.2190000000001</v>
      </c>
      <c r="G38" s="87">
        <f t="shared" si="2"/>
        <v>102.7392408632269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5">
        <v>5.3488920888999996</v>
      </c>
      <c r="F39" s="246">
        <v>5.3703070524000003</v>
      </c>
      <c r="G39" s="87">
        <f t="shared" si="2"/>
        <v>100.40036260115326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1">
        <v>1342.7824679079449</v>
      </c>
      <c r="F40" s="202">
        <v>1367.5162482279929</v>
      </c>
      <c r="G40" s="88">
        <f t="shared" si="2"/>
        <v>101.84197968853313</v>
      </c>
      <c r="I40" s="265"/>
      <c r="J40" s="265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47">
        <v>1875.4</v>
      </c>
      <c r="F41" s="203">
        <v>1758.5</v>
      </c>
      <c r="G41" s="103">
        <f t="shared" si="2"/>
        <v>93.766663111869462</v>
      </c>
      <c r="I41" s="265"/>
      <c r="J41" s="265"/>
    </row>
    <row r="42" spans="1:10" s="57" customFormat="1" ht="12.75" customHeight="1" x14ac:dyDescent="0.2">
      <c r="A42" s="391"/>
      <c r="B42" s="391"/>
      <c r="C42" s="391"/>
      <c r="D42" s="391"/>
      <c r="E42" s="391"/>
      <c r="F42" s="391"/>
      <c r="G42" s="391"/>
    </row>
    <row r="43" spans="1:10" s="57" customFormat="1" ht="12.75" customHeight="1" x14ac:dyDescent="0.2">
      <c r="A43" s="391"/>
      <c r="B43" s="391"/>
      <c r="C43" s="391"/>
      <c r="D43" s="391"/>
      <c r="E43" s="391"/>
      <c r="F43" s="391"/>
      <c r="G43" s="391"/>
    </row>
    <row r="44" spans="1:10" ht="12.75" customHeight="1" x14ac:dyDescent="0.2">
      <c r="A44" s="391"/>
      <c r="B44" s="391"/>
      <c r="C44" s="391"/>
      <c r="D44" s="391"/>
      <c r="E44" s="391"/>
      <c r="F44" s="391"/>
      <c r="G44" s="391"/>
    </row>
    <row r="45" spans="1:10" ht="12.75" customHeight="1" x14ac:dyDescent="0.2">
      <c r="A45" s="391"/>
      <c r="B45" s="391"/>
      <c r="C45" s="391"/>
      <c r="D45" s="391"/>
      <c r="E45" s="391"/>
      <c r="F45" s="391"/>
      <c r="G45" s="391"/>
    </row>
    <row r="46" spans="1:10" ht="12.75" customHeight="1" x14ac:dyDescent="0.2">
      <c r="A46" s="391"/>
      <c r="B46" s="391"/>
      <c r="C46" s="391"/>
      <c r="D46" s="391"/>
      <c r="E46" s="391"/>
      <c r="F46" s="391"/>
      <c r="G46" s="391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5:G45"/>
    <mergeCell ref="A46:G46"/>
    <mergeCell ref="A7:G7"/>
    <mergeCell ref="A18:G18"/>
    <mergeCell ref="A30:G30"/>
    <mergeCell ref="A42:G42"/>
    <mergeCell ref="A43:G43"/>
    <mergeCell ref="A44:G44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J19" sqref="J19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75" t="s">
        <v>101</v>
      </c>
      <c r="B1" s="375"/>
      <c r="C1" s="375"/>
      <c r="D1" s="375"/>
      <c r="E1" s="375"/>
      <c r="F1" s="375"/>
      <c r="G1" s="375"/>
    </row>
    <row r="2" spans="1:11" ht="15.75" customHeight="1" x14ac:dyDescent="0.2">
      <c r="A2" s="375"/>
      <c r="B2" s="375"/>
      <c r="C2" s="375"/>
      <c r="D2" s="375"/>
      <c r="E2" s="375"/>
      <c r="F2" s="375"/>
      <c r="G2" s="375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9" t="s">
        <v>0</v>
      </c>
      <c r="B4" s="369"/>
      <c r="C4" s="369"/>
      <c r="D4" s="377" t="s">
        <v>31</v>
      </c>
      <c r="E4" s="369" t="s">
        <v>206</v>
      </c>
      <c r="F4" s="370"/>
      <c r="G4" s="47" t="s">
        <v>34</v>
      </c>
    </row>
    <row r="5" spans="1:11" s="48" customFormat="1" ht="6.75" customHeight="1" x14ac:dyDescent="0.2">
      <c r="A5" s="369"/>
      <c r="B5" s="369"/>
      <c r="C5" s="369"/>
      <c r="D5" s="377"/>
      <c r="E5" s="372">
        <v>2020</v>
      </c>
      <c r="F5" s="372">
        <v>2021</v>
      </c>
      <c r="G5" s="369" t="s">
        <v>3</v>
      </c>
    </row>
    <row r="6" spans="1:11" s="48" customFormat="1" ht="9.75" customHeight="1" x14ac:dyDescent="0.2">
      <c r="A6" s="369"/>
      <c r="B6" s="369"/>
      <c r="C6" s="369"/>
      <c r="D6" s="377"/>
      <c r="E6" s="388"/>
      <c r="F6" s="388"/>
      <c r="G6" s="369"/>
    </row>
    <row r="7" spans="1:11" s="48" customFormat="1" ht="21.95" customHeight="1" x14ac:dyDescent="0.2">
      <c r="A7" s="381" t="s">
        <v>74</v>
      </c>
      <c r="B7" s="381"/>
      <c r="C7" s="384"/>
      <c r="D7" s="384"/>
      <c r="E7" s="384"/>
      <c r="F7" s="384"/>
      <c r="G7" s="384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0">
        <v>1684.3</v>
      </c>
      <c r="F8" s="241">
        <v>2241.2820000000002</v>
      </c>
      <c r="G8" s="86">
        <f>F8/E8*100</f>
        <v>133.06904945674762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42">
        <v>13493.09</v>
      </c>
      <c r="F9" s="243">
        <v>18272.736000000001</v>
      </c>
      <c r="G9" s="87">
        <f t="shared" ref="G9:G16" si="0">F9/E9*100</f>
        <v>135.42291647057866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42">
        <v>8394.4609999999993</v>
      </c>
      <c r="F10" s="243">
        <v>12031.99</v>
      </c>
      <c r="G10" s="87">
        <f t="shared" si="0"/>
        <v>143.33249031712697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2">
        <v>31520.166885473998</v>
      </c>
      <c r="F11" s="253">
        <v>33507.175366470001</v>
      </c>
      <c r="G11" s="87">
        <f t="shared" si="0"/>
        <v>106.30392754015435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4">
        <v>802.48400000000004</v>
      </c>
      <c r="F12" s="214">
        <v>1141.0309999999999</v>
      </c>
      <c r="G12" s="87">
        <f t="shared" si="0"/>
        <v>142.18738317524085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4">
        <v>15.707000000000001</v>
      </c>
      <c r="F13" s="148" t="s">
        <v>129</v>
      </c>
      <c r="G13" s="149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4">
        <v>1.5816659740000001</v>
      </c>
      <c r="F14" s="255">
        <v>1.5161412084999999</v>
      </c>
      <c r="G14" s="90">
        <f t="shared" si="0"/>
        <v>95.857231136212064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1">
        <v>1626.8384394791581</v>
      </c>
      <c r="F15" s="202">
        <v>1478.2872142156259</v>
      </c>
      <c r="G15" s="88">
        <f t="shared" si="0"/>
        <v>90.868716790888485</v>
      </c>
      <c r="I15"/>
      <c r="J15" s="265"/>
      <c r="K15" s="274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47">
        <v>35.700000000000003</v>
      </c>
      <c r="F16" s="203">
        <v>27.3</v>
      </c>
      <c r="G16" s="103">
        <f t="shared" si="0"/>
        <v>76.470588235294116</v>
      </c>
      <c r="I16"/>
      <c r="J16" s="265"/>
      <c r="K16" s="276"/>
    </row>
    <row r="17" spans="1:10" s="48" customFormat="1" ht="21.95" customHeight="1" x14ac:dyDescent="0.2">
      <c r="A17" s="381" t="s">
        <v>139</v>
      </c>
      <c r="B17" s="381"/>
      <c r="C17" s="382"/>
      <c r="D17" s="382"/>
      <c r="E17" s="382"/>
      <c r="F17" s="382"/>
      <c r="G17" s="382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48">
        <v>922.96900000000005</v>
      </c>
      <c r="F18" s="248">
        <v>821.69</v>
      </c>
      <c r="G18" s="86">
        <f>F18/E18*100</f>
        <v>89.02682538633475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4">
        <v>10495.968000000001</v>
      </c>
      <c r="F19" s="214">
        <v>9936.4249999999993</v>
      </c>
      <c r="G19" s="87">
        <f>F19/E19*100</f>
        <v>94.668971932841245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9">
        <v>8135.027</v>
      </c>
      <c r="F20" s="213">
        <v>7170.1090000000004</v>
      </c>
      <c r="G20" s="90">
        <f>F20/E20*100</f>
        <v>88.138724063239124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0">
        <v>8.8467760022000004</v>
      </c>
      <c r="F21" s="251">
        <v>9.5089388941999999</v>
      </c>
      <c r="G21" s="88">
        <f>F21/E21*100</f>
        <v>107.48479323807152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47">
        <v>1552.1892826391129</v>
      </c>
      <c r="F22" s="203">
        <v>1381.8648423205259</v>
      </c>
      <c r="G22" s="103">
        <f>F22/E22*100</f>
        <v>89.026825386334806</v>
      </c>
      <c r="I22"/>
      <c r="J22"/>
    </row>
    <row r="23" spans="1:10" s="48" customFormat="1" ht="21.95" customHeight="1" x14ac:dyDescent="0.2">
      <c r="A23" s="381" t="s">
        <v>151</v>
      </c>
      <c r="B23" s="381"/>
      <c r="C23" s="384"/>
      <c r="D23" s="384"/>
      <c r="E23" s="384"/>
      <c r="F23" s="384"/>
      <c r="G23" s="384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0">
        <v>724.95399999999995</v>
      </c>
      <c r="F24" s="241">
        <v>795.90800000000002</v>
      </c>
      <c r="G24" s="91">
        <f t="shared" ref="G24:G38" si="1">F24/E24*100</f>
        <v>109.78737961305131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42">
        <v>8746.3160000000007</v>
      </c>
      <c r="F25" s="243">
        <v>9846.9</v>
      </c>
      <c r="G25" s="88">
        <f t="shared" si="1"/>
        <v>112.58340082841734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2">
        <v>387.82100000000003</v>
      </c>
      <c r="F26" s="243">
        <v>447.16</v>
      </c>
      <c r="G26" s="88">
        <f t="shared" si="1"/>
        <v>115.30061549013591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42">
        <v>1759.6489999999999</v>
      </c>
      <c r="F27" s="243">
        <v>2078.8980000000001</v>
      </c>
      <c r="G27" s="88">
        <f t="shared" si="1"/>
        <v>118.1427659720774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2">
        <v>80.474999999999994</v>
      </c>
      <c r="F28" s="243">
        <v>100.753</v>
      </c>
      <c r="G28" s="88">
        <f t="shared" si="1"/>
        <v>125.19788754271515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2">
        <v>22552.455901047</v>
      </c>
      <c r="F29" s="243">
        <v>22020.976831559001</v>
      </c>
      <c r="G29" s="88">
        <f t="shared" si="1"/>
        <v>97.643364998384385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42">
        <v>4114.223</v>
      </c>
      <c r="F30" s="243">
        <v>3642.268</v>
      </c>
      <c r="G30" s="88">
        <f t="shared" si="1"/>
        <v>88.528696670063823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42">
        <v>1684.078</v>
      </c>
      <c r="F31" s="243">
        <v>1720.578</v>
      </c>
      <c r="G31" s="88">
        <f t="shared" si="1"/>
        <v>102.16735804398608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42">
        <v>844.83900000000006</v>
      </c>
      <c r="F32" s="243">
        <v>782.26700000000005</v>
      </c>
      <c r="G32" s="88">
        <f t="shared" si="1"/>
        <v>92.593618429073459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4">
        <v>351.93900000000002</v>
      </c>
      <c r="F33" s="243">
        <v>300.84699999999998</v>
      </c>
      <c r="G33" s="88">
        <f t="shared" si="1"/>
        <v>85.482711492616602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42">
        <v>1076.2149999999999</v>
      </c>
      <c r="F34" s="243">
        <v>968.93200000000002</v>
      </c>
      <c r="G34" s="88">
        <f t="shared" si="1"/>
        <v>90.03145282308833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42">
        <v>619.59299999999996</v>
      </c>
      <c r="F35" s="243">
        <v>568.899</v>
      </c>
      <c r="G35" s="88">
        <f t="shared" si="1"/>
        <v>91.818177416465332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5">
        <v>3.6200917575</v>
      </c>
      <c r="F36" s="246">
        <v>3.8116214437</v>
      </c>
      <c r="G36" s="88">
        <f t="shared" si="1"/>
        <v>105.29074120298732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1">
        <v>1088.0800397437081</v>
      </c>
      <c r="F37" s="202">
        <v>1243.640579661834</v>
      </c>
      <c r="G37" s="88">
        <f t="shared" si="1"/>
        <v>114.29679198552043</v>
      </c>
      <c r="I37" s="265"/>
      <c r="J37" s="265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47">
        <v>179.8</v>
      </c>
      <c r="F38" s="203">
        <v>177.6</v>
      </c>
      <c r="G38" s="103">
        <f t="shared" si="1"/>
        <v>98.776418242491644</v>
      </c>
      <c r="I38" s="265"/>
      <c r="J38" s="265"/>
    </row>
    <row r="39" spans="1:10" s="57" customFormat="1" ht="21.95" customHeight="1" x14ac:dyDescent="0.2">
      <c r="A39" s="381" t="s">
        <v>180</v>
      </c>
      <c r="B39" s="381"/>
      <c r="C39" s="384"/>
      <c r="D39" s="384"/>
      <c r="E39" s="384"/>
      <c r="F39" s="384"/>
      <c r="G39" s="384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4">
        <v>31166.141</v>
      </c>
      <c r="F40" s="235">
        <v>35395.714</v>
      </c>
      <c r="G40" s="92">
        <f>F40/E40*100</f>
        <v>113.57105135345438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6">
        <v>8.0642707739000006</v>
      </c>
      <c r="F41" s="237">
        <v>7.8744392612</v>
      </c>
      <c r="G41" s="93">
        <f>F41/E41*100</f>
        <v>97.646017624874531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38">
        <v>952.655591099547</v>
      </c>
      <c r="F42" s="239">
        <v>1100.6298583222499</v>
      </c>
      <c r="G42" s="108">
        <f>F42/E42*100</f>
        <v>115.53281884924564</v>
      </c>
      <c r="I42"/>
      <c r="J42"/>
    </row>
    <row r="43" spans="1:10" ht="12.75" customHeight="1" x14ac:dyDescent="0.2">
      <c r="A43" s="391" t="s">
        <v>79</v>
      </c>
      <c r="B43" s="391"/>
      <c r="C43" s="391"/>
      <c r="D43" s="391"/>
      <c r="E43" s="391"/>
      <c r="F43" s="391"/>
      <c r="G43" s="391"/>
      <c r="I43"/>
      <c r="J43"/>
    </row>
    <row r="44" spans="1:10" x14ac:dyDescent="0.2">
      <c r="A44" s="383" t="s">
        <v>145</v>
      </c>
      <c r="B44" s="383"/>
      <c r="C44" s="383"/>
      <c r="D44" s="383"/>
      <c r="E44" s="383"/>
      <c r="F44" s="383"/>
      <c r="G44" s="383"/>
    </row>
    <row r="45" spans="1:10" x14ac:dyDescent="0.2">
      <c r="A45" s="392"/>
      <c r="B45" s="392"/>
      <c r="C45" s="392"/>
      <c r="D45" s="392"/>
      <c r="E45" s="392"/>
      <c r="F45" s="392"/>
      <c r="G45" s="392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45:G45"/>
    <mergeCell ref="A43:G43"/>
    <mergeCell ref="A44:G44"/>
    <mergeCell ref="A39:G39"/>
    <mergeCell ref="A7:G7"/>
    <mergeCell ref="A17:G17"/>
    <mergeCell ref="A23:G2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I13" sqref="I13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76" t="s">
        <v>53</v>
      </c>
      <c r="B1" s="376"/>
      <c r="C1" s="376"/>
      <c r="D1" s="376"/>
      <c r="E1" s="376"/>
      <c r="F1" s="376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69" t="s">
        <v>0</v>
      </c>
      <c r="B3" s="393"/>
      <c r="C3" s="393"/>
      <c r="D3" s="367" t="s">
        <v>205</v>
      </c>
      <c r="E3" s="395"/>
      <c r="F3" s="377" t="s">
        <v>34</v>
      </c>
    </row>
    <row r="4" spans="1:10" ht="15.95" customHeight="1" x14ac:dyDescent="0.2">
      <c r="A4" s="393"/>
      <c r="B4" s="393"/>
      <c r="C4" s="393"/>
      <c r="D4" s="46">
        <v>2020</v>
      </c>
      <c r="E4" s="46">
        <v>2021</v>
      </c>
      <c r="F4" s="377"/>
    </row>
    <row r="5" spans="1:10" ht="15.95" customHeight="1" x14ac:dyDescent="0.2">
      <c r="A5" s="393"/>
      <c r="B5" s="393"/>
      <c r="C5" s="394"/>
      <c r="D5" s="396" t="s">
        <v>30</v>
      </c>
      <c r="E5" s="397"/>
      <c r="F5" s="49" t="s">
        <v>3</v>
      </c>
    </row>
    <row r="6" spans="1:10" ht="18" customHeight="1" x14ac:dyDescent="0.25">
      <c r="A6" s="50"/>
      <c r="B6" s="126" t="s">
        <v>144</v>
      </c>
      <c r="C6" s="116" t="s">
        <v>16</v>
      </c>
      <c r="D6" s="233">
        <v>37904.156999999999</v>
      </c>
      <c r="E6" s="223">
        <v>38755.252999999997</v>
      </c>
      <c r="F6" s="133">
        <f>E6/D6*100</f>
        <v>102.24538960199008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4">
        <v>33377.006000000001</v>
      </c>
      <c r="E7" s="218">
        <v>34097.436000000002</v>
      </c>
      <c r="F7" s="88">
        <f t="shared" ref="F7:F34" si="0">E7/D7*100</f>
        <v>102.15846202622248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4">
        <v>22798.14</v>
      </c>
      <c r="E8" s="218">
        <v>23647.84</v>
      </c>
      <c r="F8" s="88">
        <f t="shared" si="0"/>
        <v>103.72705843546885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4">
        <v>5181.34</v>
      </c>
      <c r="E9" s="218">
        <v>5120.4399999999996</v>
      </c>
      <c r="F9" s="88">
        <f t="shared" si="0"/>
        <v>98.824628377987153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4">
        <v>9292.4</v>
      </c>
      <c r="E10" s="218">
        <v>8692.4</v>
      </c>
      <c r="F10" s="88">
        <f t="shared" si="0"/>
        <v>93.543110498902323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4">
        <v>1286.4659999999999</v>
      </c>
      <c r="E11" s="218">
        <v>1757.1959999999999</v>
      </c>
      <c r="F11" s="88">
        <f t="shared" si="0"/>
        <v>136.59093983051241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4">
        <v>732.80799999999999</v>
      </c>
      <c r="E12" s="218">
        <v>732.524</v>
      </c>
      <c r="F12" s="88">
        <f t="shared" si="0"/>
        <v>99.961244964574618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4">
        <v>2290.973</v>
      </c>
      <c r="E13" s="218">
        <v>2291.893</v>
      </c>
      <c r="F13" s="88">
        <f t="shared" si="0"/>
        <v>100.04015760988889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4">
        <v>1412.95</v>
      </c>
      <c r="E14" s="218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8">
        <v>878.02300000000002</v>
      </c>
      <c r="E15" s="218">
        <v>878.94299999999998</v>
      </c>
      <c r="F15" s="88">
        <f t="shared" si="0"/>
        <v>100.10478085426007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4">
        <v>1503.37</v>
      </c>
      <c r="E16" s="218">
        <v>1633.4</v>
      </c>
      <c r="F16" s="88">
        <f t="shared" si="0"/>
        <v>108.64923471933059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4">
        <v>6544.7830000000004</v>
      </c>
      <c r="E17" s="218">
        <v>9541.7180000000008</v>
      </c>
      <c r="F17" s="88">
        <f t="shared" si="0"/>
        <v>145.79120499487911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4">
        <v>92.414000000000001</v>
      </c>
      <c r="E18" s="225">
        <v>93.266999999999996</v>
      </c>
      <c r="F18" s="88">
        <f t="shared" si="0"/>
        <v>100.92302032159628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4">
        <v>4416.3440000000001</v>
      </c>
      <c r="E19" s="218">
        <v>4828.1899999999996</v>
      </c>
      <c r="F19" s="88">
        <f t="shared" si="0"/>
        <v>109.3254963834339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4">
        <v>121.11199999999999</v>
      </c>
      <c r="E20" s="218">
        <v>140.54</v>
      </c>
      <c r="F20" s="88">
        <f t="shared" si="0"/>
        <v>116.0413501552282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4">
        <v>3.665</v>
      </c>
      <c r="E21" s="218">
        <v>4.5759999999999996</v>
      </c>
      <c r="F21" s="88">
        <f t="shared" si="0"/>
        <v>124.85675306957707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5">
        <v>3376.9589999999998</v>
      </c>
      <c r="E22" s="218">
        <v>3407.5169999999998</v>
      </c>
      <c r="F22" s="88">
        <f t="shared" si="0"/>
        <v>100.9048969797975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5">
        <v>1053.0440000000001</v>
      </c>
      <c r="E23" s="218">
        <v>1057.644</v>
      </c>
      <c r="F23" s="88">
        <f t="shared" si="0"/>
        <v>100.43682885045638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5">
        <v>1467.623</v>
      </c>
      <c r="E24" s="218">
        <v>1489.405</v>
      </c>
      <c r="F24" s="88">
        <f t="shared" si="0"/>
        <v>101.48416861823506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5">
        <v>277.52199999999999</v>
      </c>
      <c r="E25" s="218">
        <v>281.69799999999998</v>
      </c>
      <c r="F25" s="88">
        <f t="shared" si="0"/>
        <v>101.5047455697206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5">
        <v>578.77</v>
      </c>
      <c r="E26" s="218">
        <v>578.77</v>
      </c>
      <c r="F26" s="88">
        <f t="shared" si="0"/>
        <v>100</v>
      </c>
      <c r="H26"/>
      <c r="I26"/>
      <c r="J26"/>
    </row>
    <row r="27" spans="1:10" ht="18" customHeight="1" x14ac:dyDescent="0.25">
      <c r="A27" s="51"/>
      <c r="B27" s="115" t="s">
        <v>153</v>
      </c>
      <c r="C27" s="111">
        <v>22</v>
      </c>
      <c r="D27" s="227">
        <v>47825.898999999998</v>
      </c>
      <c r="E27" s="228">
        <v>51704.487999999998</v>
      </c>
      <c r="F27" s="136">
        <f t="shared" si="0"/>
        <v>108.10980887154886</v>
      </c>
      <c r="H27"/>
      <c r="I27"/>
      <c r="J27"/>
    </row>
    <row r="28" spans="1:10" ht="18" customHeight="1" x14ac:dyDescent="0.25">
      <c r="A28" s="51"/>
      <c r="B28" s="115" t="s">
        <v>109</v>
      </c>
      <c r="C28" s="111">
        <v>23</v>
      </c>
      <c r="D28" s="227">
        <v>36475.942999999999</v>
      </c>
      <c r="E28" s="228">
        <v>37222.754999999997</v>
      </c>
      <c r="F28" s="136">
        <f t="shared" si="0"/>
        <v>102.04740971330062</v>
      </c>
      <c r="H28"/>
      <c r="I28"/>
      <c r="J28"/>
    </row>
    <row r="29" spans="1:10" ht="18" customHeight="1" x14ac:dyDescent="0.25">
      <c r="A29" s="51"/>
      <c r="B29" s="115" t="s">
        <v>132</v>
      </c>
      <c r="C29" s="111">
        <v>24</v>
      </c>
      <c r="D29" s="227">
        <v>9937.0059999999994</v>
      </c>
      <c r="E29" s="228">
        <v>13068.782999999999</v>
      </c>
      <c r="F29" s="93">
        <f t="shared" si="0"/>
        <v>131.51630380418408</v>
      </c>
      <c r="H29"/>
      <c r="I29"/>
      <c r="J29"/>
    </row>
    <row r="30" spans="1:10" ht="18" customHeight="1" x14ac:dyDescent="0.25">
      <c r="A30" s="51"/>
      <c r="B30" s="60" t="s">
        <v>117</v>
      </c>
      <c r="C30" s="111">
        <v>25</v>
      </c>
      <c r="D30" s="227">
        <v>970.93700000000001</v>
      </c>
      <c r="E30" s="228">
        <v>972.71</v>
      </c>
      <c r="F30" s="136">
        <f t="shared" si="0"/>
        <v>100.18260711045104</v>
      </c>
      <c r="H30"/>
      <c r="I30"/>
      <c r="J30"/>
    </row>
    <row r="31" spans="1:10" ht="18" customHeight="1" x14ac:dyDescent="0.25">
      <c r="A31" s="51"/>
      <c r="B31" s="60" t="s">
        <v>67</v>
      </c>
      <c r="C31" s="111">
        <v>26</v>
      </c>
      <c r="D31" s="229">
        <v>5919.7139999999999</v>
      </c>
      <c r="E31" s="228">
        <v>6461.59</v>
      </c>
      <c r="F31" s="136">
        <f t="shared" si="0"/>
        <v>109.15375303604196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1">
        <v>27</v>
      </c>
      <c r="D32" s="227">
        <v>231.85499999999999</v>
      </c>
      <c r="E32" s="228">
        <v>251.77500000000001</v>
      </c>
      <c r="F32" s="136">
        <f t="shared" si="0"/>
        <v>108.59157663194669</v>
      </c>
      <c r="H32"/>
      <c r="I32"/>
      <c r="J32"/>
    </row>
    <row r="33" spans="1:10" s="37" customFormat="1" ht="18" customHeight="1" x14ac:dyDescent="0.2">
      <c r="A33" s="52"/>
      <c r="B33" s="115" t="s">
        <v>175</v>
      </c>
      <c r="C33" s="111">
        <v>28</v>
      </c>
      <c r="D33" s="227">
        <v>903.25199999999995</v>
      </c>
      <c r="E33" s="228">
        <v>907.56299999999999</v>
      </c>
      <c r="F33" s="93">
        <f t="shared" si="0"/>
        <v>100.4772754447264</v>
      </c>
      <c r="H33"/>
      <c r="I33"/>
      <c r="J33"/>
    </row>
    <row r="34" spans="1:10" s="37" customFormat="1" ht="18" customHeight="1" x14ac:dyDescent="0.2">
      <c r="A34" s="52"/>
      <c r="B34" s="115" t="s">
        <v>80</v>
      </c>
      <c r="C34" s="111">
        <v>29</v>
      </c>
      <c r="D34" s="229">
        <v>1911.248</v>
      </c>
      <c r="E34" s="228">
        <v>4475.1450000000004</v>
      </c>
      <c r="F34" s="93">
        <f t="shared" si="0"/>
        <v>234.14779243719289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83" t="s">
        <v>55</v>
      </c>
      <c r="B36" s="383"/>
      <c r="C36" s="383"/>
      <c r="D36" s="383"/>
      <c r="E36" s="383"/>
      <c r="F36" s="383"/>
      <c r="H36"/>
    </row>
    <row r="37" spans="1:10" ht="12.75" customHeight="1" x14ac:dyDescent="0.2">
      <c r="A37" s="379" t="s">
        <v>111</v>
      </c>
      <c r="B37" s="379"/>
      <c r="C37" s="379"/>
      <c r="D37" s="379"/>
      <c r="E37" s="379"/>
      <c r="F37" s="379"/>
      <c r="H37"/>
    </row>
    <row r="38" spans="1:10" ht="12.75" customHeight="1" x14ac:dyDescent="0.2">
      <c r="A38" s="379" t="s">
        <v>113</v>
      </c>
      <c r="B38" s="379"/>
      <c r="C38" s="379"/>
      <c r="D38" s="379"/>
      <c r="E38" s="379"/>
      <c r="F38" s="379"/>
      <c r="H38"/>
    </row>
    <row r="39" spans="1:10" ht="12.75" customHeight="1" x14ac:dyDescent="0.2">
      <c r="A39" s="379" t="s">
        <v>114</v>
      </c>
      <c r="B39" s="379"/>
      <c r="C39" s="379"/>
      <c r="D39" s="379"/>
      <c r="E39" s="379"/>
      <c r="F39" s="379"/>
      <c r="H39"/>
    </row>
    <row r="40" spans="1:10" x14ac:dyDescent="0.2">
      <c r="A40" s="365" t="s">
        <v>147</v>
      </c>
      <c r="B40" s="365"/>
      <c r="C40" s="365"/>
      <c r="D40" s="365"/>
      <c r="E40" s="365"/>
      <c r="F40" s="365"/>
      <c r="G40" s="365"/>
      <c r="H40"/>
    </row>
    <row r="41" spans="1:10" x14ac:dyDescent="0.2">
      <c r="A41" s="365" t="s">
        <v>142</v>
      </c>
      <c r="B41" s="365"/>
      <c r="C41" s="365"/>
      <c r="D41" s="365"/>
      <c r="E41" s="365"/>
      <c r="F41" s="365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98" t="s">
        <v>63</v>
      </c>
      <c r="B43" s="398"/>
      <c r="C43" s="398"/>
      <c r="D43" s="398"/>
      <c r="E43" s="398"/>
      <c r="F43" s="398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37:F37"/>
    <mergeCell ref="A43:F43"/>
    <mergeCell ref="A38:F38"/>
    <mergeCell ref="A39:F39"/>
    <mergeCell ref="A40:G40"/>
    <mergeCell ref="A41:F41"/>
    <mergeCell ref="A1:F1"/>
    <mergeCell ref="A3:C5"/>
    <mergeCell ref="D3:E3"/>
    <mergeCell ref="F3:F4"/>
    <mergeCell ref="D5:E5"/>
    <mergeCell ref="A36:F36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I36" sqref="I36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66" t="s">
        <v>54</v>
      </c>
      <c r="B1" s="366"/>
      <c r="C1" s="366"/>
      <c r="D1" s="366"/>
      <c r="E1" s="366"/>
      <c r="F1" s="366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7" t="s">
        <v>0</v>
      </c>
      <c r="B3" s="399"/>
      <c r="C3" s="399"/>
      <c r="D3" s="367" t="s">
        <v>205</v>
      </c>
      <c r="E3" s="395"/>
      <c r="F3" s="371" t="s">
        <v>34</v>
      </c>
    </row>
    <row r="4" spans="1:9" ht="15.95" customHeight="1" x14ac:dyDescent="0.2">
      <c r="A4" s="399"/>
      <c r="B4" s="399"/>
      <c r="C4" s="399"/>
      <c r="D4" s="46">
        <v>2020</v>
      </c>
      <c r="E4" s="46">
        <v>2021</v>
      </c>
      <c r="F4" s="371"/>
    </row>
    <row r="5" spans="1:9" ht="15.95" customHeight="1" x14ac:dyDescent="0.2">
      <c r="A5" s="399"/>
      <c r="B5" s="399"/>
      <c r="C5" s="400"/>
      <c r="D5" s="368" t="s">
        <v>30</v>
      </c>
      <c r="E5" s="368"/>
      <c r="F5" s="19" t="s">
        <v>3</v>
      </c>
    </row>
    <row r="6" spans="1:9" ht="18" customHeight="1" x14ac:dyDescent="0.25">
      <c r="A6" s="3"/>
      <c r="B6" s="126" t="s">
        <v>144</v>
      </c>
      <c r="C6" s="116" t="s">
        <v>16</v>
      </c>
      <c r="D6" s="233">
        <v>36505.957000000002</v>
      </c>
      <c r="E6" s="223">
        <v>35885.805</v>
      </c>
      <c r="F6" s="133">
        <f>E6/D6*100</f>
        <v>98.301230673120003</v>
      </c>
      <c r="H6"/>
      <c r="I6"/>
    </row>
    <row r="7" spans="1:9" ht="18" customHeight="1" x14ac:dyDescent="0.25">
      <c r="A7" s="4"/>
      <c r="B7" s="53" t="s">
        <v>116</v>
      </c>
      <c r="C7" s="35" t="s">
        <v>17</v>
      </c>
      <c r="D7" s="224">
        <v>32064.715</v>
      </c>
      <c r="E7" s="218">
        <v>31322.667000000001</v>
      </c>
      <c r="F7" s="88">
        <f t="shared" ref="F7:F34" si="0">E7/D7*100</f>
        <v>97.685780148053709</v>
      </c>
      <c r="H7"/>
      <c r="I7"/>
    </row>
    <row r="8" spans="1:9" ht="18" customHeight="1" x14ac:dyDescent="0.25">
      <c r="A8" s="4"/>
      <c r="B8" s="53" t="s">
        <v>84</v>
      </c>
      <c r="C8" s="35" t="s">
        <v>18</v>
      </c>
      <c r="D8" s="224">
        <v>22360.628000000001</v>
      </c>
      <c r="E8" s="218">
        <v>21694.227999999999</v>
      </c>
      <c r="F8" s="88">
        <f t="shared" si="0"/>
        <v>97.019761699000568</v>
      </c>
      <c r="H8"/>
      <c r="I8"/>
    </row>
    <row r="9" spans="1:9" ht="18" customHeight="1" x14ac:dyDescent="0.25">
      <c r="A9" s="4"/>
      <c r="B9" s="53" t="s">
        <v>176</v>
      </c>
      <c r="C9" s="35" t="s">
        <v>19</v>
      </c>
      <c r="D9" s="224">
        <v>4816.6279999999997</v>
      </c>
      <c r="E9" s="218">
        <v>4681.2280000000001</v>
      </c>
      <c r="F9" s="88">
        <f t="shared" si="0"/>
        <v>97.188904769062518</v>
      </c>
      <c r="H9"/>
      <c r="I9"/>
    </row>
    <row r="10" spans="1:9" ht="18" customHeight="1" x14ac:dyDescent="0.25">
      <c r="A10" s="4"/>
      <c r="B10" s="53" t="s">
        <v>85</v>
      </c>
      <c r="C10" s="35" t="s">
        <v>20</v>
      </c>
      <c r="D10" s="224">
        <v>8456.4</v>
      </c>
      <c r="E10" s="218">
        <v>7901.4</v>
      </c>
      <c r="F10" s="88">
        <f t="shared" si="0"/>
        <v>93.436923513551861</v>
      </c>
      <c r="H10"/>
      <c r="I10"/>
    </row>
    <row r="11" spans="1:9" ht="18" customHeight="1" x14ac:dyDescent="0.25">
      <c r="A11" s="4"/>
      <c r="B11" s="53" t="s">
        <v>86</v>
      </c>
      <c r="C11" s="35" t="s">
        <v>21</v>
      </c>
      <c r="D11" s="224">
        <v>1247.6869999999999</v>
      </c>
      <c r="E11" s="218">
        <v>1727.039</v>
      </c>
      <c r="F11" s="88">
        <f t="shared" si="0"/>
        <v>138.41925098201713</v>
      </c>
      <c r="H11"/>
      <c r="I11"/>
    </row>
    <row r="12" spans="1:9" ht="18" customHeight="1" x14ac:dyDescent="0.25">
      <c r="A12" s="4"/>
      <c r="B12" s="53" t="s">
        <v>152</v>
      </c>
      <c r="C12" s="35" t="s">
        <v>22</v>
      </c>
      <c r="D12" s="224">
        <v>650.29899999999998</v>
      </c>
      <c r="E12" s="218">
        <v>650.41499999999996</v>
      </c>
      <c r="F12" s="88">
        <f t="shared" si="0"/>
        <v>100.0178379483899</v>
      </c>
      <c r="H12"/>
      <c r="I12"/>
    </row>
    <row r="13" spans="1:9" ht="18" customHeight="1" x14ac:dyDescent="0.25">
      <c r="A13" s="4"/>
      <c r="B13" s="53" t="s">
        <v>56</v>
      </c>
      <c r="C13" s="35" t="s">
        <v>23</v>
      </c>
      <c r="D13" s="224">
        <v>2308.393</v>
      </c>
      <c r="E13" s="218">
        <v>2309.3229999999999</v>
      </c>
      <c r="F13" s="88">
        <f t="shared" si="0"/>
        <v>100.04028776729092</v>
      </c>
      <c r="H13"/>
      <c r="I13"/>
    </row>
    <row r="14" spans="1:9" ht="18" customHeight="1" x14ac:dyDescent="0.25">
      <c r="A14" s="4"/>
      <c r="B14" s="53" t="s">
        <v>110</v>
      </c>
      <c r="C14" s="35" t="s">
        <v>24</v>
      </c>
      <c r="D14" s="224">
        <v>1423</v>
      </c>
      <c r="E14" s="218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90</v>
      </c>
      <c r="C15" s="35" t="s">
        <v>25</v>
      </c>
      <c r="D15" s="218">
        <v>885.39300000000003</v>
      </c>
      <c r="E15" s="218">
        <v>886.32299999999998</v>
      </c>
      <c r="F15" s="88">
        <f t="shared" si="0"/>
        <v>100.1050381017243</v>
      </c>
      <c r="H15"/>
      <c r="I15"/>
    </row>
    <row r="16" spans="1:9" ht="18" customHeight="1" x14ac:dyDescent="0.25">
      <c r="A16" s="4"/>
      <c r="B16" s="53" t="s">
        <v>112</v>
      </c>
      <c r="C16" s="35" t="s">
        <v>26</v>
      </c>
      <c r="D16" s="224">
        <v>1482.55</v>
      </c>
      <c r="E16" s="218">
        <v>1603.4</v>
      </c>
      <c r="F16" s="88">
        <f t="shared" si="0"/>
        <v>108.15149573370209</v>
      </c>
      <c r="H16"/>
      <c r="I16"/>
    </row>
    <row r="17" spans="1:9" ht="18" customHeight="1" x14ac:dyDescent="0.25">
      <c r="A17" s="4"/>
      <c r="B17" s="53" t="s">
        <v>140</v>
      </c>
      <c r="C17" s="35" t="s">
        <v>102</v>
      </c>
      <c r="D17" s="224">
        <v>6523.3829999999998</v>
      </c>
      <c r="E17" s="218">
        <v>9516.1980000000003</v>
      </c>
      <c r="F17" s="88">
        <f t="shared" si="0"/>
        <v>145.87826592429113</v>
      </c>
      <c r="H17"/>
      <c r="I17"/>
    </row>
    <row r="18" spans="1:9" ht="18" customHeight="1" x14ac:dyDescent="0.25">
      <c r="A18" s="4"/>
      <c r="B18" s="53" t="s">
        <v>87</v>
      </c>
      <c r="C18" s="35" t="s">
        <v>103</v>
      </c>
      <c r="D18" s="224">
        <v>92.414000000000001</v>
      </c>
      <c r="E18" s="225">
        <v>93.266999999999996</v>
      </c>
      <c r="F18" s="88">
        <f t="shared" si="0"/>
        <v>100.92302032159628</v>
      </c>
      <c r="H18"/>
      <c r="I18"/>
    </row>
    <row r="19" spans="1:9" ht="18" customHeight="1" x14ac:dyDescent="0.25">
      <c r="A19" s="4"/>
      <c r="B19" s="53" t="s">
        <v>115</v>
      </c>
      <c r="C19" s="35" t="s">
        <v>104</v>
      </c>
      <c r="D19" s="224">
        <v>4394.9440000000004</v>
      </c>
      <c r="E19" s="218">
        <v>4802.67</v>
      </c>
      <c r="F19" s="88">
        <f t="shared" si="0"/>
        <v>109.27716030056357</v>
      </c>
      <c r="H19"/>
      <c r="I19"/>
    </row>
    <row r="20" spans="1:9" ht="18" customHeight="1" x14ac:dyDescent="0.25">
      <c r="A20" s="4"/>
      <c r="B20" s="63" t="s">
        <v>88</v>
      </c>
      <c r="C20" s="35" t="s">
        <v>105</v>
      </c>
      <c r="D20" s="224">
        <v>121.11199999999999</v>
      </c>
      <c r="E20" s="218">
        <v>140.54</v>
      </c>
      <c r="F20" s="88">
        <f t="shared" si="0"/>
        <v>116.0413501552282</v>
      </c>
      <c r="H20"/>
      <c r="I20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4">
        <v>3.665</v>
      </c>
      <c r="E21" s="218">
        <v>4.5759999999999996</v>
      </c>
      <c r="F21" s="88">
        <f t="shared" si="0"/>
        <v>124.85675306957707</v>
      </c>
      <c r="H21"/>
      <c r="I21"/>
    </row>
    <row r="22" spans="1:9" ht="18" customHeight="1" x14ac:dyDescent="0.25">
      <c r="A22" s="4"/>
      <c r="B22" s="53" t="s">
        <v>141</v>
      </c>
      <c r="C22" s="35" t="s">
        <v>107</v>
      </c>
      <c r="D22" s="225">
        <v>3258.8240000000001</v>
      </c>
      <c r="E22" s="218">
        <v>3284.482</v>
      </c>
      <c r="F22" s="88">
        <f t="shared" si="0"/>
        <v>100.78733923648531</v>
      </c>
      <c r="H22"/>
      <c r="I22"/>
    </row>
    <row r="23" spans="1:9" ht="18" customHeight="1" x14ac:dyDescent="0.25">
      <c r="A23" s="4"/>
      <c r="B23" s="53" t="s">
        <v>136</v>
      </c>
      <c r="C23" s="35" t="s">
        <v>108</v>
      </c>
      <c r="D23" s="225">
        <v>974.04399999999998</v>
      </c>
      <c r="E23" s="218">
        <v>974.14400000000001</v>
      </c>
      <c r="F23" s="88">
        <f t="shared" si="0"/>
        <v>100.01026647666839</v>
      </c>
      <c r="H23"/>
      <c r="I23"/>
    </row>
    <row r="24" spans="1:9" ht="18" customHeight="1" x14ac:dyDescent="0.25">
      <c r="A24" s="4"/>
      <c r="B24" s="63" t="s">
        <v>133</v>
      </c>
      <c r="C24" s="35">
        <v>19</v>
      </c>
      <c r="D24" s="225">
        <v>1447.665</v>
      </c>
      <c r="E24" s="218">
        <v>1470.2470000000001</v>
      </c>
      <c r="F24" s="88">
        <f t="shared" si="0"/>
        <v>101.55989127318821</v>
      </c>
      <c r="H24"/>
      <c r="I24"/>
    </row>
    <row r="25" spans="1:9" ht="18" customHeight="1" x14ac:dyDescent="0.25">
      <c r="A25" s="4"/>
      <c r="B25" s="63" t="s">
        <v>134</v>
      </c>
      <c r="C25" s="35">
        <v>20</v>
      </c>
      <c r="D25" s="225">
        <v>262.55399999999997</v>
      </c>
      <c r="E25" s="218">
        <v>265.52999999999997</v>
      </c>
      <c r="F25" s="88">
        <f t="shared" si="0"/>
        <v>101.13348111245686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25">
        <v>574.56100000000004</v>
      </c>
      <c r="E26" s="218">
        <v>574.56100000000004</v>
      </c>
      <c r="F26" s="88">
        <f t="shared" si="0"/>
        <v>100</v>
      </c>
      <c r="H26"/>
      <c r="I26"/>
    </row>
    <row r="27" spans="1:9" ht="18" customHeight="1" x14ac:dyDescent="0.25">
      <c r="A27" s="4"/>
      <c r="B27" s="115" t="s">
        <v>153</v>
      </c>
      <c r="C27" s="111">
        <v>22</v>
      </c>
      <c r="D27" s="227">
        <v>46288.163999999997</v>
      </c>
      <c r="E27" s="228">
        <v>48686.485000000001</v>
      </c>
      <c r="F27" s="93">
        <f t="shared" si="0"/>
        <v>105.18128349182309</v>
      </c>
      <c r="H27"/>
      <c r="I27"/>
    </row>
    <row r="28" spans="1:9" ht="18" customHeight="1" x14ac:dyDescent="0.25">
      <c r="A28" s="4"/>
      <c r="B28" s="115" t="s">
        <v>109</v>
      </c>
      <c r="C28" s="111">
        <v>23</v>
      </c>
      <c r="D28" s="227">
        <v>35060.485000000001</v>
      </c>
      <c r="E28" s="228">
        <v>34341.118999999999</v>
      </c>
      <c r="F28" s="93">
        <f t="shared" si="0"/>
        <v>97.948214350143758</v>
      </c>
      <c r="H28"/>
      <c r="I28"/>
    </row>
    <row r="29" spans="1:9" ht="18" customHeight="1" x14ac:dyDescent="0.25">
      <c r="A29" s="4"/>
      <c r="B29" s="115" t="s">
        <v>132</v>
      </c>
      <c r="C29" s="111">
        <v>24</v>
      </c>
      <c r="D29" s="227">
        <v>9804.6790000000001</v>
      </c>
      <c r="E29" s="228">
        <v>12922.366</v>
      </c>
      <c r="F29" s="93">
        <f t="shared" si="0"/>
        <v>131.79795075392065</v>
      </c>
      <c r="H29"/>
      <c r="I29"/>
    </row>
    <row r="30" spans="1:9" ht="18" customHeight="1" x14ac:dyDescent="0.25">
      <c r="A30" s="4"/>
      <c r="B30" s="60" t="s">
        <v>117</v>
      </c>
      <c r="C30" s="111">
        <v>25</v>
      </c>
      <c r="D30" s="227">
        <v>978.30700000000002</v>
      </c>
      <c r="E30" s="228">
        <v>980.09</v>
      </c>
      <c r="F30" s="93">
        <f t="shared" si="0"/>
        <v>100.18225362795114</v>
      </c>
      <c r="H30"/>
      <c r="I30"/>
    </row>
    <row r="31" spans="1:9" ht="18" customHeight="1" x14ac:dyDescent="0.25">
      <c r="A31" s="4"/>
      <c r="B31" s="60" t="s">
        <v>67</v>
      </c>
      <c r="C31" s="111">
        <v>26</v>
      </c>
      <c r="D31" s="229">
        <v>5877.4939999999997</v>
      </c>
      <c r="E31" s="228">
        <v>6406.07</v>
      </c>
      <c r="F31" s="93">
        <f t="shared" si="0"/>
        <v>108.99322058006355</v>
      </c>
      <c r="H31"/>
      <c r="I31"/>
    </row>
    <row r="32" spans="1:9" ht="18" customHeight="1" x14ac:dyDescent="0.25">
      <c r="A32" s="4"/>
      <c r="B32" s="60" t="s">
        <v>68</v>
      </c>
      <c r="C32" s="111">
        <v>27</v>
      </c>
      <c r="D32" s="227">
        <v>224.7</v>
      </c>
      <c r="E32" s="228">
        <v>245.02</v>
      </c>
      <c r="F32" s="93">
        <f t="shared" si="0"/>
        <v>109.04316866933689</v>
      </c>
      <c r="H32"/>
      <c r="I32"/>
    </row>
    <row r="33" spans="1:9" ht="18" customHeight="1" x14ac:dyDescent="0.25">
      <c r="A33" s="4"/>
      <c r="B33" s="115" t="s">
        <v>175</v>
      </c>
      <c r="C33" s="111">
        <v>28</v>
      </c>
      <c r="D33" s="227">
        <v>812.93</v>
      </c>
      <c r="E33" s="228">
        <v>816.04100000000005</v>
      </c>
      <c r="F33" s="93">
        <f t="shared" si="0"/>
        <v>100.38268977648754</v>
      </c>
      <c r="H33"/>
      <c r="I33"/>
    </row>
    <row r="34" spans="1:9" s="17" customFormat="1" ht="18" customHeight="1" x14ac:dyDescent="0.2">
      <c r="A34" s="16"/>
      <c r="B34" s="115" t="s">
        <v>80</v>
      </c>
      <c r="C34" s="111">
        <v>29</v>
      </c>
      <c r="D34" s="229">
        <v>1911.248</v>
      </c>
      <c r="E34" s="228">
        <v>4475.1450000000004</v>
      </c>
      <c r="F34" s="93">
        <f t="shared" si="0"/>
        <v>234.14779243719289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83" t="s">
        <v>55</v>
      </c>
      <c r="B36" s="383"/>
      <c r="C36" s="383"/>
      <c r="D36" s="383"/>
      <c r="E36" s="383"/>
      <c r="F36" s="383"/>
    </row>
    <row r="37" spans="1:9" ht="12.75" customHeight="1" x14ac:dyDescent="0.2">
      <c r="A37" s="379" t="s">
        <v>111</v>
      </c>
      <c r="B37" s="379"/>
      <c r="C37" s="379"/>
      <c r="D37" s="379"/>
      <c r="E37" s="379"/>
      <c r="F37" s="379"/>
    </row>
    <row r="38" spans="1:9" ht="12.75" customHeight="1" x14ac:dyDescent="0.2">
      <c r="A38" s="379" t="s">
        <v>113</v>
      </c>
      <c r="B38" s="379"/>
      <c r="C38" s="379"/>
      <c r="D38" s="379"/>
      <c r="E38" s="379"/>
      <c r="F38" s="379"/>
    </row>
    <row r="39" spans="1:9" ht="12.75" customHeight="1" x14ac:dyDescent="0.2">
      <c r="A39" s="379" t="s">
        <v>114</v>
      </c>
      <c r="B39" s="379"/>
      <c r="C39" s="379"/>
      <c r="D39" s="379"/>
      <c r="E39" s="379"/>
      <c r="F39" s="379"/>
    </row>
    <row r="40" spans="1:9" x14ac:dyDescent="0.2">
      <c r="A40" s="402" t="s">
        <v>147</v>
      </c>
      <c r="B40" s="402"/>
      <c r="C40" s="402"/>
      <c r="D40" s="402"/>
      <c r="E40" s="402"/>
      <c r="F40" s="402"/>
    </row>
    <row r="41" spans="1:9" x14ac:dyDescent="0.2">
      <c r="A41" s="365" t="s">
        <v>142</v>
      </c>
      <c r="B41" s="365"/>
      <c r="C41" s="365"/>
      <c r="D41" s="365"/>
      <c r="E41" s="365"/>
      <c r="F41" s="365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401" t="s">
        <v>179</v>
      </c>
      <c r="B43" s="401"/>
      <c r="C43" s="401"/>
      <c r="D43" s="401"/>
      <c r="E43" s="401"/>
      <c r="F43" s="401"/>
    </row>
  </sheetData>
  <mergeCells count="12">
    <mergeCell ref="A39:F39"/>
    <mergeCell ref="A41:F41"/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zoomScaleNormal="100" workbookViewId="0">
      <selection activeCell="G47" sqref="G47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66" t="s">
        <v>60</v>
      </c>
      <c r="B1" s="366"/>
      <c r="C1" s="366"/>
      <c r="D1" s="366"/>
      <c r="E1" s="366"/>
      <c r="F1" s="366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67" t="s">
        <v>0</v>
      </c>
      <c r="B3" s="399"/>
      <c r="C3" s="399"/>
      <c r="D3" s="367" t="s">
        <v>205</v>
      </c>
      <c r="E3" s="395"/>
      <c r="F3" s="371" t="s">
        <v>1</v>
      </c>
    </row>
    <row r="4" spans="1:9" ht="15.95" customHeight="1" x14ac:dyDescent="0.2">
      <c r="A4" s="399"/>
      <c r="B4" s="399"/>
      <c r="C4" s="399"/>
      <c r="D4" s="46">
        <v>2020</v>
      </c>
      <c r="E4" s="46">
        <v>2021</v>
      </c>
      <c r="F4" s="371"/>
    </row>
    <row r="5" spans="1:9" ht="15.95" customHeight="1" x14ac:dyDescent="0.2">
      <c r="A5" s="399"/>
      <c r="B5" s="399"/>
      <c r="C5" s="400"/>
      <c r="D5" s="368" t="s">
        <v>2</v>
      </c>
      <c r="E5" s="368"/>
      <c r="F5" s="19" t="s">
        <v>3</v>
      </c>
    </row>
    <row r="6" spans="1:9" ht="17.100000000000001" customHeight="1" x14ac:dyDescent="0.25">
      <c r="A6" s="3"/>
      <c r="B6" s="137" t="s">
        <v>144</v>
      </c>
      <c r="C6" s="116" t="s">
        <v>16</v>
      </c>
      <c r="D6" s="223">
        <v>10791.165000000001</v>
      </c>
      <c r="E6" s="223">
        <v>12110.978000000001</v>
      </c>
      <c r="F6" s="135">
        <f>E6/D6*100</f>
        <v>112.23049596591285</v>
      </c>
      <c r="H6"/>
      <c r="I6"/>
    </row>
    <row r="7" spans="1:9" ht="17.100000000000001" customHeight="1" x14ac:dyDescent="0.25">
      <c r="A7" s="4"/>
      <c r="B7" s="53" t="s">
        <v>116</v>
      </c>
      <c r="C7" s="35" t="s">
        <v>17</v>
      </c>
      <c r="D7" s="224">
        <v>9821.6970000000001</v>
      </c>
      <c r="E7" s="218">
        <v>11182.9</v>
      </c>
      <c r="F7" s="89">
        <f t="shared" ref="F7:F16" si="0">E7/D7*100</f>
        <v>113.85914267157702</v>
      </c>
      <c r="H7"/>
      <c r="I7"/>
    </row>
    <row r="8" spans="1:9" ht="17.100000000000001" customHeight="1" x14ac:dyDescent="0.25">
      <c r="A8" s="4"/>
      <c r="B8" s="18" t="s">
        <v>95</v>
      </c>
      <c r="C8" s="35" t="s">
        <v>18</v>
      </c>
      <c r="D8" s="224">
        <v>6252.2</v>
      </c>
      <c r="E8" s="218">
        <v>6901.8919999999998</v>
      </c>
      <c r="F8" s="89">
        <f t="shared" si="0"/>
        <v>110.39141422219379</v>
      </c>
      <c r="H8"/>
      <c r="I8"/>
    </row>
    <row r="9" spans="1:9" ht="17.100000000000001" customHeight="1" x14ac:dyDescent="0.25">
      <c r="A9" s="4"/>
      <c r="B9" s="18" t="s">
        <v>178</v>
      </c>
      <c r="C9" s="35" t="s">
        <v>19</v>
      </c>
      <c r="D9" s="224">
        <v>1893.0529999999999</v>
      </c>
      <c r="E9" s="218">
        <v>1973.7049999999999</v>
      </c>
      <c r="F9" s="89">
        <f t="shared" si="0"/>
        <v>104.26041954451355</v>
      </c>
      <c r="H9"/>
      <c r="I9"/>
    </row>
    <row r="10" spans="1:9" ht="17.100000000000001" customHeight="1" x14ac:dyDescent="0.25">
      <c r="A10" s="4"/>
      <c r="B10" s="53" t="s">
        <v>85</v>
      </c>
      <c r="C10" s="35" t="s">
        <v>20</v>
      </c>
      <c r="D10" s="224">
        <v>2720.5529999999999</v>
      </c>
      <c r="E10" s="218">
        <v>3381.3620000000001</v>
      </c>
      <c r="F10" s="89">
        <f t="shared" si="0"/>
        <v>124.28951025765717</v>
      </c>
      <c r="H10"/>
      <c r="I10"/>
    </row>
    <row r="11" spans="1:9" ht="17.100000000000001" customHeight="1" x14ac:dyDescent="0.25">
      <c r="A11" s="4"/>
      <c r="B11" s="53" t="s">
        <v>96</v>
      </c>
      <c r="C11" s="35" t="s">
        <v>21</v>
      </c>
      <c r="D11" s="224">
        <v>685.12699999999995</v>
      </c>
      <c r="E11" s="218">
        <v>796.14300000000003</v>
      </c>
      <c r="F11" s="89">
        <f t="shared" si="0"/>
        <v>116.20371113676735</v>
      </c>
      <c r="H11"/>
      <c r="I11"/>
    </row>
    <row r="12" spans="1:9" ht="17.100000000000001" customHeight="1" x14ac:dyDescent="0.25">
      <c r="A12" s="4"/>
      <c r="B12" s="53" t="s">
        <v>118</v>
      </c>
      <c r="C12" s="35" t="s">
        <v>22</v>
      </c>
      <c r="D12" s="224">
        <v>163.81700000000001</v>
      </c>
      <c r="E12" s="218">
        <v>103.503</v>
      </c>
      <c r="F12" s="89">
        <f t="shared" si="0"/>
        <v>63.182087329153866</v>
      </c>
      <c r="H12"/>
      <c r="I12"/>
    </row>
    <row r="13" spans="1:9" ht="17.100000000000001" customHeight="1" x14ac:dyDescent="0.25">
      <c r="A13" s="4"/>
      <c r="B13" s="53" t="s">
        <v>152</v>
      </c>
      <c r="C13" s="35" t="s">
        <v>23</v>
      </c>
      <c r="D13" s="225">
        <v>347.61700000000002</v>
      </c>
      <c r="E13" s="218">
        <v>280.755</v>
      </c>
      <c r="F13" s="89">
        <f t="shared" si="0"/>
        <v>80.76561272895168</v>
      </c>
      <c r="H13"/>
      <c r="I13"/>
    </row>
    <row r="14" spans="1:9" ht="17.100000000000001" customHeight="1" x14ac:dyDescent="0.25">
      <c r="A14" s="4"/>
      <c r="B14" s="53" t="s">
        <v>56</v>
      </c>
      <c r="C14" s="35" t="s">
        <v>24</v>
      </c>
      <c r="D14" s="224">
        <v>262.60000000000002</v>
      </c>
      <c r="E14" s="218">
        <v>296.202</v>
      </c>
      <c r="F14" s="89">
        <f t="shared" si="0"/>
        <v>112.79588728103577</v>
      </c>
      <c r="H14"/>
      <c r="I14"/>
    </row>
    <row r="15" spans="1:9" ht="17.100000000000001" customHeight="1" x14ac:dyDescent="0.25">
      <c r="A15" s="4"/>
      <c r="B15" s="119" t="s">
        <v>122</v>
      </c>
      <c r="C15" s="35" t="s">
        <v>25</v>
      </c>
      <c r="D15" s="218">
        <v>65.956999999999994</v>
      </c>
      <c r="E15" s="218">
        <v>58.802999999999997</v>
      </c>
      <c r="F15" s="89">
        <f t="shared" si="0"/>
        <v>89.153539427202574</v>
      </c>
      <c r="H15"/>
      <c r="I15"/>
    </row>
    <row r="16" spans="1:9" ht="17.100000000000001" customHeight="1" x14ac:dyDescent="0.25">
      <c r="A16" s="4"/>
      <c r="B16" s="119" t="s">
        <v>94</v>
      </c>
      <c r="C16" s="35" t="s">
        <v>26</v>
      </c>
      <c r="D16" s="225">
        <v>196.643</v>
      </c>
      <c r="E16" s="218">
        <v>237.399</v>
      </c>
      <c r="F16" s="89">
        <f t="shared" si="0"/>
        <v>120.72588396230732</v>
      </c>
      <c r="H16"/>
      <c r="I16"/>
    </row>
    <row r="17" spans="1:9" ht="17.100000000000001" customHeight="1" x14ac:dyDescent="0.25">
      <c r="A17" s="4"/>
      <c r="B17" s="119" t="s">
        <v>83</v>
      </c>
      <c r="C17" s="35" t="s">
        <v>102</v>
      </c>
      <c r="D17" s="224">
        <v>359.25099999999998</v>
      </c>
      <c r="E17" s="224">
        <v>351.12099999999998</v>
      </c>
      <c r="F17" s="89">
        <f>E17/D17*100</f>
        <v>97.736958282649184</v>
      </c>
      <c r="H17"/>
      <c r="I17"/>
    </row>
    <row r="18" spans="1:9" ht="17.100000000000001" customHeight="1" x14ac:dyDescent="0.25">
      <c r="A18" s="4"/>
      <c r="B18" s="18" t="s">
        <v>154</v>
      </c>
      <c r="C18" s="35" t="s">
        <v>103</v>
      </c>
      <c r="D18" s="224">
        <v>1419.8077490000001</v>
      </c>
      <c r="E18" s="218">
        <v>1442.7556119999999</v>
      </c>
      <c r="F18" s="89">
        <f t="shared" ref="F18:F35" si="1">E18/D18*100</f>
        <v>101.61626551314167</v>
      </c>
      <c r="H18"/>
      <c r="I18"/>
    </row>
    <row r="19" spans="1:9" ht="17.100000000000001" customHeight="1" x14ac:dyDescent="0.25">
      <c r="A19" s="4"/>
      <c r="B19" s="18" t="s">
        <v>91</v>
      </c>
      <c r="C19" s="35" t="s">
        <v>104</v>
      </c>
      <c r="D19" s="224">
        <v>30.334553</v>
      </c>
      <c r="E19" s="225">
        <v>36.181570000000001</v>
      </c>
      <c r="F19" s="89">
        <f t="shared" si="1"/>
        <v>119.27510519110007</v>
      </c>
      <c r="H19"/>
      <c r="I19"/>
    </row>
    <row r="20" spans="1:9" ht="17.100000000000001" customHeight="1" x14ac:dyDescent="0.25">
      <c r="A20" s="4"/>
      <c r="B20" s="18" t="s">
        <v>119</v>
      </c>
      <c r="C20" s="35" t="s">
        <v>105</v>
      </c>
      <c r="D20" s="224">
        <v>1155.6427630000001</v>
      </c>
      <c r="E20" s="218">
        <v>1104.9313979999999</v>
      </c>
      <c r="F20" s="89">
        <f t="shared" si="1"/>
        <v>95.611847655381368</v>
      </c>
      <c r="H20"/>
      <c r="I20"/>
    </row>
    <row r="21" spans="1:9" ht="17.100000000000001" customHeight="1" x14ac:dyDescent="0.25">
      <c r="A21" s="4"/>
      <c r="B21" s="119" t="s">
        <v>92</v>
      </c>
      <c r="C21" s="35" t="s">
        <v>106</v>
      </c>
      <c r="D21" s="224">
        <v>49.429782000000003</v>
      </c>
      <c r="E21" s="218">
        <v>57.656205</v>
      </c>
      <c r="F21" s="89">
        <f t="shared" si="1"/>
        <v>116.64264471164367</v>
      </c>
      <c r="H21"/>
      <c r="I21"/>
    </row>
    <row r="22" spans="1:9" ht="17.100000000000001" customHeight="1" x14ac:dyDescent="0.25">
      <c r="A22" s="4"/>
      <c r="B22" s="119" t="s">
        <v>93</v>
      </c>
      <c r="C22" s="35" t="s">
        <v>107</v>
      </c>
      <c r="D22" s="224">
        <v>5.1875999999999999E-2</v>
      </c>
      <c r="E22" s="226">
        <v>6.4366000000000007E-2</v>
      </c>
      <c r="F22" s="89">
        <f t="shared" si="1"/>
        <v>124.07664430565195</v>
      </c>
      <c r="H22"/>
      <c r="I22"/>
    </row>
    <row r="23" spans="1:9" ht="17.100000000000001" customHeight="1" x14ac:dyDescent="0.25">
      <c r="A23" s="4"/>
      <c r="B23" s="119" t="s">
        <v>155</v>
      </c>
      <c r="C23" s="35" t="s">
        <v>108</v>
      </c>
      <c r="D23" s="225">
        <v>1444.36337</v>
      </c>
      <c r="E23" s="218">
        <v>1115.333494</v>
      </c>
      <c r="F23" s="89">
        <f t="shared" si="1"/>
        <v>77.219729963104783</v>
      </c>
      <c r="H23"/>
      <c r="I23"/>
    </row>
    <row r="24" spans="1:9" ht="17.100000000000001" customHeight="1" x14ac:dyDescent="0.25">
      <c r="A24" s="4"/>
      <c r="B24" s="53" t="s">
        <v>136</v>
      </c>
      <c r="C24" s="35">
        <v>19</v>
      </c>
      <c r="D24" s="225">
        <v>258.63600000000002</v>
      </c>
      <c r="E24" s="218">
        <v>254.38499999999999</v>
      </c>
      <c r="F24" s="89">
        <f t="shared" si="1"/>
        <v>98.356377302463684</v>
      </c>
      <c r="H24"/>
      <c r="I24"/>
    </row>
    <row r="25" spans="1:9" ht="17.100000000000001" customHeight="1" x14ac:dyDescent="0.25">
      <c r="A25" s="4"/>
      <c r="B25" s="63" t="s">
        <v>133</v>
      </c>
      <c r="C25" s="35">
        <v>20</v>
      </c>
      <c r="D25" s="225">
        <v>706.00172099999997</v>
      </c>
      <c r="E25" s="218">
        <v>382.08078599999999</v>
      </c>
      <c r="F25" s="89">
        <f t="shared" si="1"/>
        <v>54.118959576870495</v>
      </c>
      <c r="H25"/>
      <c r="I25"/>
    </row>
    <row r="26" spans="1:9" ht="17.100000000000001" customHeight="1" x14ac:dyDescent="0.25">
      <c r="A26" s="4"/>
      <c r="B26" s="63" t="s">
        <v>134</v>
      </c>
      <c r="C26" s="35">
        <v>21</v>
      </c>
      <c r="D26" s="225">
        <v>145.666</v>
      </c>
      <c r="E26" s="218">
        <v>138.892</v>
      </c>
      <c r="F26" s="89">
        <f t="shared" si="1"/>
        <v>95.349635467439214</v>
      </c>
      <c r="H26"/>
      <c r="I26"/>
    </row>
    <row r="27" spans="1:9" ht="17.100000000000001" customHeight="1" x14ac:dyDescent="0.25">
      <c r="A27" s="4"/>
      <c r="B27" s="63" t="s">
        <v>137</v>
      </c>
      <c r="C27" s="35">
        <v>22</v>
      </c>
      <c r="D27" s="225">
        <v>280.66364900000002</v>
      </c>
      <c r="E27" s="218">
        <v>280.07270799999998</v>
      </c>
      <c r="F27" s="89">
        <f t="shared" si="1"/>
        <v>99.789448686317044</v>
      </c>
      <c r="H27"/>
      <c r="I27"/>
    </row>
    <row r="28" spans="1:9" ht="17.100000000000001" customHeight="1" x14ac:dyDescent="0.25">
      <c r="A28" s="4"/>
      <c r="B28" s="63" t="s">
        <v>135</v>
      </c>
      <c r="C28" s="35">
        <v>23</v>
      </c>
      <c r="D28" s="225">
        <v>53.396000000000001</v>
      </c>
      <c r="E28" s="218">
        <v>59.902999999999999</v>
      </c>
      <c r="F28" s="89">
        <f t="shared" si="1"/>
        <v>112.18630609034383</v>
      </c>
      <c r="H28"/>
      <c r="I28"/>
    </row>
    <row r="29" spans="1:9" ht="17.100000000000001" customHeight="1" x14ac:dyDescent="0.25">
      <c r="A29" s="4"/>
      <c r="B29" s="138" t="s">
        <v>156</v>
      </c>
      <c r="C29" s="111">
        <v>24</v>
      </c>
      <c r="D29" s="227">
        <v>13655.336119</v>
      </c>
      <c r="E29" s="228">
        <v>14669.067106</v>
      </c>
      <c r="F29" s="136">
        <f t="shared" si="1"/>
        <v>107.42369853195703</v>
      </c>
      <c r="H29"/>
      <c r="I29"/>
    </row>
    <row r="30" spans="1:9" ht="17.100000000000001" customHeight="1" x14ac:dyDescent="0.25">
      <c r="A30" s="4"/>
      <c r="B30" s="138" t="s">
        <v>160</v>
      </c>
      <c r="C30" s="111">
        <v>25</v>
      </c>
      <c r="D30" s="227">
        <v>10902.88437</v>
      </c>
      <c r="E30" s="228">
        <v>11995.766494000001</v>
      </c>
      <c r="F30" s="136">
        <f t="shared" si="1"/>
        <v>110.02378899850702</v>
      </c>
      <c r="H30"/>
      <c r="I30"/>
    </row>
    <row r="31" spans="1:9" ht="17.100000000000001" customHeight="1" x14ac:dyDescent="0.25">
      <c r="A31" s="4"/>
      <c r="B31" s="115" t="s">
        <v>159</v>
      </c>
      <c r="C31" s="111">
        <v>26</v>
      </c>
      <c r="D31" s="227">
        <v>2686.494749</v>
      </c>
      <c r="E31" s="228">
        <v>2614.4976120000001</v>
      </c>
      <c r="F31" s="93">
        <f t="shared" si="1"/>
        <v>97.320034329983358</v>
      </c>
      <c r="H31"/>
      <c r="I31"/>
    </row>
    <row r="32" spans="1:9" ht="17.100000000000001" customHeight="1" x14ac:dyDescent="0.25">
      <c r="A32" s="4"/>
      <c r="B32" s="60" t="s">
        <v>117</v>
      </c>
      <c r="C32" s="111">
        <v>27</v>
      </c>
      <c r="D32" s="227">
        <v>227.274553</v>
      </c>
      <c r="E32" s="228">
        <v>273.74957000000001</v>
      </c>
      <c r="F32" s="93">
        <f t="shared" si="1"/>
        <v>120.44884321035272</v>
      </c>
      <c r="H32"/>
      <c r="I32"/>
    </row>
    <row r="33" spans="1:24" ht="17.100000000000001" customHeight="1" x14ac:dyDescent="0.25">
      <c r="A33" s="4"/>
      <c r="B33" s="60" t="s">
        <v>67</v>
      </c>
      <c r="C33" s="111">
        <v>28</v>
      </c>
      <c r="D33" s="227">
        <v>1514.893763</v>
      </c>
      <c r="E33" s="228">
        <v>1456.052398</v>
      </c>
      <c r="F33" s="136">
        <f t="shared" si="1"/>
        <v>96.115809145357218</v>
      </c>
      <c r="H33"/>
      <c r="I33"/>
    </row>
    <row r="34" spans="1:24" ht="17.100000000000001" customHeight="1" x14ac:dyDescent="0.25">
      <c r="A34" s="4"/>
      <c r="B34" s="60" t="s">
        <v>68</v>
      </c>
      <c r="C34" s="111">
        <v>29</v>
      </c>
      <c r="D34" s="229">
        <v>100.79078199999999</v>
      </c>
      <c r="E34" s="228">
        <v>107.30320500000001</v>
      </c>
      <c r="F34" s="136">
        <f t="shared" si="1"/>
        <v>106.46132798136243</v>
      </c>
      <c r="H34"/>
      <c r="I34"/>
    </row>
    <row r="35" spans="1:24" ht="17.100000000000001" customHeight="1" x14ac:dyDescent="0.25">
      <c r="A35" s="4"/>
      <c r="B35" s="138" t="s">
        <v>177</v>
      </c>
      <c r="C35" s="111">
        <v>30</v>
      </c>
      <c r="D35" s="229">
        <v>441.97387600000002</v>
      </c>
      <c r="E35" s="228">
        <v>370.06436600000001</v>
      </c>
      <c r="F35" s="136">
        <f t="shared" si="1"/>
        <v>83.729918462420613</v>
      </c>
      <c r="H35"/>
      <c r="I35"/>
    </row>
    <row r="36" spans="1:24" ht="17.100000000000001" customHeight="1" x14ac:dyDescent="0.25">
      <c r="A36" s="4"/>
      <c r="B36" s="115" t="s">
        <v>130</v>
      </c>
      <c r="C36" s="111">
        <v>31</v>
      </c>
      <c r="D36" s="227">
        <v>217.21299999999999</v>
      </c>
      <c r="E36" s="230">
        <v>163.40600000000001</v>
      </c>
      <c r="F36" s="136">
        <f>E36/D36*100</f>
        <v>75.228462384848058</v>
      </c>
      <c r="H36"/>
      <c r="I36"/>
    </row>
    <row r="37" spans="1:24" s="17" customFormat="1" ht="17.100000000000001" customHeight="1" x14ac:dyDescent="0.2">
      <c r="A37" s="71"/>
      <c r="B37" s="142" t="s">
        <v>97</v>
      </c>
      <c r="C37" s="112">
        <v>32</v>
      </c>
      <c r="D37" s="231">
        <v>184.34877499999999</v>
      </c>
      <c r="E37" s="232">
        <v>243.92207300000001</v>
      </c>
      <c r="F37" s="141">
        <f>E37/D37*100</f>
        <v>132.31553776259159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55</v>
      </c>
      <c r="B39" s="114"/>
      <c r="C39" s="113" t="s">
        <v>126</v>
      </c>
      <c r="D39" s="110"/>
      <c r="E39" s="110"/>
      <c r="F39" s="110"/>
      <c r="H39"/>
      <c r="I39"/>
    </row>
    <row r="40" spans="1:24" ht="12.75" customHeight="1" x14ac:dyDescent="0.2">
      <c r="A40" s="114" t="s">
        <v>120</v>
      </c>
      <c r="B40" s="114"/>
      <c r="C40" s="113" t="s">
        <v>125</v>
      </c>
      <c r="D40" s="110"/>
      <c r="E40" s="110"/>
      <c r="F40" s="110"/>
      <c r="I40" s="365"/>
      <c r="J40" s="365"/>
      <c r="K40" s="365"/>
      <c r="L40" s="365"/>
    </row>
    <row r="41" spans="1:24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I41" s="365"/>
      <c r="J41" s="365"/>
      <c r="K41" s="365"/>
      <c r="L41" s="365"/>
    </row>
    <row r="42" spans="1:24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24" ht="12.75" customHeight="1" x14ac:dyDescent="0.2">
      <c r="A43" s="110" t="s">
        <v>124</v>
      </c>
      <c r="B43" s="139"/>
      <c r="C43" s="365" t="s">
        <v>148</v>
      </c>
      <c r="D43" s="365"/>
      <c r="E43" s="365"/>
      <c r="F43" s="365"/>
      <c r="G43" s="365"/>
      <c r="H43" s="365"/>
      <c r="I43" s="365"/>
    </row>
    <row r="44" spans="1:24" ht="12.75" customHeight="1" x14ac:dyDescent="0.2">
      <c r="A44" s="110" t="s">
        <v>81</v>
      </c>
      <c r="B44" s="114"/>
      <c r="C44" s="365" t="s">
        <v>143</v>
      </c>
      <c r="D44" s="365"/>
      <c r="E44" s="365"/>
      <c r="F44" s="365"/>
      <c r="G44" s="365"/>
      <c r="H44" s="365"/>
      <c r="I44" s="365"/>
    </row>
    <row r="45" spans="1:24" ht="7.7" customHeight="1" x14ac:dyDescent="0.2">
      <c r="A45" s="404"/>
      <c r="B45" s="404"/>
      <c r="C45" s="110"/>
      <c r="D45" s="110"/>
      <c r="E45" s="110"/>
      <c r="F45" s="110"/>
    </row>
    <row r="46" spans="1:24" ht="15.95" customHeight="1" x14ac:dyDescent="0.2">
      <c r="A46" s="405" t="s">
        <v>218</v>
      </c>
      <c r="B46" s="405"/>
      <c r="C46" s="405"/>
      <c r="D46" s="405"/>
      <c r="E46" s="405"/>
      <c r="F46" s="405"/>
      <c r="Q46" s="269"/>
      <c r="R46" s="270"/>
      <c r="T46" s="268"/>
    </row>
    <row r="47" spans="1:24" ht="12.75" customHeight="1" x14ac:dyDescent="0.2">
      <c r="A47" s="403"/>
      <c r="B47" s="403"/>
      <c r="C47" s="403"/>
      <c r="D47" s="403"/>
      <c r="E47" s="403"/>
      <c r="F47" s="403"/>
      <c r="Q47" s="269"/>
      <c r="R47" s="270"/>
      <c r="T47" s="268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69"/>
      <c r="R48" s="270"/>
      <c r="T48" s="268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69"/>
      <c r="R49" s="270"/>
      <c r="T49" s="268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69"/>
      <c r="R50" s="270"/>
      <c r="T50" s="268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69"/>
      <c r="R51" s="270"/>
      <c r="T51" s="268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69"/>
      <c r="R52" s="270"/>
      <c r="T52" s="268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69"/>
      <c r="R53" s="270"/>
      <c r="T53" s="268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69"/>
      <c r="R54" s="270"/>
      <c r="T54" s="268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69"/>
      <c r="R55" s="271"/>
      <c r="T55" s="267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6" spans="1:11" s="26" customFormat="1" x14ac:dyDescent="0.2"/>
    <row r="67" spans="1:11" ht="13.5" x14ac:dyDescent="0.25">
      <c r="A67" s="26"/>
      <c r="B67" s="26"/>
      <c r="C67" s="26"/>
      <c r="D67" s="26"/>
      <c r="E67" s="26"/>
      <c r="F67" s="26"/>
      <c r="G67" s="282"/>
      <c r="H67" s="283"/>
      <c r="I67" s="283"/>
      <c r="J67" s="289"/>
      <c r="K67" s="290"/>
    </row>
    <row r="68" spans="1:11" ht="13.5" x14ac:dyDescent="0.25">
      <c r="A68" s="26"/>
      <c r="B68" s="26"/>
      <c r="C68" s="26"/>
      <c r="D68" s="26"/>
      <c r="E68" s="26"/>
      <c r="F68" s="26"/>
      <c r="G68" s="282"/>
      <c r="H68" s="283"/>
      <c r="I68" s="283"/>
      <c r="J68" s="289"/>
      <c r="K68" s="290"/>
    </row>
    <row r="69" spans="1:11" x14ac:dyDescent="0.2">
      <c r="A69" s="26"/>
      <c r="B69" s="26"/>
      <c r="C69" s="26"/>
      <c r="D69" s="26"/>
      <c r="E69" s="26"/>
      <c r="F69" s="26"/>
      <c r="H69" s="294"/>
      <c r="I69" s="296"/>
      <c r="J69" s="296"/>
      <c r="K69" s="297"/>
    </row>
    <row r="70" spans="1:11" x14ac:dyDescent="0.2">
      <c r="A70" s="26"/>
      <c r="B70" s="26"/>
      <c r="C70" s="26"/>
      <c r="D70" s="26"/>
      <c r="E70" s="262"/>
      <c r="F70" s="26"/>
      <c r="H70" s="294"/>
      <c r="I70" s="296"/>
      <c r="J70" s="296"/>
      <c r="K70" s="297"/>
    </row>
    <row r="71" spans="1:11" x14ac:dyDescent="0.2">
      <c r="A71" s="26"/>
      <c r="B71" s="26"/>
      <c r="C71" s="26"/>
      <c r="D71" s="26"/>
      <c r="E71" s="262"/>
      <c r="F71" s="26"/>
      <c r="H71" s="294"/>
      <c r="I71" s="296"/>
      <c r="J71" s="296"/>
      <c r="K71" s="297"/>
    </row>
    <row r="72" spans="1:11" x14ac:dyDescent="0.2">
      <c r="A72" s="26"/>
      <c r="B72" s="26"/>
      <c r="C72" s="26"/>
      <c r="D72" s="26"/>
      <c r="E72" s="262"/>
      <c r="F72" s="26"/>
      <c r="H72" s="294"/>
      <c r="I72" s="296"/>
      <c r="J72" s="296"/>
      <c r="K72" s="297"/>
    </row>
    <row r="73" spans="1:11" x14ac:dyDescent="0.2">
      <c r="A73" s="26"/>
      <c r="B73" s="26"/>
      <c r="C73" s="26"/>
      <c r="D73" s="26"/>
      <c r="E73" s="262"/>
      <c r="F73" s="26"/>
      <c r="H73" s="294"/>
      <c r="I73" s="296"/>
      <c r="J73" s="296"/>
      <c r="K73" s="298"/>
    </row>
    <row r="74" spans="1:11" x14ac:dyDescent="0.2">
      <c r="A74" s="26"/>
      <c r="B74" s="26"/>
      <c r="C74" s="26"/>
      <c r="D74" s="26"/>
      <c r="E74" s="364"/>
      <c r="F74" s="26"/>
      <c r="H74" s="294"/>
      <c r="I74" s="296"/>
      <c r="J74" s="296"/>
      <c r="K74" s="297"/>
    </row>
    <row r="75" spans="1:11" x14ac:dyDescent="0.2">
      <c r="A75" s="26"/>
      <c r="B75" s="26"/>
      <c r="C75" s="26"/>
      <c r="D75" s="26"/>
      <c r="E75" s="262"/>
      <c r="F75" s="26"/>
      <c r="H75" s="294"/>
      <c r="I75" s="296"/>
      <c r="J75" s="296"/>
      <c r="K75" s="297"/>
    </row>
    <row r="76" spans="1:11" x14ac:dyDescent="0.2">
      <c r="A76" s="26"/>
      <c r="B76" s="26"/>
      <c r="C76" s="26"/>
      <c r="D76" s="26"/>
      <c r="E76" s="262"/>
      <c r="F76" s="26"/>
      <c r="H76" s="294"/>
      <c r="I76" s="296"/>
      <c r="J76" s="296"/>
      <c r="K76" s="297"/>
    </row>
    <row r="77" spans="1:11" x14ac:dyDescent="0.2">
      <c r="A77" s="26"/>
      <c r="B77" s="26"/>
      <c r="C77" s="26"/>
      <c r="D77" s="26"/>
      <c r="E77" s="262"/>
      <c r="F77" s="26"/>
      <c r="H77" s="294"/>
      <c r="I77" s="296"/>
      <c r="J77" s="296"/>
      <c r="K77" s="297"/>
    </row>
    <row r="78" spans="1:11" x14ac:dyDescent="0.2">
      <c r="A78" s="26"/>
      <c r="B78" s="26"/>
      <c r="C78" s="26"/>
      <c r="D78" s="26"/>
      <c r="E78" s="262"/>
      <c r="F78" s="26"/>
      <c r="H78" s="294"/>
      <c r="I78" s="296"/>
      <c r="J78" s="296"/>
      <c r="K78" s="298"/>
    </row>
    <row r="79" spans="1:11" x14ac:dyDescent="0.2">
      <c r="A79" s="26"/>
      <c r="B79" s="26"/>
      <c r="C79" s="26"/>
      <c r="D79" s="26"/>
      <c r="E79" s="364"/>
      <c r="F79" s="26"/>
      <c r="G79" s="292"/>
      <c r="H79" s="293"/>
      <c r="I79" s="293"/>
      <c r="J79" s="284"/>
    </row>
    <row r="80" spans="1:11" ht="18" x14ac:dyDescent="0.25">
      <c r="A80" s="26"/>
      <c r="B80" s="26"/>
      <c r="C80" s="26"/>
      <c r="D80" s="26"/>
      <c r="E80" s="26"/>
      <c r="F80" s="26"/>
      <c r="G80" s="277"/>
      <c r="H80" s="278"/>
      <c r="I80" s="279"/>
      <c r="J80" s="280"/>
    </row>
    <row r="81" spans="1:10" ht="18" x14ac:dyDescent="0.25">
      <c r="A81" s="26"/>
      <c r="B81" s="26"/>
      <c r="C81" s="26"/>
      <c r="D81" s="26"/>
      <c r="E81" s="26"/>
      <c r="F81" s="26"/>
      <c r="G81" s="277"/>
      <c r="H81" s="278"/>
      <c r="I81" s="279"/>
      <c r="J81" s="280"/>
    </row>
    <row r="82" spans="1:10" ht="18" x14ac:dyDescent="0.25">
      <c r="A82" s="26"/>
      <c r="B82" s="26"/>
      <c r="C82" s="26"/>
      <c r="D82" s="26"/>
      <c r="E82" s="26"/>
      <c r="F82" s="26"/>
      <c r="G82" s="277"/>
      <c r="H82" s="278"/>
      <c r="I82" s="279"/>
      <c r="J82" s="281"/>
    </row>
    <row r="83" spans="1:10" x14ac:dyDescent="0.2">
      <c r="A83" s="26"/>
      <c r="B83" s="26"/>
      <c r="C83" s="26"/>
      <c r="D83" s="26"/>
      <c r="E83" s="26"/>
      <c r="F83" s="26"/>
    </row>
    <row r="84" spans="1:10" x14ac:dyDescent="0.2">
      <c r="A84" s="26"/>
      <c r="B84" s="26"/>
      <c r="C84" s="26"/>
      <c r="D84" s="26"/>
      <c r="E84" s="26"/>
      <c r="F84" s="26"/>
    </row>
    <row r="85" spans="1:10" x14ac:dyDescent="0.2">
      <c r="A85" s="26"/>
      <c r="B85" s="26"/>
      <c r="C85" s="26"/>
      <c r="D85" s="26"/>
      <c r="E85" s="26"/>
      <c r="F85" s="26"/>
    </row>
    <row r="86" spans="1:10" x14ac:dyDescent="0.2">
      <c r="A86" s="26"/>
      <c r="B86" s="26"/>
      <c r="C86" s="26"/>
      <c r="D86" s="26"/>
      <c r="E86" s="26"/>
      <c r="F86" s="26"/>
    </row>
    <row r="87" spans="1:10" ht="18.75" x14ac:dyDescent="0.3">
      <c r="A87" s="26"/>
      <c r="B87" s="26"/>
      <c r="C87" s="26"/>
      <c r="D87" s="26"/>
      <c r="E87" s="26"/>
      <c r="F87" s="302"/>
      <c r="G87" s="303"/>
      <c r="H87" s="304"/>
      <c r="I87" s="305"/>
    </row>
    <row r="88" spans="1:10" ht="16.5" x14ac:dyDescent="0.3">
      <c r="F88" s="302"/>
      <c r="G88" s="282"/>
      <c r="H88" s="283"/>
      <c r="I88" s="283"/>
      <c r="J88" s="289"/>
    </row>
    <row r="89" spans="1:10" ht="16.5" x14ac:dyDescent="0.3">
      <c r="F89" s="302"/>
      <c r="G89" s="282"/>
      <c r="H89" s="283"/>
      <c r="I89" s="283"/>
      <c r="J89" s="289"/>
    </row>
    <row r="90" spans="1:10" ht="16.5" x14ac:dyDescent="0.3">
      <c r="F90" s="302"/>
      <c r="G90" s="282"/>
      <c r="H90" s="283"/>
      <c r="I90" s="283"/>
      <c r="J90" s="289"/>
    </row>
    <row r="91" spans="1:10" ht="16.5" x14ac:dyDescent="0.3">
      <c r="F91" s="302"/>
      <c r="G91" s="282"/>
      <c r="H91" s="283"/>
      <c r="I91" s="283"/>
      <c r="J91" s="289"/>
    </row>
    <row r="92" spans="1:10" ht="16.5" x14ac:dyDescent="0.3">
      <c r="F92" s="302"/>
      <c r="G92" s="282"/>
      <c r="H92" s="283"/>
      <c r="I92" s="283"/>
      <c r="J92" s="360"/>
    </row>
    <row r="93" spans="1:10" ht="16.5" x14ac:dyDescent="0.3">
      <c r="F93" s="302"/>
      <c r="G93" s="282"/>
      <c r="H93" s="283"/>
      <c r="I93" s="283"/>
      <c r="J93" s="289"/>
    </row>
    <row r="94" spans="1:10" ht="16.5" x14ac:dyDescent="0.3">
      <c r="F94" s="302"/>
      <c r="G94" s="282"/>
      <c r="H94" s="283"/>
      <c r="I94" s="283"/>
      <c r="J94" s="289"/>
    </row>
    <row r="95" spans="1:10" ht="16.5" x14ac:dyDescent="0.3">
      <c r="F95" s="302"/>
      <c r="G95" s="282"/>
      <c r="H95" s="283"/>
      <c r="I95" s="283"/>
      <c r="J95" s="289"/>
    </row>
    <row r="96" spans="1:10" ht="16.5" x14ac:dyDescent="0.3">
      <c r="F96" s="302"/>
      <c r="G96" s="282"/>
      <c r="H96" s="283"/>
      <c r="I96" s="283"/>
      <c r="J96" s="289"/>
    </row>
    <row r="97" spans="7:10" x14ac:dyDescent="0.2">
      <c r="G97" s="282"/>
      <c r="H97" s="283"/>
      <c r="I97" s="283"/>
      <c r="J97" s="360"/>
    </row>
  </sheetData>
  <mergeCells count="12">
    <mergeCell ref="I40:L40"/>
    <mergeCell ref="A1:F1"/>
    <mergeCell ref="A3:C5"/>
    <mergeCell ref="D3:E3"/>
    <mergeCell ref="F3:F4"/>
    <mergeCell ref="D5:E5"/>
    <mergeCell ref="I41:L41"/>
    <mergeCell ref="A47:F47"/>
    <mergeCell ref="A45:B45"/>
    <mergeCell ref="A46:F46"/>
    <mergeCell ref="C43:I43"/>
    <mergeCell ref="C44:I44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2021-05-10T10:10:35Z</cp:lastPrinted>
  <dcterms:created xsi:type="dcterms:W3CDTF">2003-04-03T10:28:55Z</dcterms:created>
  <dcterms:modified xsi:type="dcterms:W3CDTF">2021-05-10T10:23:59Z</dcterms:modified>
</cp:coreProperties>
</file>