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MIESIECZNIK/ARCH 2021/12MIES-2021/"/>
    </mc:Choice>
  </mc:AlternateContent>
  <xr:revisionPtr revIDLastSave="8" documentId="8_{DFB1BB97-649D-435C-B587-7EE389D83A86}" xr6:coauthVersionLast="47" xr6:coauthVersionMax="47" xr10:uidLastSave="{50A9DE68-83A8-4D3A-BAD5-D0298854F7AB}"/>
  <bookViews>
    <workbookView xWindow="-120" yWindow="-120" windowWidth="21840" windowHeight="13140" tabRatio="599" activeTab="7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'5.2'!$A$1:$F$60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<sst xmlns="http://schemas.openxmlformats.org/spreadsheetml/2006/main" count="1168" uniqueCount="220">
  <si>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</si>
  <si>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</si>
  <si>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</si>
  <si>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</si>
  <si>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</si>
  <si>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</si>
  <si>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</si>
  <si>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</si>
  <si>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</si>
  <si>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</si>
  <si>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</si>
  <si>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</si>
  <si>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</si>
  <si>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</si>
  <si>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</si>
  <si>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</si>
  <si>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</si>
  <si>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</si>
  <si>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</si>
  <si>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</si>
  <si>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</si>
  <si>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</si>
  <si>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</si>
  <si>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</si>
  <si>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</si>
  <si>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</si>
  <si>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</si>
  <si>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</si>
  <si>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</si>
  <si>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</si>
  <si>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</si>
  <si>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</si>
  <si>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</si>
  <si>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</si>
  <si>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</si>
  <si>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</si>
  <si>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</si>
  <si>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</si>
  <si>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</si>
  <si>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</si>
  <si>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</si>
  <si>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</si>
  <si>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</si>
  <si>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</si>
  <si>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</si>
  <si>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</si>
  <si>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</si>
  <si>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</si>
  <si>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</si>
  <si>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</si>
  <si>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</si>
  <si>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</si>
  <si>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</si>
  <si>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</si>
  <si>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</si>
  <si>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</si>
  <si>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</si>
  <si>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</si>
  <si>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</si>
  <si>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</si>
  <si>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</si>
  <si>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</si>
  <si>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</si>
  <si>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</si>
  <si>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</si>
  <si>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</si>
  <si>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</si>
  <si>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</si>
  <si>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</si>
  <si>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</si>
  <si>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</si>
  <si>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</si>
  <si>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</si>
  <si>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</si>
  <si>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</si>
  <si>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</si>
  <si>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</si>
  <si>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</si>
  <si>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</si>
  <si>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</si>
  <si>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</si>
  <si>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</si>
  <si>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</si>
  <si>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</si>
  <si>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</si>
  <si>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</si>
  <si>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</si>
  <si>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</si>
  <si>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</si>
  <si>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</si>
  <si>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</si>
  <si>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</si>
  <si>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</si>
  <si>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</si>
  <si>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</si>
  <si>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</si>
  <si>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</si>
  <si>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</si>
  <si>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</si>
  <si>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</si>
  <si>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</si>
  <si>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</si>
  <si>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</si>
  <si>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</si>
  <si>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</si>
  <si>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</si>
  <si>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</si>
  <si>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</si>
  <si>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</si>
  <si>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</si>
  <si>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</si>
  <si>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</si>
  <si>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</si>
  <si>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</si>
  <si>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</si>
  <si>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</si>
  <si>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</si>
  <si>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</si>
  <si>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</si>
  <si>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</si>
  <si>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</si>
  <si>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</si>
  <si>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</si>
  <si>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</si>
  <si>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</si>
  <si>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</si>
  <si>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</si>
  <si>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</si>
  <si>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</si>
  <si>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</si>
  <si>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</si>
  <si>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</si>
  <si>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</si>
  <si>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</si>
  <si>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</si>
  <si>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</si>
  <si>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</si>
  <si>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</si>
  <si>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</si>
  <si>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</si>
  <si>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</si>
  <si>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</si>
  <si>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</si>
  <si>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</si>
  <si>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</si>
  <si>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</si>
  <si>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</si>
  <si>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</si>
  <si>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</si>
  <si>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</si>
  <si>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</si>
  <si>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</si>
  <si>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</si>
  <si>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</si>
  <si>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</si>
  <si>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</si>
  <si>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</si>
  <si>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</si>
  <si>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</si>
  <si>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</si>
  <si>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</si>
  <si>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</si>
  <si>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</si>
  <si>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</si>
  <si>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</si>
  <si>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</si>
  <si>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</si>
  <si>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</si>
  <si>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</si>
  <si>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</si>
  <si>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</si>
  <si>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</si>
  <si>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</si>
  <si>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</si>
  <si>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</si>
  <si>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</si>
  <si>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</si>
  <si>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</si>
  <si>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</si>
  <si>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</si>
  <si>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</si>
  <si>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</si>
  <si>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</si>
  <si>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</si>
  <si>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</si>
  <si>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</si>
  <si>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</si>
  <si>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</si>
  <si>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</si>
  <si>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</si>
  <si>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</si>
  <si>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</si>
  <si>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</si>
  <si>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</si>
  <si>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</si>
  <si>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</si>
  <si>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</si>
  <si>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</si>
  <si>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</si>
  <si>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</si>
  <si>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</si>
  <si>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</si>
  <si>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</si>
  <si>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</si>
  <si>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 xml:space="preserve">             Rys 2. Produkcja energii elektrycznej [GWh]                     Rys 3. Import-eksport energii elektrycznej [GWh]</t>
  </si>
  <si>
    <t>grudzień</t>
  </si>
  <si>
    <t>styczeń - grudzień</t>
  </si>
  <si>
    <t>Tabela 6.1 Zużycie paliw podstawowych w elektroenergetyce zawodowej
                   -  dane za okres sprawozdawczy : grudzień</t>
  </si>
  <si>
    <t>Tabela 6.2 Zużycie paliw podstawowych w elektroenergetyce zawodowej
                   -  dane za okres sprawozdawczy : styczeń - grudzień</t>
  </si>
  <si>
    <t>Tabela 7.1 Zużycie paliw podstawowych w elektrowniach przemysłowych
                 -  dane za okres sprawozdawczy: grudzień</t>
  </si>
  <si>
    <t>Tabela 7.2 Zużycie paliw podstawowych w elektrowniach przemysłowych
                 -  dane za okres sprawozdawczy: styczeń - grudzień</t>
  </si>
  <si>
    <t>Tabela 8. Zapasy paliw w elektrowniach i elektrociepłowniach (zawodowe i przemysłowe) 
                 -  stan na koniec miesiąca sprawozdawczego - grudzień</t>
  </si>
  <si>
    <t>grudzień
2021</t>
  </si>
  <si>
    <t>styczeń - grudzień
2021</t>
  </si>
  <si>
    <t>styczeń - grudzień  2020 r.</t>
  </si>
  <si>
    <t>Rys 6. Struktura produkcji energii elektrycznej   (styczeń - grudzień 2021 r.)</t>
  </si>
  <si>
    <t xml:space="preserve">                                     styczeń - grudzień  2021 r.</t>
  </si>
  <si>
    <t xml:space="preserve">Gaz koksowniczy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</si>
  <si>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 xml:space="preserve">  </t>
    </r>
    <r>
      <rPr>
        <sz val="12"/>
        <rFont val="Times New Roman CE"/>
        <family val="1"/>
        <charset val="238"/>
      </rPr>
      <t xml:space="preserve"> </t>
    </r>
  </si>
  <si>
    <r>
      <t xml:space="preserve">Paliwa ciekłe </t>
    </r>
    <r>
      <rPr>
        <vertAlign val="superscript"/>
        <sz val="12"/>
        <rFont val="Times New Roman CE"/>
        <charset val="238"/>
      </rPr>
      <t>1)</t>
    </r>
    <r>
      <rPr>
        <sz val="12"/>
        <rFont val="Times New Roman CE"/>
        <family val="1"/>
        <charset val="238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</si>
</sst>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z_ł_-;\-* #,##0.00\ _z_ł_-;_-* &quot;-&quot;??\ _z_ł_-;_-@_-"/>
    <numFmt numFmtId="165" formatCode="0.0000"/>
    <numFmt numFmtId="166" formatCode="0.000"/>
    <numFmt numFmtId="167" formatCode="0.0"/>
    <numFmt numFmtId="168" formatCode="0.00_ ;\-0.00\ "/>
    <numFmt numFmtId="169" formatCode="0.0_ ;\-0.0\ "/>
    <numFmt numFmtId="170" formatCode="#,##0_ ;\-#,##0\ "/>
    <numFmt numFmtId="171" formatCode="#,##0.00_ ;\-#,##0.00\ "/>
    <numFmt numFmtId="172" formatCode="#,##0.0_ ;\-#,##0.0\ "/>
    <numFmt numFmtId="173" formatCode="#,##0.0000_ ;\-#,##0.0000\ "/>
    <numFmt numFmtId="174" formatCode="_-* #,##0\ _z_ł_-;\-* #,##0\ _z_ł_-;_-* &quot;-&quot;??\ _z_ł_-;_-@_-"/>
    <numFmt numFmtId="175" formatCode="_-* #,##0.0\ _z_ł_-;\-* #,##0.0\ _z_ł_-;_-* &quot;-&quot;??\ _z_ł_-;_-@_-"/>
    <numFmt numFmtId="176" formatCode="_-* #,##0.00000\ _z_ł_-;\-* #,##0.00000\ _z_ł_-;_-* &quot;-&quot;??\ _z_ł_-;_-@_-"/>
    <numFmt numFmtId="177" formatCode="0.00000000000"/>
  </numFmts>
  <fonts count="7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  <font>
      <b/>
      <sz val="9"/>
      <color indexed="10"/>
      <name val="Arial CE"/>
      <family val="2"/>
      <charset val="238"/>
    </font>
    <font>
      <sz val="9"/>
      <name val="Times New Roman CE"/>
      <family val="1"/>
      <charset val="238"/>
    </font>
    <font>
      <sz val="9"/>
      <name val="Times New Roman"/>
      <family val="1"/>
    </font>
    <font>
      <vertAlign val="superscript"/>
      <sz val="12"/>
      <name val="Times New Roman CE"/>
      <charset val="238"/>
    </font>
    <font>
      <b/>
      <sz val="9"/>
      <color indexed="12"/>
      <name val="Arial Narrow"/>
      <family val="2"/>
    </font>
    <font>
      <b/>
      <sz val="10"/>
      <color indexed="12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49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6" fontId="1" fillId="0" borderId="0" xfId="20" applyNumberFormat="1" applyFont="1"/>
    <xf numFmtId="173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6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9" fontId="19" fillId="0" borderId="17" xfId="0" applyNumberFormat="1" applyFont="1" applyFill="1" applyBorder="1"/>
    <xf numFmtId="169" fontId="19" fillId="0" borderId="18" xfId="0" applyNumberFormat="1" applyFont="1" applyFill="1" applyBorder="1"/>
    <xf numFmtId="169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Border="1" applyAlignment="1">
      <alignment vertical="center"/>
    </xf>
    <xf numFmtId="169" fontId="19" fillId="0" borderId="18" xfId="0" applyNumberFormat="1" applyFont="1" applyFill="1" applyBorder="1" applyAlignment="1"/>
    <xf numFmtId="169" fontId="19" fillId="0" borderId="17" xfId="0" applyNumberFormat="1" applyFont="1" applyFill="1" applyBorder="1" applyAlignment="1"/>
    <xf numFmtId="169" fontId="18" fillId="0" borderId="17" xfId="0" applyNumberFormat="1" applyFont="1" applyFill="1" applyBorder="1"/>
    <xf numFmtId="169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9" fontId="2" fillId="0" borderId="0" xfId="0" applyNumberFormat="1" applyFont="1" applyFill="1"/>
    <xf numFmtId="175" fontId="34" fillId="0" borderId="0" xfId="0" applyNumberFormat="1" applyFont="1" applyFill="1"/>
    <xf numFmtId="0" fontId="34" fillId="0" borderId="0" xfId="0" applyFont="1" applyFill="1"/>
    <xf numFmtId="167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9" fontId="19" fillId="0" borderId="17" xfId="0" applyNumberFormat="1" applyFont="1" applyBorder="1" applyAlignment="1">
      <alignment vertical="center"/>
    </xf>
    <xf numFmtId="169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9" fontId="18" fillId="0" borderId="17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0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0" fontId="14" fillId="0" borderId="16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/>
    </xf>
    <xf numFmtId="170" fontId="14" fillId="0" borderId="24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0" fontId="18" fillId="0" borderId="9" xfId="0" applyNumberFormat="1" applyFont="1" applyFill="1" applyBorder="1" applyAlignment="1">
      <alignment horizontal="center" vertical="center"/>
    </xf>
    <xf numFmtId="170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70" fontId="14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horizontal="right" vertical="center"/>
    </xf>
    <xf numFmtId="170" fontId="14" fillId="0" borderId="29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horizontal="right" vertical="center"/>
    </xf>
    <xf numFmtId="172" fontId="47" fillId="0" borderId="2" xfId="0" applyNumberFormat="1" applyFont="1" applyFill="1" applyBorder="1" applyAlignment="1">
      <alignment vertical="center"/>
    </xf>
    <xf numFmtId="172" fontId="47" fillId="0" borderId="2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2" fontId="48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/>
    <xf numFmtId="170" fontId="14" fillId="0" borderId="2" xfId="0" applyNumberFormat="1" applyFont="1" applyFill="1" applyBorder="1" applyAlignment="1">
      <alignment horizontal="right"/>
    </xf>
    <xf numFmtId="170" fontId="14" fillId="0" borderId="29" xfId="0" applyNumberFormat="1" applyFont="1" applyFill="1" applyBorder="1" applyAlignment="1">
      <alignment horizontal="right"/>
    </xf>
    <xf numFmtId="171" fontId="19" fillId="0" borderId="2" xfId="0" applyNumberFormat="1" applyFont="1" applyFill="1" applyBorder="1" applyAlignment="1">
      <alignment horizontal="right" vertical="center"/>
    </xf>
    <xf numFmtId="171" fontId="19" fillId="0" borderId="24" xfId="0" applyNumberFormat="1" applyFont="1" applyFill="1" applyBorder="1" applyAlignment="1">
      <alignment horizontal="right" vertical="center"/>
    </xf>
    <xf numFmtId="172" fontId="14" fillId="0" borderId="2" xfId="0" applyNumberFormat="1" applyFont="1" applyFill="1" applyBorder="1" applyAlignment="1">
      <alignment vertical="center"/>
    </xf>
    <xf numFmtId="172" fontId="47" fillId="0" borderId="23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vertical="center"/>
    </xf>
    <xf numFmtId="172" fontId="49" fillId="0" borderId="9" xfId="0" applyNumberFormat="1" applyFont="1" applyFill="1" applyBorder="1" applyAlignment="1">
      <alignment vertical="center"/>
    </xf>
    <xf numFmtId="172" fontId="49" fillId="0" borderId="30" xfId="0" applyNumberFormat="1" applyFont="1" applyFill="1" applyBorder="1" applyAlignment="1">
      <alignment vertical="center"/>
    </xf>
    <xf numFmtId="172" fontId="14" fillId="0" borderId="31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horizontal="right" vertical="center"/>
    </xf>
    <xf numFmtId="172" fontId="14" fillId="0" borderId="23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8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vertical="center"/>
    </xf>
    <xf numFmtId="172" fontId="14" fillId="0" borderId="22" xfId="0" applyNumberFormat="1" applyFont="1" applyFill="1" applyBorder="1" applyAlignment="1">
      <alignment vertical="center"/>
    </xf>
    <xf numFmtId="170" fontId="7" fillId="0" borderId="22" xfId="0" applyNumberFormat="1" applyFont="1" applyFill="1" applyBorder="1"/>
    <xf numFmtId="170" fontId="7" fillId="0" borderId="31" xfId="0" applyNumberFormat="1" applyFont="1" applyFill="1" applyBorder="1"/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vertical="center"/>
    </xf>
    <xf numFmtId="170" fontId="14" fillId="0" borderId="22" xfId="0" applyNumberFormat="1" applyFont="1" applyFill="1" applyBorder="1"/>
    <xf numFmtId="170" fontId="14" fillId="0" borderId="31" xfId="0" applyNumberFormat="1" applyFont="1" applyFill="1" applyBorder="1"/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70" fontId="14" fillId="0" borderId="16" xfId="0" applyNumberFormat="1" applyFont="1" applyFill="1" applyBorder="1" applyAlignment="1">
      <alignment horizontal="right"/>
    </xf>
    <xf numFmtId="171" fontId="14" fillId="0" borderId="16" xfId="0" applyNumberFormat="1" applyFont="1" applyFill="1" applyBorder="1"/>
    <xf numFmtId="171" fontId="14" fillId="0" borderId="2" xfId="0" applyNumberFormat="1" applyFont="1" applyFill="1" applyBorder="1"/>
    <xf numFmtId="170" fontId="14" fillId="0" borderId="8" xfId="0" applyNumberFormat="1" applyFont="1" applyFill="1" applyBorder="1" applyAlignment="1">
      <alignment vertical="center"/>
    </xf>
    <xf numFmtId="170" fontId="14" fillId="0" borderId="31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1" fontId="14" fillId="0" borderId="16" xfId="0" applyNumberFormat="1" applyFont="1" applyFill="1" applyBorder="1" applyAlignment="1">
      <alignment vertical="center"/>
    </xf>
    <xf numFmtId="171" fontId="14" fillId="0" borderId="2" xfId="0" applyNumberFormat="1" applyFont="1" applyFill="1" applyBorder="1" applyAlignment="1">
      <alignment vertical="center"/>
    </xf>
    <xf numFmtId="170" fontId="14" fillId="0" borderId="16" xfId="20" applyNumberFormat="1" applyFont="1" applyFill="1" applyBorder="1" applyAlignment="1">
      <alignment horizontal="right"/>
    </xf>
    <xf numFmtId="170" fontId="14" fillId="0" borderId="2" xfId="20" applyNumberFormat="1" applyFont="1" applyFill="1" applyBorder="1" applyAlignment="1">
      <alignment horizontal="right"/>
    </xf>
    <xf numFmtId="171" fontId="14" fillId="0" borderId="16" xfId="0" applyNumberFormat="1" applyFont="1" applyFill="1" applyBorder="1" applyAlignment="1"/>
    <xf numFmtId="171" fontId="14" fillId="0" borderId="2" xfId="0" applyNumberFormat="1" applyFont="1" applyFill="1" applyBorder="1" applyAlignment="1"/>
    <xf numFmtId="170" fontId="7" fillId="0" borderId="32" xfId="0" applyNumberFormat="1" applyFont="1" applyFill="1" applyBorder="1" applyAlignment="1">
      <alignment vertical="center"/>
    </xf>
    <xf numFmtId="170" fontId="7" fillId="0" borderId="31" xfId="0" applyNumberFormat="1" applyFont="1" applyFill="1" applyBorder="1" applyAlignment="1">
      <alignment vertical="center"/>
    </xf>
    <xf numFmtId="170" fontId="14" fillId="0" borderId="33" xfId="0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7" fontId="2" fillId="0" borderId="0" xfId="0" applyNumberFormat="1" applyFont="1" applyFill="1"/>
    <xf numFmtId="167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0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5" fillId="0" borderId="0" xfId="0" applyFont="1" applyFill="1"/>
    <xf numFmtId="1" fontId="55" fillId="0" borderId="0" xfId="0" applyNumberFormat="1" applyFont="1" applyFill="1"/>
    <xf numFmtId="0" fontId="53" fillId="0" borderId="0" xfId="0" applyFont="1" applyFill="1"/>
    <xf numFmtId="2" fontId="54" fillId="0" borderId="0" xfId="0" applyNumberFormat="1" applyFont="1" applyFill="1"/>
    <xf numFmtId="2" fontId="52" fillId="0" borderId="0" xfId="0" applyNumberFormat="1" applyFont="1" applyFill="1"/>
    <xf numFmtId="175" fontId="55" fillId="0" borderId="0" xfId="0" applyNumberFormat="1" applyFont="1" applyFill="1"/>
    <xf numFmtId="174" fontId="53" fillId="0" borderId="0" xfId="20" applyNumberFormat="1" applyFont="1" applyFill="1"/>
    <xf numFmtId="0" fontId="57" fillId="0" borderId="0" xfId="0" applyFont="1" applyFill="1"/>
    <xf numFmtId="1" fontId="58" fillId="0" borderId="0" xfId="0" applyNumberFormat="1" applyFont="1" applyFill="1"/>
    <xf numFmtId="1" fontId="56" fillId="0" borderId="0" xfId="0" applyNumberFormat="1" applyFont="1" applyFill="1"/>
    <xf numFmtId="175" fontId="56" fillId="0" borderId="0" xfId="0" applyNumberFormat="1" applyFont="1" applyFill="1"/>
    <xf numFmtId="164" fontId="55" fillId="0" borderId="0" xfId="0" applyNumberFormat="1" applyFont="1" applyFill="1"/>
    <xf numFmtId="0" fontId="50" fillId="0" borderId="0" xfId="0" applyFont="1" applyFill="1"/>
    <xf numFmtId="1" fontId="22" fillId="0" borderId="0" xfId="0" applyNumberFormat="1" applyFont="1" applyFill="1"/>
    <xf numFmtId="175" fontId="22" fillId="0" borderId="0" xfId="0" applyNumberFormat="1" applyFont="1" applyFill="1"/>
    <xf numFmtId="164" fontId="22" fillId="0" borderId="0" xfId="0" applyNumberFormat="1" applyFont="1" applyFill="1"/>
    <xf numFmtId="0" fontId="65" fillId="0" borderId="0" xfId="0" applyFont="1" applyFill="1" applyBorder="1" applyAlignment="1">
      <alignment vertical="center"/>
    </xf>
    <xf numFmtId="0" fontId="66" fillId="0" borderId="0" xfId="0" applyFont="1" applyFill="1"/>
    <xf numFmtId="0" fontId="16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170" fontId="14" fillId="0" borderId="22" xfId="0" applyNumberFormat="1" applyFont="1" applyFill="1" applyBorder="1" applyAlignment="1">
      <alignment horizontal="center" vertical="center"/>
    </xf>
    <xf numFmtId="170" fontId="14" fillId="0" borderId="32" xfId="0" applyNumberFormat="1" applyFont="1" applyFill="1" applyBorder="1" applyAlignment="1">
      <alignment horizontal="right" vertical="center"/>
    </xf>
    <xf numFmtId="170" fontId="14" fillId="0" borderId="35" xfId="0" applyNumberFormat="1" applyFont="1" applyFill="1" applyBorder="1" applyAlignment="1">
      <alignment horizontal="right" vertical="center"/>
    </xf>
    <xf numFmtId="172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170" fontId="14" fillId="0" borderId="16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right" vertical="center"/>
    </xf>
    <xf numFmtId="170" fontId="14" fillId="0" borderId="23" xfId="0" applyNumberFormat="1" applyFont="1" applyFill="1" applyBorder="1" applyAlignment="1">
      <alignment horizontal="right" vertical="center"/>
    </xf>
    <xf numFmtId="172" fontId="19" fillId="0" borderId="18" xfId="0" applyNumberFormat="1" applyFont="1" applyFill="1" applyBorder="1" applyAlignment="1">
      <alignment horizontal="right" vertical="center"/>
    </xf>
    <xf numFmtId="170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170" fontId="14" fillId="0" borderId="8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right" vertical="center"/>
    </xf>
    <xf numFmtId="170" fontId="14" fillId="0" borderId="30" xfId="0" applyNumberFormat="1" applyFont="1" applyFill="1" applyBorder="1" applyAlignment="1">
      <alignment horizontal="right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1" fillId="0" borderId="0" xfId="0" applyFont="1" applyFill="1"/>
    <xf numFmtId="0" fontId="60" fillId="0" borderId="0" xfId="0" applyFont="1" applyFill="1" applyBorder="1"/>
    <xf numFmtId="0" fontId="60" fillId="0" borderId="0" xfId="0" applyFont="1" applyFill="1"/>
    <xf numFmtId="0" fontId="62" fillId="0" borderId="11" xfId="0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/>
    </xf>
    <xf numFmtId="0" fontId="63" fillId="0" borderId="1" xfId="0" applyFont="1" applyFill="1" applyBorder="1"/>
    <xf numFmtId="170" fontId="7" fillId="0" borderId="22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72" fontId="14" fillId="0" borderId="24" xfId="0" applyNumberFormat="1" applyFont="1" applyFill="1" applyBorder="1" applyAlignment="1">
      <alignment vertical="center"/>
    </xf>
    <xf numFmtId="0" fontId="0" fillId="0" borderId="0" xfId="0" applyFill="1" applyBorder="1"/>
    <xf numFmtId="0" fontId="62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62" fillId="0" borderId="4" xfId="0" applyFont="1" applyFill="1" applyBorder="1" applyAlignment="1">
      <alignment horizontal="left" vertical="center"/>
    </xf>
    <xf numFmtId="172" fontId="14" fillId="0" borderId="8" xfId="0" applyNumberFormat="1" applyFont="1" applyFill="1" applyBorder="1" applyAlignment="1">
      <alignment vertical="center"/>
    </xf>
    <xf numFmtId="172" fontId="14" fillId="0" borderId="25" xfId="0" applyNumberFormat="1" applyFont="1" applyFill="1" applyBorder="1" applyAlignment="1">
      <alignment vertical="center"/>
    </xf>
    <xf numFmtId="167" fontId="60" fillId="0" borderId="0" xfId="0" applyNumberFormat="1" applyFont="1" applyFill="1"/>
    <xf numFmtId="0" fontId="59" fillId="0" borderId="15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2" xfId="0" applyFont="1" applyFill="1" applyBorder="1"/>
    <xf numFmtId="170" fontId="7" fillId="0" borderId="22" xfId="0" applyNumberFormat="1" applyFont="1" applyFill="1" applyBorder="1" applyAlignment="1">
      <alignment horizontal="right" vertical="center"/>
    </xf>
    <xf numFmtId="171" fontId="7" fillId="0" borderId="29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62" fillId="0" borderId="13" xfId="0" applyFont="1" applyFill="1" applyBorder="1" applyAlignment="1">
      <alignment horizontal="left" vertical="center"/>
    </xf>
    <xf numFmtId="170" fontId="14" fillId="0" borderId="16" xfId="0" applyNumberFormat="1" applyFont="1" applyFill="1" applyBorder="1" applyAlignment="1">
      <alignment horizontal="right" vertical="center"/>
    </xf>
    <xf numFmtId="171" fontId="14" fillId="0" borderId="24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171" fontId="7" fillId="0" borderId="25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170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6" fontId="2" fillId="0" borderId="0" xfId="0" applyNumberFormat="1" applyFont="1" applyFill="1"/>
    <xf numFmtId="1" fontId="67" fillId="0" borderId="0" xfId="0" applyNumberFormat="1" applyFont="1" applyFill="1"/>
    <xf numFmtId="166" fontId="67" fillId="0" borderId="0" xfId="0" applyNumberFormat="1" applyFont="1" applyFill="1"/>
    <xf numFmtId="166" fontId="2" fillId="0" borderId="0" xfId="0" applyNumberFormat="1" applyFont="1"/>
    <xf numFmtId="1" fontId="50" fillId="0" borderId="0" xfId="0" applyNumberFormat="1" applyFont="1" applyFill="1"/>
    <xf numFmtId="1" fontId="50" fillId="0" borderId="0" xfId="0" applyNumberFormat="1" applyFont="1"/>
    <xf numFmtId="2" fontId="60" fillId="0" borderId="0" xfId="0" applyNumberFormat="1" applyFont="1" applyFill="1"/>
    <xf numFmtId="177" fontId="0" fillId="0" borderId="0" xfId="0" applyNumberFormat="1" applyFill="1"/>
    <xf numFmtId="0" fontId="68" fillId="0" borderId="0" xfId="0" applyFont="1" applyFill="1"/>
    <xf numFmtId="1" fontId="68" fillId="0" borderId="0" xfId="0" applyNumberFormat="1" applyFont="1" applyFill="1"/>
    <xf numFmtId="175" fontId="68" fillId="0" borderId="0" xfId="0" applyNumberFormat="1" applyFont="1" applyFill="1"/>
    <xf numFmtId="170" fontId="1" fillId="0" borderId="0" xfId="0" applyNumberFormat="1" applyFont="1" applyFill="1"/>
    <xf numFmtId="0" fontId="70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wrapText="1"/>
    </xf>
    <xf numFmtId="170" fontId="7" fillId="0" borderId="8" xfId="0" applyNumberFormat="1" applyFont="1" applyFill="1" applyBorder="1" applyAlignment="1">
      <alignment horizontal="right" vertical="center"/>
    </xf>
    <xf numFmtId="167" fontId="50" fillId="0" borderId="0" xfId="0" applyNumberFormat="1" applyFont="1" applyFill="1"/>
    <xf numFmtId="2" fontId="50" fillId="0" borderId="0" xfId="0" applyNumberFormat="1" applyFont="1" applyFill="1"/>
    <xf numFmtId="0" fontId="72" fillId="0" borderId="0" xfId="0" applyFont="1" applyFill="1" applyAlignment="1">
      <alignment horizontal="right"/>
    </xf>
    <xf numFmtId="174" fontId="72" fillId="0" borderId="0" xfId="20" applyNumberFormat="1" applyFont="1" applyFill="1" applyAlignment="1">
      <alignment horizontal="right"/>
    </xf>
    <xf numFmtId="2" fontId="72" fillId="0" borderId="0" xfId="0" applyNumberFormat="1" applyFont="1" applyFill="1" applyAlignment="1">
      <alignment horizontal="right"/>
    </xf>
    <xf numFmtId="0" fontId="72" fillId="0" borderId="0" xfId="0" applyFont="1" applyAlignment="1">
      <alignment horizontal="right"/>
    </xf>
    <xf numFmtId="2" fontId="72" fillId="0" borderId="0" xfId="0" applyNumberFormat="1" applyFont="1" applyAlignment="1">
      <alignment horizontal="right"/>
    </xf>
    <xf numFmtId="1" fontId="73" fillId="0" borderId="0" xfId="0" applyNumberFormat="1" applyFont="1" applyFill="1"/>
    <xf numFmtId="175" fontId="73" fillId="0" borderId="0" xfId="0" applyNumberFormat="1" applyFont="1" applyFill="1"/>
    <xf numFmtId="164" fontId="73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3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8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15" xfId="0" applyFont="1" applyBorder="1" applyAlignment="1"/>
    <xf numFmtId="0" fontId="14" fillId="0" borderId="11" xfId="0" applyFont="1" applyBorder="1" applyAlignment="1"/>
    <xf numFmtId="0" fontId="60" fillId="0" borderId="15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14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/>
    </xf>
    <xf numFmtId="0" fontId="69" fillId="0" borderId="7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46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70" fillId="0" borderId="47" xfId="0" applyFont="1" applyFill="1" applyBorder="1" applyAlignment="1">
      <alignment horizontal="center" vertical="center" wrapText="1"/>
    </xf>
    <xf numFmtId="0" fontId="70" fillId="0" borderId="47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/>
    </xf>
    <xf numFmtId="0" fontId="59" fillId="0" borderId="48" xfId="0" applyFont="1" applyFill="1" applyBorder="1" applyAlignment="1">
      <alignment horizontal="center" vertical="center"/>
    </xf>
    <xf numFmtId="0" fontId="59" fillId="0" borderId="49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8" xfId="0" applyNumberFormat="1" applyFont="1" applyFill="1" applyBorder="1" applyAlignment="1">
      <alignment horizontal="center" vertical="center" wrapText="1"/>
    </xf>
    <xf numFmtId="0" fontId="64" fillId="0" borderId="49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2" fillId="0" borderId="36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</cellXfs>
  <cellStyles count="23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Zły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28</xdr:row>
      <xdr:rowOff>76200</xdr:rowOff>
    </xdr:from>
    <xdr:to>
      <xdr:col>6</xdr:col>
      <xdr:colOff>647700</xdr:colOff>
      <xdr:row>51</xdr:row>
      <xdr:rowOff>68580</xdr:rowOff>
    </xdr:to>
    <xdr:pic>
      <xdr:nvPicPr>
        <xdr:cNvPr id="4568" name="Picture 469">
          <a:extLst>
            <a:ext uri="{FF2B5EF4-FFF2-40B4-BE49-F238E27FC236}">
              <a16:creationId xmlns:a16="http://schemas.microsoft.com/office/drawing/2014/main" id="{D3684AFD-1B9A-4BA8-B222-8A6FC001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77940"/>
          <a:ext cx="5935980" cy="392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45720</xdr:rowOff>
    </xdr:from>
    <xdr:to>
      <xdr:col>2</xdr:col>
      <xdr:colOff>2651760</xdr:colOff>
      <xdr:row>51</xdr:row>
      <xdr:rowOff>68580</xdr:rowOff>
    </xdr:to>
    <xdr:pic>
      <xdr:nvPicPr>
        <xdr:cNvPr id="5754" name="Picture 630">
          <a:extLst>
            <a:ext uri="{FF2B5EF4-FFF2-40B4-BE49-F238E27FC236}">
              <a16:creationId xmlns:a16="http://schemas.microsoft.com/office/drawing/2014/main" id="{DE389888-CD5E-4C53-8E98-08D62C689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03620"/>
          <a:ext cx="3383280" cy="373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2552700</xdr:colOff>
      <xdr:row>28</xdr:row>
      <xdr:rowOff>45720</xdr:rowOff>
    </xdr:from>
    <xdr:to>
      <xdr:col>7</xdr:col>
      <xdr:colOff>175260</xdr:colOff>
      <xdr:row>49</xdr:row>
      <xdr:rowOff>137160</xdr:rowOff>
    </xdr:to>
    <xdr:pic>
      <xdr:nvPicPr>
        <xdr:cNvPr id="5755" name="Picture 631">
          <a:extLst>
            <a:ext uri="{FF2B5EF4-FFF2-40B4-BE49-F238E27FC236}">
              <a16:creationId xmlns:a16="http://schemas.microsoft.com/office/drawing/2014/main" id="{2ECBD858-A7C0-41D8-AF8C-3BB7A0CD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220" y="6103620"/>
          <a:ext cx="323088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43</xdr:row>
      <xdr:rowOff>28574</xdr:rowOff>
    </xdr:from>
    <xdr:to>
      <xdr:col>6</xdr:col>
      <xdr:colOff>152400</xdr:colOff>
      <xdr:row>58</xdr:row>
      <xdr:rowOff>106951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6FF0963-BD8E-F420-6BEE-1C47077C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982074"/>
          <a:ext cx="6324600" cy="2507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43</xdr:row>
      <xdr:rowOff>9526</xdr:rowOff>
    </xdr:from>
    <xdr:to>
      <xdr:col>5</xdr:col>
      <xdr:colOff>800101</xdr:colOff>
      <xdr:row>58</xdr:row>
      <xdr:rowOff>88771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6BA90D3-14DD-09B0-BFE4-50F7C7E2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8972551"/>
          <a:ext cx="5686426" cy="250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46</xdr:row>
      <xdr:rowOff>15240</xdr:rowOff>
    </xdr:from>
    <xdr:to>
      <xdr:col>4</xdr:col>
      <xdr:colOff>1066800</xdr:colOff>
      <xdr:row>66</xdr:row>
      <xdr:rowOff>114300</xdr:rowOff>
    </xdr:to>
    <xdr:pic>
      <xdr:nvPicPr>
        <xdr:cNvPr id="870630" name="Picture 230">
          <a:extLst>
            <a:ext uri="{FF2B5EF4-FFF2-40B4-BE49-F238E27FC236}">
              <a16:creationId xmlns:a16="http://schemas.microsoft.com/office/drawing/2014/main" id="{4314113F-9D90-4E89-A664-B7DD827A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9044940"/>
          <a:ext cx="5433060" cy="3550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45</xdr:row>
      <xdr:rowOff>152400</xdr:rowOff>
    </xdr:from>
    <xdr:to>
      <xdr:col>5</xdr:col>
      <xdr:colOff>701040</xdr:colOff>
      <xdr:row>61</xdr:row>
      <xdr:rowOff>22860</xdr:rowOff>
    </xdr:to>
    <xdr:pic>
      <xdr:nvPicPr>
        <xdr:cNvPr id="896212" name="Picture 212">
          <a:extLst>
            <a:ext uri="{FF2B5EF4-FFF2-40B4-BE49-F238E27FC236}">
              <a16:creationId xmlns:a16="http://schemas.microsoft.com/office/drawing/2014/main" id="{2704F9FB-8885-4052-B4D9-B71D2AA6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9677400"/>
          <a:ext cx="6819900" cy="2560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182880</xdr:rowOff>
    </xdr:from>
    <xdr:to>
      <xdr:col>5</xdr:col>
      <xdr:colOff>731520</xdr:colOff>
      <xdr:row>46</xdr:row>
      <xdr:rowOff>198120</xdr:rowOff>
    </xdr:to>
    <xdr:pic>
      <xdr:nvPicPr>
        <xdr:cNvPr id="2082948" name="Picture 132">
          <a:extLst>
            <a:ext uri="{FF2B5EF4-FFF2-40B4-BE49-F238E27FC236}">
              <a16:creationId xmlns:a16="http://schemas.microsoft.com/office/drawing/2014/main" id="{E11FCEFF-03D9-471A-B20B-87220488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3440"/>
          <a:ext cx="3611880" cy="272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571500</xdr:colOff>
      <xdr:row>36</xdr:row>
      <xdr:rowOff>190500</xdr:rowOff>
    </xdr:from>
    <xdr:to>
      <xdr:col>10</xdr:col>
      <xdr:colOff>60960</xdr:colOff>
      <xdr:row>46</xdr:row>
      <xdr:rowOff>228600</xdr:rowOff>
    </xdr:to>
    <xdr:pic>
      <xdr:nvPicPr>
        <xdr:cNvPr id="2082949" name="Picture 133">
          <a:extLst>
            <a:ext uri="{FF2B5EF4-FFF2-40B4-BE49-F238E27FC236}">
              <a16:creationId xmlns:a16="http://schemas.microsoft.com/office/drawing/2014/main" id="{68595CF8-E544-4F5E-AA76-92CF1C78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1860" y="8481060"/>
          <a:ext cx="326898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zoomScaleNormal="100" workbookViewId="0">
      <pane xSplit="20205" topLeftCell="Y1"/>
      <selection activeCell="B54" sqref="B54"/>
      <selection pane="topRight" activeCell="Y15" sqref="Y15"/>
    </sheetView>
  </sheetViews>
  <sheetFormatPr defaultColWidth="9.140625"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69" t="s">
        <v>59</v>
      </c>
      <c r="B1" s="369"/>
      <c r="C1" s="369"/>
      <c r="D1" s="369"/>
      <c r="E1" s="369"/>
      <c r="F1" s="369"/>
      <c r="G1" s="369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70" t="s">
        <v>0</v>
      </c>
      <c r="B3" s="370"/>
      <c r="C3" s="370"/>
      <c r="D3" s="370"/>
      <c r="E3" s="372" t="s">
        <v>205</v>
      </c>
      <c r="F3" s="373"/>
      <c r="G3" s="374" t="s">
        <v>1</v>
      </c>
    </row>
    <row r="4" spans="1:11" ht="15.95" customHeight="1" x14ac:dyDescent="0.2">
      <c r="A4" s="370"/>
      <c r="B4" s="370"/>
      <c r="C4" s="370"/>
      <c r="D4" s="370"/>
      <c r="E4" s="46">
        <v>2020</v>
      </c>
      <c r="F4" s="46">
        <v>2021</v>
      </c>
      <c r="G4" s="374"/>
    </row>
    <row r="5" spans="1:11" ht="15.75" customHeight="1" x14ac:dyDescent="0.2">
      <c r="A5" s="370"/>
      <c r="B5" s="370"/>
      <c r="C5" s="370"/>
      <c r="D5" s="371"/>
      <c r="E5" s="375" t="s">
        <v>2</v>
      </c>
      <c r="F5" s="375"/>
      <c r="G5" s="20" t="s">
        <v>3</v>
      </c>
    </row>
    <row r="6" spans="1:11" ht="21" customHeight="1" x14ac:dyDescent="0.25">
      <c r="A6" s="3"/>
      <c r="B6" s="116" t="s">
        <v>27</v>
      </c>
      <c r="C6" s="117"/>
      <c r="D6" s="144" t="s">
        <v>16</v>
      </c>
      <c r="E6" s="252">
        <v>16694.873249</v>
      </c>
      <c r="F6" s="253">
        <v>18396.946175000001</v>
      </c>
      <c r="G6" s="139">
        <f>F6/E6*100</f>
        <v>110.19518327940557</v>
      </c>
      <c r="J6"/>
      <c r="K6"/>
    </row>
    <row r="7" spans="1:11" ht="21" customHeight="1" x14ac:dyDescent="0.25">
      <c r="A7" s="4"/>
      <c r="B7" s="18" t="s">
        <v>77</v>
      </c>
      <c r="C7" s="118"/>
      <c r="D7" s="119" t="s">
        <v>17</v>
      </c>
      <c r="E7" s="254">
        <v>15015.559249</v>
      </c>
      <c r="F7" s="198">
        <v>17212.958175</v>
      </c>
      <c r="G7" s="88">
        <f t="shared" ref="G7:G22" si="0">F7/E7*100</f>
        <v>114.63414641813185</v>
      </c>
      <c r="I7" s="27"/>
      <c r="J7"/>
      <c r="K7"/>
    </row>
    <row r="8" spans="1:11" ht="21" customHeight="1" x14ac:dyDescent="0.25">
      <c r="A8" s="5"/>
      <c r="B8" s="120" t="s">
        <v>39</v>
      </c>
      <c r="C8" s="118" t="s">
        <v>78</v>
      </c>
      <c r="D8" s="119" t="s">
        <v>18</v>
      </c>
      <c r="E8" s="254">
        <v>11702.541999999999</v>
      </c>
      <c r="F8" s="198">
        <v>13996.316000000001</v>
      </c>
      <c r="G8" s="88">
        <f t="shared" si="0"/>
        <v>119.60064744907561</v>
      </c>
      <c r="I8" s="28"/>
      <c r="J8"/>
      <c r="K8"/>
    </row>
    <row r="9" spans="1:11" ht="21" customHeight="1" x14ac:dyDescent="0.25">
      <c r="A9" s="6"/>
      <c r="B9" s="121"/>
      <c r="C9" s="122" t="s">
        <v>181</v>
      </c>
      <c r="D9" s="119" t="s">
        <v>19</v>
      </c>
      <c r="E9" s="254">
        <v>10687.998</v>
      </c>
      <c r="F9" s="198">
        <v>13068.861000000001</v>
      </c>
      <c r="G9" s="88">
        <f t="shared" si="0"/>
        <v>122.27604271632538</v>
      </c>
      <c r="I9" s="29"/>
      <c r="J9"/>
      <c r="K9"/>
    </row>
    <row r="10" spans="1:11" ht="21" customHeight="1" x14ac:dyDescent="0.25">
      <c r="A10" s="4"/>
      <c r="B10" s="18"/>
      <c r="C10" s="123" t="s">
        <v>148</v>
      </c>
      <c r="D10" s="119" t="s">
        <v>20</v>
      </c>
      <c r="E10" s="254">
        <v>1724.0323089999999</v>
      </c>
      <c r="F10" s="198">
        <v>1814.127733</v>
      </c>
      <c r="G10" s="88">
        <f t="shared" si="0"/>
        <v>105.22585473193703</v>
      </c>
      <c r="J10"/>
      <c r="K10"/>
    </row>
    <row r="11" spans="1:11" ht="21" customHeight="1" x14ac:dyDescent="0.25">
      <c r="A11" s="6"/>
      <c r="B11" s="121"/>
      <c r="C11" s="122" t="s">
        <v>181</v>
      </c>
      <c r="D11" s="119" t="s">
        <v>21</v>
      </c>
      <c r="E11" s="254">
        <v>237.21600000000001</v>
      </c>
      <c r="F11" s="198">
        <v>180.958</v>
      </c>
      <c r="G11" s="88">
        <f t="shared" si="0"/>
        <v>76.284061783353565</v>
      </c>
      <c r="J11"/>
      <c r="K11"/>
    </row>
    <row r="12" spans="1:11" ht="21" customHeight="1" x14ac:dyDescent="0.25">
      <c r="A12" s="4"/>
      <c r="B12" s="18"/>
      <c r="C12" s="123" t="s">
        <v>149</v>
      </c>
      <c r="D12" s="119" t="s">
        <v>22</v>
      </c>
      <c r="E12" s="254">
        <v>1588.9849400000001</v>
      </c>
      <c r="F12" s="198">
        <v>1402.5144419999999</v>
      </c>
      <c r="G12" s="88">
        <f t="shared" si="0"/>
        <v>88.264803944586149</v>
      </c>
      <c r="J12"/>
      <c r="K12"/>
    </row>
    <row r="13" spans="1:11" ht="21" customHeight="1" x14ac:dyDescent="0.25">
      <c r="A13" s="4"/>
      <c r="B13" s="18" t="s">
        <v>32</v>
      </c>
      <c r="C13" s="118"/>
      <c r="D13" s="119" t="s">
        <v>23</v>
      </c>
      <c r="E13" s="254">
        <v>1679.3140000000001</v>
      </c>
      <c r="F13" s="198">
        <v>1183.9880000000001</v>
      </c>
      <c r="G13" s="88">
        <f t="shared" si="0"/>
        <v>70.50426543219433</v>
      </c>
      <c r="J13"/>
      <c r="K13"/>
    </row>
    <row r="14" spans="1:11" ht="21" customHeight="1" x14ac:dyDescent="0.25">
      <c r="A14" s="4"/>
      <c r="B14" s="124" t="s">
        <v>28</v>
      </c>
      <c r="C14" s="118"/>
      <c r="D14" s="145" t="s">
        <v>24</v>
      </c>
      <c r="E14" s="255">
        <v>16694.873249</v>
      </c>
      <c r="F14" s="207">
        <v>18396.946175000001</v>
      </c>
      <c r="G14" s="135">
        <f t="shared" si="0"/>
        <v>110.19518327940557</v>
      </c>
      <c r="J14"/>
      <c r="K14"/>
    </row>
    <row r="15" spans="1:11" ht="21" customHeight="1" x14ac:dyDescent="0.25">
      <c r="A15" s="4"/>
      <c r="B15" s="18" t="s">
        <v>66</v>
      </c>
      <c r="C15" s="118"/>
      <c r="D15" s="119" t="s">
        <v>25</v>
      </c>
      <c r="E15" s="197">
        <v>15791.578249</v>
      </c>
      <c r="F15" s="198">
        <v>16785.153174999999</v>
      </c>
      <c r="G15" s="88">
        <f t="shared" si="0"/>
        <v>106.29180256927719</v>
      </c>
      <c r="J15"/>
      <c r="K15"/>
    </row>
    <row r="16" spans="1:11" ht="21" customHeight="1" x14ac:dyDescent="0.25">
      <c r="A16" s="5"/>
      <c r="B16" s="120" t="s">
        <v>38</v>
      </c>
      <c r="C16" s="118" t="s">
        <v>82</v>
      </c>
      <c r="D16" s="119" t="s">
        <v>26</v>
      </c>
      <c r="E16" s="254">
        <v>1169.8030000000001</v>
      </c>
      <c r="F16" s="198">
        <v>1383.96</v>
      </c>
      <c r="G16" s="88">
        <f t="shared" si="0"/>
        <v>118.3070995714663</v>
      </c>
      <c r="J16"/>
      <c r="K16"/>
    </row>
    <row r="17" spans="1:21" ht="21" customHeight="1" x14ac:dyDescent="0.25">
      <c r="A17" s="6"/>
      <c r="B17" s="121"/>
      <c r="C17" s="123" t="s">
        <v>182</v>
      </c>
      <c r="D17" s="119" t="s">
        <v>102</v>
      </c>
      <c r="E17" s="254">
        <v>919.976</v>
      </c>
      <c r="F17" s="198">
        <v>1095.1089999999999</v>
      </c>
      <c r="G17" s="88">
        <f t="shared" si="0"/>
        <v>119.03669226153725</v>
      </c>
      <c r="I17" s="30"/>
      <c r="J17"/>
      <c r="K17"/>
    </row>
    <row r="18" spans="1:21" ht="21" customHeight="1" x14ac:dyDescent="0.25">
      <c r="A18" s="4"/>
      <c r="B18" s="18"/>
      <c r="C18" s="123" t="s">
        <v>183</v>
      </c>
      <c r="D18" s="119" t="s">
        <v>103</v>
      </c>
      <c r="E18" s="254">
        <v>249.827</v>
      </c>
      <c r="F18" s="198">
        <v>288.851</v>
      </c>
      <c r="G18" s="88">
        <f t="shared" si="0"/>
        <v>115.62040932325168</v>
      </c>
      <c r="J18"/>
      <c r="K18"/>
    </row>
    <row r="19" spans="1:21" ht="21" customHeight="1" x14ac:dyDescent="0.25">
      <c r="A19" s="4"/>
      <c r="B19" s="18"/>
      <c r="C19" s="21" t="s">
        <v>57</v>
      </c>
      <c r="D19" s="119" t="s">
        <v>104</v>
      </c>
      <c r="E19" s="254">
        <v>46.305</v>
      </c>
      <c r="F19" s="198">
        <v>48.783000999999999</v>
      </c>
      <c r="G19" s="88">
        <f t="shared" si="0"/>
        <v>105.35147608249649</v>
      </c>
      <c r="J19"/>
      <c r="K19"/>
    </row>
    <row r="20" spans="1:21" ht="21" customHeight="1" x14ac:dyDescent="0.25">
      <c r="A20" s="4"/>
      <c r="B20" s="18"/>
      <c r="C20" s="21" t="s">
        <v>58</v>
      </c>
      <c r="D20" s="119" t="s">
        <v>105</v>
      </c>
      <c r="E20" s="254">
        <v>160.73400000000001</v>
      </c>
      <c r="F20" s="198">
        <v>158.02099999999999</v>
      </c>
      <c r="G20" s="88">
        <f t="shared" si="0"/>
        <v>98.312118157950394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19" t="s">
        <v>106</v>
      </c>
      <c r="E21" s="254">
        <v>168.941</v>
      </c>
      <c r="F21" s="198">
        <v>108.943</v>
      </c>
      <c r="G21" s="88">
        <f t="shared" si="0"/>
        <v>64.485826412771317</v>
      </c>
      <c r="J21"/>
      <c r="K21"/>
    </row>
    <row r="22" spans="1:21" s="23" customFormat="1" ht="21" customHeight="1" x14ac:dyDescent="0.2">
      <c r="A22" s="15"/>
      <c r="B22" s="18" t="s">
        <v>29</v>
      </c>
      <c r="C22" s="118"/>
      <c r="D22" s="119" t="s">
        <v>107</v>
      </c>
      <c r="E22" s="254">
        <v>903.29499999999996</v>
      </c>
      <c r="F22" s="198">
        <v>1611.7929999999999</v>
      </c>
      <c r="G22" s="88">
        <f t="shared" si="0"/>
        <v>178.43484133090519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67" t="s">
        <v>145</v>
      </c>
      <c r="B24" s="367"/>
      <c r="C24" s="367"/>
      <c r="D24" s="367"/>
      <c r="E24" s="367"/>
      <c r="F24" s="367"/>
      <c r="G24" s="36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 customHeight="1" x14ac:dyDescent="0.2">
      <c r="A25" s="367"/>
      <c r="B25" s="367"/>
      <c r="C25" s="367"/>
      <c r="D25" s="367"/>
      <c r="E25" s="367"/>
      <c r="F25" s="367"/>
      <c r="G25" s="367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67"/>
      <c r="B26" s="367"/>
      <c r="C26" s="367"/>
      <c r="D26" s="367"/>
      <c r="E26" s="367"/>
      <c r="F26" s="367"/>
      <c r="G26" s="367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67"/>
      <c r="B27" s="367"/>
      <c r="C27" s="367"/>
      <c r="D27" s="367"/>
      <c r="E27" s="367"/>
      <c r="F27" s="367"/>
      <c r="G27" s="36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66" t="s">
        <v>180</v>
      </c>
      <c r="C28" s="366"/>
      <c r="D28" s="366"/>
      <c r="E28" s="366"/>
      <c r="F28" s="366"/>
      <c r="G28" s="36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A29" s="44"/>
      <c r="B29" s="366"/>
      <c r="C29" s="366"/>
      <c r="D29" s="366"/>
      <c r="E29" s="366"/>
      <c r="F29" s="366"/>
      <c r="G29" s="366"/>
      <c r="H29" s="44"/>
      <c r="I29" s="256"/>
      <c r="J29" s="257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1:2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1:21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1:2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1:21" ht="15.75" x14ac:dyDescent="0.25">
      <c r="A46" s="44"/>
      <c r="B46" s="368"/>
      <c r="C46" s="368"/>
      <c r="D46" s="368"/>
      <c r="E46" s="368"/>
      <c r="F46" s="368"/>
      <c r="G46" s="36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1:2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1:21" x14ac:dyDescent="0.2">
      <c r="A53" s="44"/>
      <c r="B53" s="25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1:21" ht="20.25" x14ac:dyDescent="0.3">
      <c r="B54"/>
      <c r="C54" s="28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x14ac:dyDescent="0.2">
      <c r="B5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21" x14ac:dyDescent="0.2">
      <c r="I5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1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3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76" t="s">
        <v>62</v>
      </c>
      <c r="B1" s="377"/>
      <c r="C1" s="377"/>
      <c r="D1" s="377"/>
      <c r="E1" s="377"/>
      <c r="F1" s="377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72" t="s">
        <v>0</v>
      </c>
      <c r="B3" s="395"/>
      <c r="C3" s="395"/>
      <c r="D3" s="372" t="s">
        <v>206</v>
      </c>
      <c r="E3" s="373"/>
      <c r="F3" s="378" t="s">
        <v>1</v>
      </c>
    </row>
    <row r="4" spans="1:9" ht="15.95" customHeight="1" x14ac:dyDescent="0.2">
      <c r="A4" s="395"/>
      <c r="B4" s="395"/>
      <c r="C4" s="395"/>
      <c r="D4" s="46">
        <v>2020</v>
      </c>
      <c r="E4" s="46">
        <v>2021</v>
      </c>
      <c r="F4" s="378"/>
    </row>
    <row r="5" spans="1:9" ht="15.95" customHeight="1" x14ac:dyDescent="0.2">
      <c r="A5" s="395"/>
      <c r="B5" s="395"/>
      <c r="C5" s="396"/>
      <c r="D5" s="375" t="s">
        <v>2</v>
      </c>
      <c r="E5" s="375"/>
      <c r="F5" s="49" t="s">
        <v>3</v>
      </c>
    </row>
    <row r="6" spans="1:9" ht="18" customHeight="1" x14ac:dyDescent="0.25">
      <c r="A6" s="3"/>
      <c r="B6" s="136" t="s">
        <v>143</v>
      </c>
      <c r="C6" s="115" t="s">
        <v>16</v>
      </c>
      <c r="D6" s="219">
        <v>126758.629</v>
      </c>
      <c r="E6" s="219">
        <v>147360.79799999998</v>
      </c>
      <c r="F6" s="134">
        <f>E6/D6*100</f>
        <v>116.25307023476878</v>
      </c>
      <c r="H6" s="259"/>
      <c r="I6" s="259"/>
    </row>
    <row r="7" spans="1:9" ht="18" customHeight="1" x14ac:dyDescent="0.25">
      <c r="A7" s="4"/>
      <c r="B7" s="53" t="s">
        <v>116</v>
      </c>
      <c r="C7" s="35" t="s">
        <v>17</v>
      </c>
      <c r="D7" s="220">
        <v>116227.39199999999</v>
      </c>
      <c r="E7" s="214">
        <v>136964.19199999998</v>
      </c>
      <c r="F7" s="88">
        <f t="shared" ref="F7:F16" si="0">E7/D7*100</f>
        <v>117.84157731079435</v>
      </c>
      <c r="H7" s="259"/>
      <c r="I7" s="259"/>
    </row>
    <row r="8" spans="1:9" ht="18" customHeight="1" x14ac:dyDescent="0.25">
      <c r="A8" s="4"/>
      <c r="B8" s="18" t="s">
        <v>95</v>
      </c>
      <c r="C8" s="35" t="s">
        <v>18</v>
      </c>
      <c r="D8" s="220">
        <v>68614.521999999997</v>
      </c>
      <c r="E8" s="214">
        <v>81176.759000000005</v>
      </c>
      <c r="F8" s="88">
        <f t="shared" si="0"/>
        <v>118.3084231061174</v>
      </c>
      <c r="H8" s="259"/>
      <c r="I8" s="259"/>
    </row>
    <row r="9" spans="1:9" ht="18" customHeight="1" x14ac:dyDescent="0.25">
      <c r="A9" s="4"/>
      <c r="B9" s="18" t="s">
        <v>177</v>
      </c>
      <c r="C9" s="35" t="s">
        <v>19</v>
      </c>
      <c r="D9" s="220">
        <v>15984.697</v>
      </c>
      <c r="E9" s="214">
        <v>17032.593000000001</v>
      </c>
      <c r="F9" s="88">
        <f t="shared" si="0"/>
        <v>106.55562004084283</v>
      </c>
      <c r="H9" s="259"/>
      <c r="I9" s="259"/>
    </row>
    <row r="10" spans="1:9" ht="18" customHeight="1" x14ac:dyDescent="0.25">
      <c r="A10" s="4"/>
      <c r="B10" s="53" t="s">
        <v>85</v>
      </c>
      <c r="C10" s="35" t="s">
        <v>20</v>
      </c>
      <c r="D10" s="220">
        <v>38281.773000000001</v>
      </c>
      <c r="E10" s="214">
        <v>46005.756000000001</v>
      </c>
      <c r="F10" s="88">
        <f t="shared" si="0"/>
        <v>120.17665952932744</v>
      </c>
      <c r="H10" s="259"/>
      <c r="I10" s="259"/>
    </row>
    <row r="11" spans="1:9" ht="18" customHeight="1" x14ac:dyDescent="0.25">
      <c r="A11" s="4"/>
      <c r="B11" s="53" t="s">
        <v>96</v>
      </c>
      <c r="C11" s="35" t="s">
        <v>21</v>
      </c>
      <c r="D11" s="220">
        <v>7798.5079999999998</v>
      </c>
      <c r="E11" s="214">
        <v>8591.9779999999992</v>
      </c>
      <c r="F11" s="88">
        <f t="shared" si="0"/>
        <v>110.17463853342203</v>
      </c>
      <c r="H11" s="259"/>
      <c r="I11" s="259"/>
    </row>
    <row r="12" spans="1:9" ht="18" customHeight="1" x14ac:dyDescent="0.25">
      <c r="A12" s="4"/>
      <c r="B12" s="53" t="s">
        <v>118</v>
      </c>
      <c r="C12" s="35" t="s">
        <v>22</v>
      </c>
      <c r="D12" s="220">
        <v>1532.5889999999999</v>
      </c>
      <c r="E12" s="214">
        <v>1189.6990000000001</v>
      </c>
      <c r="F12" s="88">
        <f t="shared" si="0"/>
        <v>77.626747940902618</v>
      </c>
      <c r="H12" s="259"/>
      <c r="I12" s="259"/>
    </row>
    <row r="13" spans="1:9" ht="18" customHeight="1" x14ac:dyDescent="0.25">
      <c r="A13" s="4"/>
      <c r="B13" s="53" t="s">
        <v>151</v>
      </c>
      <c r="C13" s="35" t="s">
        <v>23</v>
      </c>
      <c r="D13" s="221">
        <v>3803.672</v>
      </c>
      <c r="E13" s="214">
        <v>3732.4960000000001</v>
      </c>
      <c r="F13" s="88">
        <f t="shared" si="0"/>
        <v>98.128755581448672</v>
      </c>
      <c r="H13" s="259"/>
      <c r="I13" s="259"/>
    </row>
    <row r="14" spans="1:9" ht="18" customHeight="1" x14ac:dyDescent="0.25">
      <c r="A14" s="4"/>
      <c r="B14" s="53" t="s">
        <v>56</v>
      </c>
      <c r="C14" s="35" t="s">
        <v>24</v>
      </c>
      <c r="D14" s="220">
        <v>2638.652</v>
      </c>
      <c r="E14" s="214">
        <v>2770.672</v>
      </c>
      <c r="F14" s="88">
        <f t="shared" si="0"/>
        <v>105.0033122973397</v>
      </c>
      <c r="H14" s="259"/>
      <c r="I14" s="259"/>
    </row>
    <row r="15" spans="1:9" ht="18" customHeight="1" x14ac:dyDescent="0.25">
      <c r="A15" s="4"/>
      <c r="B15" s="118" t="s">
        <v>122</v>
      </c>
      <c r="C15" s="35">
        <v>10</v>
      </c>
      <c r="D15" s="214">
        <v>818.65200000000004</v>
      </c>
      <c r="E15" s="214">
        <v>761.59500000000003</v>
      </c>
      <c r="F15" s="88">
        <f t="shared" si="0"/>
        <v>93.0303718796265</v>
      </c>
      <c r="H15" s="259"/>
      <c r="I15" s="259"/>
    </row>
    <row r="16" spans="1:9" ht="18" customHeight="1" x14ac:dyDescent="0.25">
      <c r="A16" s="4"/>
      <c r="B16" s="118" t="s">
        <v>94</v>
      </c>
      <c r="C16" s="35">
        <v>11</v>
      </c>
      <c r="D16" s="221">
        <v>1820</v>
      </c>
      <c r="E16" s="214">
        <v>2009.077</v>
      </c>
      <c r="F16" s="88">
        <f t="shared" si="0"/>
        <v>110.38884615384615</v>
      </c>
      <c r="H16" s="259"/>
      <c r="I16" s="259"/>
    </row>
    <row r="17" spans="1:9" ht="18" customHeight="1" x14ac:dyDescent="0.25">
      <c r="A17" s="4"/>
      <c r="B17" s="118" t="s">
        <v>83</v>
      </c>
      <c r="C17" s="35">
        <v>12</v>
      </c>
      <c r="D17" s="220">
        <v>4088.913</v>
      </c>
      <c r="E17" s="220">
        <v>3893.4380000000001</v>
      </c>
      <c r="F17" s="88">
        <f>E17/D17*100</f>
        <v>95.219389603055873</v>
      </c>
      <c r="H17" s="259"/>
      <c r="I17" s="259"/>
    </row>
    <row r="18" spans="1:9" ht="18" customHeight="1" x14ac:dyDescent="0.25">
      <c r="A18" s="4"/>
      <c r="B18" s="18" t="s">
        <v>153</v>
      </c>
      <c r="C18" s="35">
        <v>13</v>
      </c>
      <c r="D18" s="220">
        <v>14632.666191</v>
      </c>
      <c r="E18" s="214">
        <v>17479.029847000002</v>
      </c>
      <c r="F18" s="88">
        <f t="shared" ref="F18:F35" si="1">E18/D18*100</f>
        <v>119.45211910697924</v>
      </c>
      <c r="H18" s="259"/>
      <c r="I18" s="259"/>
    </row>
    <row r="19" spans="1:9" ht="18" customHeight="1" x14ac:dyDescent="0.25">
      <c r="A19" s="4"/>
      <c r="B19" s="18" t="s">
        <v>91</v>
      </c>
      <c r="C19" s="35">
        <v>14</v>
      </c>
      <c r="D19" s="220">
        <v>294.767809</v>
      </c>
      <c r="E19" s="221">
        <v>327.78318100000001</v>
      </c>
      <c r="F19" s="88">
        <f t="shared" si="1"/>
        <v>111.20046728033319</v>
      </c>
      <c r="H19" s="259"/>
      <c r="I19" s="259"/>
    </row>
    <row r="20" spans="1:9" ht="18" customHeight="1" x14ac:dyDescent="0.25">
      <c r="A20" s="4"/>
      <c r="B20" s="18" t="s">
        <v>119</v>
      </c>
      <c r="C20" s="35">
        <v>15</v>
      </c>
      <c r="D20" s="220">
        <v>11711.27629</v>
      </c>
      <c r="E20" s="214">
        <v>12580.079266999999</v>
      </c>
      <c r="F20" s="88">
        <f t="shared" si="1"/>
        <v>107.41851661156565</v>
      </c>
      <c r="H20" s="259"/>
      <c r="I20" s="259"/>
    </row>
    <row r="21" spans="1:9" ht="18" customHeight="1" x14ac:dyDescent="0.25">
      <c r="A21" s="4"/>
      <c r="B21" s="118" t="s">
        <v>92</v>
      </c>
      <c r="C21" s="35">
        <v>16</v>
      </c>
      <c r="D21" s="220">
        <v>602.25845800000002</v>
      </c>
      <c r="E21" s="214">
        <v>725.43167300000005</v>
      </c>
      <c r="F21" s="88">
        <f t="shared" si="1"/>
        <v>120.45188628965673</v>
      </c>
      <c r="H21" s="259"/>
      <c r="I21" s="259"/>
    </row>
    <row r="22" spans="1:9" ht="18" customHeight="1" x14ac:dyDescent="0.25">
      <c r="A22" s="4"/>
      <c r="B22" s="118" t="s">
        <v>93</v>
      </c>
      <c r="C22" s="35">
        <v>17</v>
      </c>
      <c r="D22" s="220">
        <v>0.88393999999999995</v>
      </c>
      <c r="E22" s="222">
        <v>4.0622759999999998</v>
      </c>
      <c r="F22" s="88">
        <f t="shared" si="1"/>
        <v>459.56467633549789</v>
      </c>
      <c r="H22" s="259"/>
      <c r="I22" s="259"/>
    </row>
    <row r="23" spans="1:9" ht="18" customHeight="1" x14ac:dyDescent="0.25">
      <c r="A23" s="4"/>
      <c r="B23" s="118" t="s">
        <v>154</v>
      </c>
      <c r="C23" s="35">
        <v>18</v>
      </c>
      <c r="D23" s="221">
        <v>16581.277774999999</v>
      </c>
      <c r="E23" s="214">
        <v>14566.887930999999</v>
      </c>
      <c r="F23" s="88">
        <f t="shared" si="1"/>
        <v>87.851419707610575</v>
      </c>
      <c r="H23" s="259"/>
      <c r="I23" s="259"/>
    </row>
    <row r="24" spans="1:9" ht="18" customHeight="1" x14ac:dyDescent="0.25">
      <c r="A24" s="4"/>
      <c r="B24" s="53" t="s">
        <v>135</v>
      </c>
      <c r="C24" s="35">
        <v>19</v>
      </c>
      <c r="D24" s="221">
        <v>2818.056</v>
      </c>
      <c r="E24" s="214">
        <v>2870.15</v>
      </c>
      <c r="F24" s="88">
        <f t="shared" si="1"/>
        <v>101.84857930431474</v>
      </c>
      <c r="H24" s="259"/>
      <c r="I24" s="259"/>
    </row>
    <row r="25" spans="1:9" ht="18" customHeight="1" x14ac:dyDescent="0.25">
      <c r="A25" s="4"/>
      <c r="B25" s="63" t="s">
        <v>132</v>
      </c>
      <c r="C25" s="35">
        <v>20</v>
      </c>
      <c r="D25" s="221">
        <v>8435.9659530000008</v>
      </c>
      <c r="E25" s="214">
        <v>6661.1098659999998</v>
      </c>
      <c r="F25" s="88">
        <f t="shared" si="1"/>
        <v>78.960843406808365</v>
      </c>
      <c r="H25" s="259"/>
      <c r="I25" s="259"/>
    </row>
    <row r="26" spans="1:9" ht="18" customHeight="1" x14ac:dyDescent="0.25">
      <c r="A26" s="4"/>
      <c r="B26" s="63" t="s">
        <v>133</v>
      </c>
      <c r="C26" s="35">
        <v>21</v>
      </c>
      <c r="D26" s="221">
        <v>1660.8989999999999</v>
      </c>
      <c r="E26" s="214">
        <v>1483.3440000000001</v>
      </c>
      <c r="F26" s="88">
        <f t="shared" si="1"/>
        <v>89.309705165696414</v>
      </c>
      <c r="H26" s="259"/>
      <c r="I26" s="259"/>
    </row>
    <row r="27" spans="1:9" ht="18" customHeight="1" x14ac:dyDescent="0.25">
      <c r="A27" s="4"/>
      <c r="B27" s="63" t="s">
        <v>136</v>
      </c>
      <c r="C27" s="35">
        <v>22</v>
      </c>
      <c r="D27" s="221">
        <v>3034.2338220000001</v>
      </c>
      <c r="E27" s="214">
        <v>2970.8680650000001</v>
      </c>
      <c r="F27" s="88">
        <f t="shared" si="1"/>
        <v>97.911638960037934</v>
      </c>
      <c r="H27" s="259"/>
      <c r="I27" s="259"/>
    </row>
    <row r="28" spans="1:9" ht="18" customHeight="1" x14ac:dyDescent="0.25">
      <c r="A28" s="4"/>
      <c r="B28" s="63" t="s">
        <v>134</v>
      </c>
      <c r="C28" s="35">
        <v>23</v>
      </c>
      <c r="D28" s="221">
        <v>632.12300000000005</v>
      </c>
      <c r="E28" s="214">
        <v>581.41600000000005</v>
      </c>
      <c r="F28" s="88">
        <f t="shared" si="1"/>
        <v>91.97830169128477</v>
      </c>
      <c r="H28" s="259"/>
      <c r="I28" s="259"/>
    </row>
    <row r="29" spans="1:9" ht="18" customHeight="1" x14ac:dyDescent="0.25">
      <c r="A29" s="4"/>
      <c r="B29" s="137" t="s">
        <v>155</v>
      </c>
      <c r="C29" s="110">
        <v>24</v>
      </c>
      <c r="D29" s="223">
        <v>157972.57296600001</v>
      </c>
      <c r="E29" s="224">
        <v>179406.71577799998</v>
      </c>
      <c r="F29" s="135">
        <f t="shared" si="1"/>
        <v>113.56826847190315</v>
      </c>
      <c r="H29" s="259"/>
      <c r="I29" s="259"/>
    </row>
    <row r="30" spans="1:9" ht="18" customHeight="1" x14ac:dyDescent="0.25">
      <c r="A30" s="4"/>
      <c r="B30" s="137" t="s">
        <v>159</v>
      </c>
      <c r="C30" s="110">
        <v>25</v>
      </c>
      <c r="D30" s="223">
        <v>128980.297775</v>
      </c>
      <c r="E30" s="224">
        <v>148274.836931</v>
      </c>
      <c r="F30" s="135">
        <f t="shared" si="1"/>
        <v>114.95929183669462</v>
      </c>
      <c r="H30" s="259"/>
      <c r="I30" s="259"/>
    </row>
    <row r="31" spans="1:9" ht="18" customHeight="1" x14ac:dyDescent="0.25">
      <c r="A31" s="4"/>
      <c r="B31" s="114" t="s">
        <v>158</v>
      </c>
      <c r="C31" s="110">
        <v>26</v>
      </c>
      <c r="D31" s="223">
        <v>28173.623190999999</v>
      </c>
      <c r="E31" s="224">
        <v>30370.283846999999</v>
      </c>
      <c r="F31" s="92">
        <f t="shared" si="1"/>
        <v>107.79686957942178</v>
      </c>
      <c r="H31" s="259"/>
      <c r="I31" s="259"/>
    </row>
    <row r="32" spans="1:9" ht="18" customHeight="1" x14ac:dyDescent="0.25">
      <c r="A32" s="4"/>
      <c r="B32" s="60" t="s">
        <v>117</v>
      </c>
      <c r="C32" s="110">
        <v>27</v>
      </c>
      <c r="D32" s="223">
        <v>2117.5288089999999</v>
      </c>
      <c r="E32" s="224">
        <v>2338.6441810000001</v>
      </c>
      <c r="F32" s="92">
        <f t="shared" si="1"/>
        <v>110.44214232459117</v>
      </c>
      <c r="H32" s="259"/>
      <c r="I32" s="259"/>
    </row>
    <row r="33" spans="1:9" ht="18" customHeight="1" x14ac:dyDescent="0.25">
      <c r="A33" s="4"/>
      <c r="B33" s="60" t="s">
        <v>67</v>
      </c>
      <c r="C33" s="110">
        <v>28</v>
      </c>
      <c r="D33" s="223">
        <v>15800.18929</v>
      </c>
      <c r="E33" s="224">
        <v>16473.517266999999</v>
      </c>
      <c r="F33" s="135">
        <f t="shared" si="1"/>
        <v>104.26151842007457</v>
      </c>
      <c r="H33" s="259"/>
      <c r="I33" s="259"/>
    </row>
    <row r="34" spans="1:9" ht="18" customHeight="1" x14ac:dyDescent="0.25">
      <c r="A34" s="4"/>
      <c r="B34" s="60" t="s">
        <v>68</v>
      </c>
      <c r="C34" s="110">
        <v>29</v>
      </c>
      <c r="D34" s="225">
        <v>1185.2334579999999</v>
      </c>
      <c r="E34" s="224">
        <v>1285.066673</v>
      </c>
      <c r="F34" s="135">
        <f t="shared" si="1"/>
        <v>108.42308444181637</v>
      </c>
      <c r="H34" s="259"/>
      <c r="I34" s="259"/>
    </row>
    <row r="35" spans="1:9" s="37" customFormat="1" ht="18" customHeight="1" x14ac:dyDescent="0.2">
      <c r="A35" s="16"/>
      <c r="B35" s="137" t="s">
        <v>176</v>
      </c>
      <c r="C35" s="110">
        <v>30</v>
      </c>
      <c r="D35" s="225">
        <v>4882.4799400000002</v>
      </c>
      <c r="E35" s="224">
        <v>4660.2672759999996</v>
      </c>
      <c r="F35" s="135">
        <f t="shared" si="1"/>
        <v>95.448774665114115</v>
      </c>
      <c r="H35" s="259"/>
      <c r="I35" s="259"/>
    </row>
    <row r="36" spans="1:9" s="37" customFormat="1" ht="18" customHeight="1" x14ac:dyDescent="0.2">
      <c r="A36" s="16"/>
      <c r="B36" s="114" t="s">
        <v>130</v>
      </c>
      <c r="C36" s="110">
        <v>31</v>
      </c>
      <c r="D36" s="223">
        <v>2164.712</v>
      </c>
      <c r="E36" s="226">
        <v>1771.115</v>
      </c>
      <c r="F36" s="135">
        <f>E36/D36*100</f>
        <v>81.817581276400745</v>
      </c>
      <c r="H36" s="259"/>
      <c r="I36" s="259"/>
    </row>
    <row r="37" spans="1:9" s="37" customFormat="1" ht="18" customHeight="1" x14ac:dyDescent="0.2">
      <c r="A37" s="71"/>
      <c r="B37" s="141" t="s">
        <v>97</v>
      </c>
      <c r="C37" s="111">
        <v>32</v>
      </c>
      <c r="D37" s="227">
        <v>2023.4796940000001</v>
      </c>
      <c r="E37" s="228">
        <v>3841.6734499999998</v>
      </c>
      <c r="F37" s="140">
        <f>E37/D37*100</f>
        <v>189.85480612389082</v>
      </c>
      <c r="H37" s="259"/>
      <c r="I37" s="259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3" t="s">
        <v>55</v>
      </c>
      <c r="B39" s="113"/>
      <c r="C39" s="112" t="s">
        <v>126</v>
      </c>
      <c r="D39" s="112"/>
      <c r="E39" s="112"/>
      <c r="F39" s="112"/>
      <c r="H39"/>
      <c r="I39"/>
    </row>
    <row r="40" spans="1:9" ht="12.75" customHeight="1" x14ac:dyDescent="0.2">
      <c r="A40" s="113" t="s">
        <v>120</v>
      </c>
      <c r="B40" s="113"/>
      <c r="C40" s="112" t="s">
        <v>125</v>
      </c>
      <c r="D40" s="112"/>
      <c r="E40" s="112"/>
      <c r="F40" s="112"/>
      <c r="H40"/>
      <c r="I40"/>
    </row>
    <row r="41" spans="1:9" ht="12.75" customHeight="1" x14ac:dyDescent="0.2">
      <c r="A41" s="113" t="s">
        <v>121</v>
      </c>
      <c r="B41" s="113"/>
      <c r="C41" s="112" t="s">
        <v>127</v>
      </c>
      <c r="D41" s="112"/>
      <c r="E41" s="112"/>
      <c r="F41" s="112"/>
      <c r="H41"/>
      <c r="I41"/>
    </row>
    <row r="42" spans="1:9" ht="12.75" customHeight="1" x14ac:dyDescent="0.2">
      <c r="A42" s="113" t="s">
        <v>123</v>
      </c>
      <c r="B42" s="113"/>
      <c r="C42" s="112" t="s">
        <v>69</v>
      </c>
      <c r="D42" s="112"/>
      <c r="E42" s="112"/>
      <c r="F42" s="112"/>
    </row>
    <row r="43" spans="1:9" ht="12.75" customHeight="1" x14ac:dyDescent="0.2">
      <c r="A43" s="109" t="s">
        <v>124</v>
      </c>
      <c r="B43" s="109"/>
      <c r="C43" s="409" t="s">
        <v>147</v>
      </c>
      <c r="D43" s="409"/>
      <c r="E43" s="409"/>
      <c r="F43" s="409"/>
    </row>
    <row r="44" spans="1:9" ht="12.75" customHeight="1" x14ac:dyDescent="0.2">
      <c r="A44" s="31" t="s">
        <v>81</v>
      </c>
      <c r="B44" s="31"/>
      <c r="C44" s="384" t="s">
        <v>142</v>
      </c>
      <c r="D44" s="384"/>
      <c r="E44" s="384"/>
      <c r="F44" s="384"/>
    </row>
    <row r="45" spans="1:9" ht="6.75" customHeight="1" x14ac:dyDescent="0.2">
      <c r="A45" s="410"/>
      <c r="B45" s="410"/>
      <c r="C45" s="411"/>
      <c r="D45" s="411"/>
      <c r="E45" s="411"/>
      <c r="F45" s="411"/>
    </row>
    <row r="46" spans="1:9" ht="13.5" customHeight="1" x14ac:dyDescent="0.2">
      <c r="A46" s="408" t="s">
        <v>70</v>
      </c>
      <c r="B46" s="366"/>
      <c r="C46" s="366"/>
      <c r="D46" s="366"/>
      <c r="E46" s="366"/>
      <c r="F46" s="366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  <c r="H48" s="256"/>
      <c r="I48"/>
    </row>
    <row r="49" spans="1:9" ht="12.75" customHeight="1" x14ac:dyDescent="0.2">
      <c r="A49" s="40"/>
      <c r="B49" s="40"/>
      <c r="C49" s="40"/>
      <c r="D49" s="40"/>
      <c r="E49" s="40"/>
      <c r="F49" s="40"/>
      <c r="H49" s="256"/>
      <c r="I49"/>
    </row>
    <row r="50" spans="1:9" ht="12.75" customHeight="1" x14ac:dyDescent="0.2">
      <c r="A50" s="40"/>
      <c r="B50" s="40"/>
      <c r="C50" s="40"/>
      <c r="D50" s="40"/>
      <c r="E50" s="40"/>
      <c r="F50" s="40"/>
      <c r="G50" s="256"/>
      <c r="H50" s="256"/>
      <c r="I50"/>
    </row>
    <row r="51" spans="1:9" ht="12.75" customHeight="1" x14ac:dyDescent="0.2">
      <c r="A51" s="40"/>
      <c r="B51" s="40"/>
      <c r="C51" s="40"/>
      <c r="D51" s="40"/>
      <c r="E51" s="40"/>
      <c r="F51" s="40"/>
      <c r="H51" s="256"/>
      <c r="I51"/>
    </row>
    <row r="52" spans="1:9" ht="12.75" customHeight="1" x14ac:dyDescent="0.2">
      <c r="A52" s="40"/>
      <c r="B52" s="40"/>
      <c r="C52" s="40"/>
      <c r="D52" s="40"/>
      <c r="E52" s="40"/>
      <c r="F52" s="40"/>
      <c r="H52" s="256"/>
      <c r="I52"/>
    </row>
    <row r="53" spans="1:9" ht="12.75" customHeight="1" x14ac:dyDescent="0.2">
      <c r="A53" s="40"/>
      <c r="B53" s="40"/>
      <c r="C53" s="40"/>
      <c r="D53" s="40"/>
      <c r="E53" s="40"/>
      <c r="F53" s="40"/>
      <c r="H53" s="256"/>
      <c r="I53"/>
    </row>
    <row r="76" spans="2:11" x14ac:dyDescent="0.2">
      <c r="I76" s="260"/>
      <c r="J76" s="260"/>
      <c r="K76" s="341"/>
    </row>
    <row r="77" spans="2:11" x14ac:dyDescent="0.2">
      <c r="I77" s="260"/>
      <c r="J77" s="260"/>
      <c r="K77" s="341"/>
    </row>
    <row r="78" spans="2:11" x14ac:dyDescent="0.2">
      <c r="B78"/>
      <c r="I78" s="345"/>
      <c r="J78" s="345"/>
      <c r="K78" s="341"/>
    </row>
    <row r="79" spans="2:11" x14ac:dyDescent="0.2">
      <c r="B79"/>
      <c r="I79" s="345"/>
      <c r="J79" s="345"/>
      <c r="K79" s="341"/>
    </row>
    <row r="80" spans="2:11" x14ac:dyDescent="0.2">
      <c r="I80" s="345"/>
      <c r="J80" s="345"/>
      <c r="K80" s="341"/>
    </row>
    <row r="81" spans="9:11" x14ac:dyDescent="0.2">
      <c r="I81" s="345"/>
      <c r="J81" s="345"/>
      <c r="K81" s="341"/>
    </row>
    <row r="82" spans="9:11" x14ac:dyDescent="0.2">
      <c r="I82" s="345"/>
      <c r="J82" s="345"/>
    </row>
    <row r="83" spans="9:11" x14ac:dyDescent="0.2">
      <c r="I83" s="345"/>
      <c r="J83" s="345"/>
    </row>
  </sheetData>
  <mergeCells count="10">
    <mergeCell ref="A46:F46"/>
    <mergeCell ref="C43:F43"/>
    <mergeCell ref="A45:B45"/>
    <mergeCell ref="C45:F45"/>
    <mergeCell ref="C44:F44"/>
    <mergeCell ref="A1:F1"/>
    <mergeCell ref="A3:C5"/>
    <mergeCell ref="D3:E3"/>
    <mergeCell ref="F3:F4"/>
    <mergeCell ref="D5:E5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6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>
      <selection activeCell="H42" sqref="H42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6" t="s">
        <v>207</v>
      </c>
      <c r="B1" s="377"/>
      <c r="C1" s="377"/>
      <c r="D1" s="377"/>
      <c r="E1" s="377"/>
      <c r="F1" s="377"/>
      <c r="G1" s="377"/>
      <c r="H1" s="377"/>
      <c r="I1" s="377"/>
      <c r="J1" s="377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23" t="s">
        <v>0</v>
      </c>
      <c r="B3" s="424"/>
      <c r="C3" s="424"/>
      <c r="D3" s="425"/>
      <c r="E3" s="432" t="s">
        <v>42</v>
      </c>
      <c r="F3" s="434" t="s">
        <v>43</v>
      </c>
      <c r="G3" s="435"/>
      <c r="H3" s="432" t="s">
        <v>42</v>
      </c>
      <c r="I3" s="436" t="s">
        <v>162</v>
      </c>
      <c r="J3" s="434"/>
    </row>
    <row r="4" spans="1:11" ht="20.100000000000001" customHeight="1" x14ac:dyDescent="0.2">
      <c r="A4" s="426"/>
      <c r="B4" s="427"/>
      <c r="C4" s="427"/>
      <c r="D4" s="428"/>
      <c r="E4" s="420"/>
      <c r="F4" s="418" t="s">
        <v>44</v>
      </c>
      <c r="G4" s="421" t="s">
        <v>45</v>
      </c>
      <c r="H4" s="420"/>
      <c r="I4" s="418" t="s">
        <v>44</v>
      </c>
      <c r="J4" s="420" t="s">
        <v>45</v>
      </c>
    </row>
    <row r="5" spans="1:11" ht="20.100000000000001" customHeight="1" x14ac:dyDescent="0.2">
      <c r="A5" s="429"/>
      <c r="B5" s="430"/>
      <c r="C5" s="430"/>
      <c r="D5" s="431"/>
      <c r="E5" s="433"/>
      <c r="F5" s="419"/>
      <c r="G5" s="422"/>
      <c r="H5" s="433"/>
      <c r="I5" s="419"/>
      <c r="J5" s="419"/>
    </row>
    <row r="6" spans="1:11" ht="18.95" customHeight="1" x14ac:dyDescent="0.25">
      <c r="A6" s="159"/>
      <c r="B6" s="160" t="s">
        <v>48</v>
      </c>
      <c r="C6" s="161">
        <v>2020</v>
      </c>
      <c r="D6" s="162" t="s">
        <v>16</v>
      </c>
      <c r="E6" s="163" t="s">
        <v>64</v>
      </c>
      <c r="F6" s="209">
        <v>73900.168000000005</v>
      </c>
      <c r="G6" s="209">
        <v>51724.260999999999</v>
      </c>
      <c r="H6" s="164" t="s">
        <v>8</v>
      </c>
      <c r="I6" s="210">
        <v>21863.767441049</v>
      </c>
      <c r="J6" s="211">
        <v>21615.071551191999</v>
      </c>
    </row>
    <row r="7" spans="1:11" ht="24.95" customHeight="1" x14ac:dyDescent="0.2">
      <c r="A7" s="25"/>
      <c r="B7" s="53"/>
      <c r="C7" s="165"/>
      <c r="D7" s="35" t="s">
        <v>17</v>
      </c>
      <c r="E7" s="54" t="s">
        <v>6</v>
      </c>
      <c r="F7" s="198">
        <v>3380.029</v>
      </c>
      <c r="G7" s="198">
        <v>2392.9720000000002</v>
      </c>
      <c r="H7" s="166"/>
      <c r="I7" s="200"/>
      <c r="J7" s="202"/>
    </row>
    <row r="8" spans="1:11" ht="24.95" customHeight="1" x14ac:dyDescent="0.2">
      <c r="A8" s="25"/>
      <c r="B8" s="53"/>
      <c r="C8" s="158">
        <v>2021</v>
      </c>
      <c r="D8" s="35" t="s">
        <v>18</v>
      </c>
      <c r="E8" s="54" t="s">
        <v>64</v>
      </c>
      <c r="F8" s="198">
        <v>81990.149999999994</v>
      </c>
      <c r="G8" s="198">
        <v>57272.946000000004</v>
      </c>
      <c r="H8" s="166" t="s">
        <v>8</v>
      </c>
      <c r="I8" s="200">
        <v>21268.168310565001</v>
      </c>
      <c r="J8" s="202">
        <v>21121.956706457</v>
      </c>
    </row>
    <row r="9" spans="1:11" ht="24.95" customHeight="1" x14ac:dyDescent="0.2">
      <c r="A9" s="25"/>
      <c r="B9" s="143"/>
      <c r="C9" s="158"/>
      <c r="D9" s="35" t="s">
        <v>19</v>
      </c>
      <c r="E9" s="54" t="s">
        <v>6</v>
      </c>
      <c r="F9" s="198">
        <v>3855.0639999999999</v>
      </c>
      <c r="G9" s="198">
        <v>2711.5360000000001</v>
      </c>
      <c r="H9" s="166"/>
      <c r="I9" s="212"/>
      <c r="J9" s="213"/>
    </row>
    <row r="10" spans="1:11" ht="24.95" customHeight="1" x14ac:dyDescent="0.2">
      <c r="A10" s="25"/>
      <c r="B10" s="414" t="s">
        <v>52</v>
      </c>
      <c r="C10" s="415"/>
      <c r="D10" s="35" t="s">
        <v>20</v>
      </c>
      <c r="E10" s="54" t="s">
        <v>3</v>
      </c>
      <c r="F10" s="203">
        <v>110.94717673709999</v>
      </c>
      <c r="G10" s="203">
        <v>110.72743214250001</v>
      </c>
      <c r="H10" s="166" t="s">
        <v>3</v>
      </c>
      <c r="I10" s="204">
        <v>97.275862304699999</v>
      </c>
      <c r="J10" s="205">
        <v>97.718652730000002</v>
      </c>
    </row>
    <row r="11" spans="1:11" ht="24.95" customHeight="1" x14ac:dyDescent="0.2">
      <c r="A11" s="25"/>
      <c r="B11" s="53" t="s">
        <v>49</v>
      </c>
      <c r="C11" s="165">
        <v>2020</v>
      </c>
      <c r="D11" s="35" t="s">
        <v>21</v>
      </c>
      <c r="E11" s="54" t="s">
        <v>64</v>
      </c>
      <c r="F11" s="198">
        <v>29407.642</v>
      </c>
      <c r="G11" s="198">
        <v>28841.806</v>
      </c>
      <c r="H11" s="166" t="s">
        <v>8</v>
      </c>
      <c r="I11" s="200">
        <v>8031.7762655500001</v>
      </c>
      <c r="J11" s="202">
        <v>8018.6335369190001</v>
      </c>
    </row>
    <row r="12" spans="1:11" ht="24.95" customHeight="1" x14ac:dyDescent="0.2">
      <c r="A12" s="25"/>
      <c r="B12" s="53"/>
      <c r="C12" s="165"/>
      <c r="D12" s="35" t="s">
        <v>22</v>
      </c>
      <c r="E12" s="54" t="s">
        <v>6</v>
      </c>
      <c r="F12" s="198">
        <v>3661.4119999999998</v>
      </c>
      <c r="G12" s="198">
        <v>3596.848</v>
      </c>
      <c r="H12" s="166"/>
      <c r="I12" s="200"/>
      <c r="J12" s="202"/>
    </row>
    <row r="13" spans="1:11" ht="24.95" customHeight="1" x14ac:dyDescent="0.2">
      <c r="A13" s="25"/>
      <c r="B13" s="53"/>
      <c r="C13" s="158">
        <v>2021</v>
      </c>
      <c r="D13" s="35" t="s">
        <v>23</v>
      </c>
      <c r="E13" s="54" t="s">
        <v>64</v>
      </c>
      <c r="F13" s="198">
        <v>45083.606</v>
      </c>
      <c r="G13" s="198">
        <v>44551.131999999998</v>
      </c>
      <c r="H13" s="166" t="s">
        <v>8</v>
      </c>
      <c r="I13" s="200">
        <v>8156.7944118490004</v>
      </c>
      <c r="J13" s="202">
        <v>8154.3656320979999</v>
      </c>
    </row>
    <row r="14" spans="1:11" ht="24.95" customHeight="1" x14ac:dyDescent="0.2">
      <c r="A14" s="25"/>
      <c r="B14" s="143"/>
      <c r="C14" s="158"/>
      <c r="D14" s="35" t="s">
        <v>24</v>
      </c>
      <c r="E14" s="54" t="s">
        <v>6</v>
      </c>
      <c r="F14" s="198">
        <v>5527.1229999999996</v>
      </c>
      <c r="G14" s="198">
        <v>5463.47</v>
      </c>
      <c r="H14" s="166"/>
      <c r="I14" s="200"/>
      <c r="J14" s="202"/>
    </row>
    <row r="15" spans="1:11" ht="24.95" customHeight="1" x14ac:dyDescent="0.2">
      <c r="A15" s="25"/>
      <c r="B15" s="414" t="s">
        <v>52</v>
      </c>
      <c r="C15" s="415"/>
      <c r="D15" s="35" t="s">
        <v>25</v>
      </c>
      <c r="E15" s="54" t="s">
        <v>3</v>
      </c>
      <c r="F15" s="203">
        <v>153.30574957350001</v>
      </c>
      <c r="G15" s="203">
        <v>154.46720638779999</v>
      </c>
      <c r="H15" s="167" t="s">
        <v>3</v>
      </c>
      <c r="I15" s="204">
        <v>101.5565441836</v>
      </c>
      <c r="J15" s="205">
        <v>101.6927085463</v>
      </c>
    </row>
    <row r="16" spans="1:11" ht="24.95" customHeight="1" x14ac:dyDescent="0.2">
      <c r="A16" s="25"/>
      <c r="B16" s="53" t="s">
        <v>50</v>
      </c>
      <c r="C16" s="165">
        <v>2020</v>
      </c>
      <c r="D16" s="35" t="s">
        <v>26</v>
      </c>
      <c r="E16" s="54" t="s">
        <v>64</v>
      </c>
      <c r="F16" s="198">
        <v>7768.5309999999999</v>
      </c>
      <c r="G16" s="198">
        <v>5012.4359999999997</v>
      </c>
      <c r="H16" s="166" t="s">
        <v>35</v>
      </c>
      <c r="I16" s="200">
        <v>32912.065379025997</v>
      </c>
      <c r="J16" s="202">
        <v>33157.829978369002</v>
      </c>
    </row>
    <row r="17" spans="1:10" ht="24.95" customHeight="1" x14ac:dyDescent="0.2">
      <c r="A17" s="25"/>
      <c r="B17" s="143"/>
      <c r="C17" s="158">
        <v>2021</v>
      </c>
      <c r="D17" s="35">
        <v>12</v>
      </c>
      <c r="E17" s="54" t="s">
        <v>64</v>
      </c>
      <c r="F17" s="198">
        <v>7979.2619999999997</v>
      </c>
      <c r="G17" s="198">
        <v>4600.0919999999996</v>
      </c>
      <c r="H17" s="166" t="s">
        <v>35</v>
      </c>
      <c r="I17" s="200">
        <v>33592.083659602002</v>
      </c>
      <c r="J17" s="202">
        <v>33807.302231237001</v>
      </c>
    </row>
    <row r="18" spans="1:10" ht="24.95" customHeight="1" x14ac:dyDescent="0.2">
      <c r="A18" s="25"/>
      <c r="B18" s="414" t="s">
        <v>52</v>
      </c>
      <c r="C18" s="415"/>
      <c r="D18" s="35">
        <v>13</v>
      </c>
      <c r="E18" s="54" t="s">
        <v>3</v>
      </c>
      <c r="F18" s="203">
        <v>102.71262353199999</v>
      </c>
      <c r="G18" s="203">
        <v>91.773580749999994</v>
      </c>
      <c r="H18" s="167" t="s">
        <v>3</v>
      </c>
      <c r="I18" s="204">
        <v>102.0661671419</v>
      </c>
      <c r="J18" s="205">
        <v>101.95872966739999</v>
      </c>
    </row>
    <row r="19" spans="1:10" ht="24.95" customHeight="1" x14ac:dyDescent="0.2">
      <c r="A19" s="25"/>
      <c r="B19" s="53" t="s">
        <v>165</v>
      </c>
      <c r="C19" s="165">
        <v>2020</v>
      </c>
      <c r="D19" s="35">
        <v>14</v>
      </c>
      <c r="E19" s="54" t="s">
        <v>64</v>
      </c>
      <c r="F19" s="198">
        <v>1814.77</v>
      </c>
      <c r="G19" s="198">
        <v>767.90800000000002</v>
      </c>
      <c r="H19" s="166" t="s">
        <v>35</v>
      </c>
      <c r="I19" s="200">
        <v>5101.6237307580004</v>
      </c>
      <c r="J19" s="202">
        <v>9195.1815307979996</v>
      </c>
    </row>
    <row r="20" spans="1:10" ht="24.95" customHeight="1" x14ac:dyDescent="0.2">
      <c r="A20" s="25"/>
      <c r="B20" s="143"/>
      <c r="C20" s="158">
        <v>2021</v>
      </c>
      <c r="D20" s="35">
        <v>15</v>
      </c>
      <c r="E20" s="54" t="s">
        <v>64</v>
      </c>
      <c r="F20" s="198">
        <v>1822.143</v>
      </c>
      <c r="G20" s="198">
        <v>816.11900000000003</v>
      </c>
      <c r="H20" s="166" t="s">
        <v>35</v>
      </c>
      <c r="I20" s="200">
        <v>5169.3759787569998</v>
      </c>
      <c r="J20" s="202">
        <v>8849.6963782260009</v>
      </c>
    </row>
    <row r="21" spans="1:10" ht="24.95" customHeight="1" x14ac:dyDescent="0.2">
      <c r="A21" s="25"/>
      <c r="B21" s="414" t="s">
        <v>52</v>
      </c>
      <c r="C21" s="415"/>
      <c r="D21" s="35">
        <v>16</v>
      </c>
      <c r="E21" s="54" t="s">
        <v>3</v>
      </c>
      <c r="F21" s="203">
        <v>100.4062773795</v>
      </c>
      <c r="G21" s="203">
        <v>106.2782260375</v>
      </c>
      <c r="H21" s="167" t="s">
        <v>3</v>
      </c>
      <c r="I21" s="204">
        <v>101.3280526275</v>
      </c>
      <c r="J21" s="205">
        <v>96.242758760000001</v>
      </c>
    </row>
    <row r="22" spans="1:10" ht="24.95" customHeight="1" x14ac:dyDescent="0.2">
      <c r="A22" s="25"/>
      <c r="B22" s="53" t="s">
        <v>51</v>
      </c>
      <c r="C22" s="165">
        <v>2020</v>
      </c>
      <c r="D22" s="35">
        <v>17</v>
      </c>
      <c r="E22" s="54" t="s">
        <v>64</v>
      </c>
      <c r="F22" s="200">
        <v>82.521000000000001</v>
      </c>
      <c r="G22" s="214">
        <v>42.569000000000003</v>
      </c>
      <c r="H22" s="166" t="s">
        <v>8</v>
      </c>
      <c r="I22" s="200">
        <v>42602.478058854002</v>
      </c>
      <c r="J22" s="202">
        <v>42654.308617233997</v>
      </c>
    </row>
    <row r="23" spans="1:10" ht="24.95" customHeight="1" x14ac:dyDescent="0.2">
      <c r="A23" s="25"/>
      <c r="B23" s="143"/>
      <c r="C23" s="158">
        <v>2021</v>
      </c>
      <c r="D23" s="35">
        <v>18</v>
      </c>
      <c r="E23" s="54" t="s">
        <v>64</v>
      </c>
      <c r="F23" s="200">
        <v>110.041</v>
      </c>
      <c r="G23" s="214">
        <v>10.768000000000001</v>
      </c>
      <c r="H23" s="166" t="s">
        <v>8</v>
      </c>
      <c r="I23" s="200">
        <v>42635.025184036997</v>
      </c>
      <c r="J23" s="202">
        <v>42900.398406375003</v>
      </c>
    </row>
    <row r="24" spans="1:10" ht="24.95" customHeight="1" x14ac:dyDescent="0.2">
      <c r="A24" s="25"/>
      <c r="B24" s="414" t="s">
        <v>52</v>
      </c>
      <c r="C24" s="415"/>
      <c r="D24" s="35">
        <v>19</v>
      </c>
      <c r="E24" s="54" t="s">
        <v>3</v>
      </c>
      <c r="F24" s="203">
        <v>133.3490868991</v>
      </c>
      <c r="G24" s="203">
        <v>25.2954027579</v>
      </c>
      <c r="H24" s="166" t="s">
        <v>3</v>
      </c>
      <c r="I24" s="204">
        <v>100.0763972582</v>
      </c>
      <c r="J24" s="205">
        <v>100.5769400492</v>
      </c>
    </row>
    <row r="25" spans="1:10" s="37" customFormat="1" ht="24.95" customHeight="1" x14ac:dyDescent="0.2">
      <c r="A25" s="36"/>
      <c r="B25" s="53" t="s">
        <v>166</v>
      </c>
      <c r="C25" s="165">
        <v>2020</v>
      </c>
      <c r="D25" s="35">
        <v>20</v>
      </c>
      <c r="E25" s="54" t="s">
        <v>64</v>
      </c>
      <c r="F25" s="198">
        <v>236.05500000000001</v>
      </c>
      <c r="G25" s="198">
        <v>190.94200000000001</v>
      </c>
      <c r="H25" s="166" t="s">
        <v>35</v>
      </c>
      <c r="I25" s="200">
        <v>20283.124248152999</v>
      </c>
      <c r="J25" s="202">
        <v>20226.906779661</v>
      </c>
    </row>
    <row r="26" spans="1:10" s="37" customFormat="1" ht="24.95" customHeight="1" x14ac:dyDescent="0.2">
      <c r="A26" s="36"/>
      <c r="B26" s="53"/>
      <c r="C26" s="158">
        <v>2021</v>
      </c>
      <c r="D26" s="35">
        <v>21</v>
      </c>
      <c r="E26" s="54" t="s">
        <v>64</v>
      </c>
      <c r="F26" s="198">
        <v>200.75800000000001</v>
      </c>
      <c r="G26" s="198">
        <v>161.52600000000001</v>
      </c>
      <c r="H26" s="166" t="s">
        <v>35</v>
      </c>
      <c r="I26" s="200">
        <v>20211.215141447999</v>
      </c>
      <c r="J26" s="202">
        <v>20152.963194011001</v>
      </c>
    </row>
    <row r="27" spans="1:10" s="37" customFormat="1" ht="24.95" customHeight="1" x14ac:dyDescent="0.2">
      <c r="A27" s="36"/>
      <c r="B27" s="414" t="s">
        <v>52</v>
      </c>
      <c r="C27" s="415"/>
      <c r="D27" s="35">
        <v>22</v>
      </c>
      <c r="E27" s="54" t="s">
        <v>3</v>
      </c>
      <c r="F27" s="204">
        <v>85.047128847099998</v>
      </c>
      <c r="G27" s="215">
        <v>84.594274701200007</v>
      </c>
      <c r="H27" s="166" t="s">
        <v>3</v>
      </c>
      <c r="I27" s="203">
        <v>99.645473222800007</v>
      </c>
      <c r="J27" s="216">
        <v>99.634429592000004</v>
      </c>
    </row>
    <row r="28" spans="1:10" s="37" customFormat="1" ht="24.95" customHeight="1" x14ac:dyDescent="0.2">
      <c r="A28" s="36"/>
      <c r="B28" s="53" t="s">
        <v>167</v>
      </c>
      <c r="C28" s="165">
        <v>2020</v>
      </c>
      <c r="D28" s="35">
        <v>23</v>
      </c>
      <c r="E28" s="54" t="s">
        <v>64</v>
      </c>
      <c r="F28" s="198">
        <v>5988.0519999999997</v>
      </c>
      <c r="G28" s="198">
        <v>3966.9540000000002</v>
      </c>
      <c r="H28" s="166" t="s">
        <v>8</v>
      </c>
      <c r="I28" s="198">
        <v>10881.431946211</v>
      </c>
      <c r="J28" s="206">
        <v>11241.651552936</v>
      </c>
    </row>
    <row r="29" spans="1:10" s="37" customFormat="1" ht="24.95" customHeight="1" x14ac:dyDescent="0.2">
      <c r="A29" s="36"/>
      <c r="B29" s="143"/>
      <c r="C29" s="158">
        <v>2021</v>
      </c>
      <c r="D29" s="35">
        <v>24</v>
      </c>
      <c r="E29" s="54" t="s">
        <v>64</v>
      </c>
      <c r="F29" s="198">
        <v>5053.732</v>
      </c>
      <c r="G29" s="198">
        <v>3071.47</v>
      </c>
      <c r="H29" s="166" t="s">
        <v>8</v>
      </c>
      <c r="I29" s="198">
        <v>9966.4585445119992</v>
      </c>
      <c r="J29" s="206">
        <v>10064.552702202</v>
      </c>
    </row>
    <row r="30" spans="1:10" s="37" customFormat="1" ht="24.95" customHeight="1" x14ac:dyDescent="0.2">
      <c r="A30" s="36"/>
      <c r="B30" s="414" t="s">
        <v>52</v>
      </c>
      <c r="C30" s="415"/>
      <c r="D30" s="35">
        <v>25</v>
      </c>
      <c r="E30" s="54" t="s">
        <v>3</v>
      </c>
      <c r="F30" s="204">
        <v>84.396929084800007</v>
      </c>
      <c r="G30" s="215">
        <v>77.426408271900002</v>
      </c>
      <c r="H30" s="167" t="s">
        <v>3</v>
      </c>
      <c r="I30" s="203">
        <v>91.591424674400002</v>
      </c>
      <c r="J30" s="216">
        <v>89.529128836699996</v>
      </c>
    </row>
    <row r="31" spans="1:10" s="37" customFormat="1" ht="24.95" customHeight="1" x14ac:dyDescent="0.2">
      <c r="A31" s="36"/>
      <c r="B31" s="60" t="s">
        <v>168</v>
      </c>
      <c r="C31" s="168">
        <v>2020</v>
      </c>
      <c r="D31" s="110">
        <v>26</v>
      </c>
      <c r="E31" s="62" t="s">
        <v>64</v>
      </c>
      <c r="F31" s="207">
        <v>119586.22199999999</v>
      </c>
      <c r="G31" s="207">
        <v>90704.971000000005</v>
      </c>
      <c r="H31" s="155" t="s">
        <v>128</v>
      </c>
      <c r="I31" s="151" t="s">
        <v>128</v>
      </c>
      <c r="J31" s="152" t="s">
        <v>128</v>
      </c>
    </row>
    <row r="32" spans="1:10" s="37" customFormat="1" ht="24.95" customHeight="1" x14ac:dyDescent="0.2">
      <c r="A32" s="36"/>
      <c r="B32" s="38"/>
      <c r="C32" s="169">
        <v>2021</v>
      </c>
      <c r="D32" s="110">
        <v>27</v>
      </c>
      <c r="E32" s="62" t="s">
        <v>64</v>
      </c>
      <c r="F32" s="207">
        <v>142409.033</v>
      </c>
      <c r="G32" s="207">
        <v>110546.628</v>
      </c>
      <c r="H32" s="155" t="s">
        <v>128</v>
      </c>
      <c r="I32" s="151" t="s">
        <v>128</v>
      </c>
      <c r="J32" s="152" t="s">
        <v>128</v>
      </c>
    </row>
    <row r="33" spans="1:14" s="39" customFormat="1" ht="21" customHeight="1" x14ac:dyDescent="0.2">
      <c r="A33" s="94"/>
      <c r="B33" s="416" t="s">
        <v>52</v>
      </c>
      <c r="C33" s="417"/>
      <c r="D33" s="111">
        <v>28</v>
      </c>
      <c r="E33" s="106" t="s">
        <v>3</v>
      </c>
      <c r="F33" s="217">
        <v>119.0848164766</v>
      </c>
      <c r="G33" s="218">
        <v>121.874938916</v>
      </c>
      <c r="H33" s="156" t="s">
        <v>128</v>
      </c>
      <c r="I33" s="153" t="s">
        <v>128</v>
      </c>
      <c r="J33" s="154" t="s">
        <v>128</v>
      </c>
    </row>
    <row r="34" spans="1:14" ht="16.7" customHeight="1" x14ac:dyDescent="0.2">
      <c r="A34" s="390" t="s">
        <v>169</v>
      </c>
      <c r="B34" s="390"/>
      <c r="C34" s="390"/>
      <c r="D34" s="390"/>
      <c r="E34" s="390"/>
      <c r="F34" s="390"/>
      <c r="G34" s="390"/>
      <c r="H34" s="390"/>
      <c r="I34" s="390"/>
      <c r="J34" s="390"/>
    </row>
    <row r="35" spans="1:14" ht="12.75" customHeight="1" x14ac:dyDescent="0.2">
      <c r="A35" s="390" t="s">
        <v>144</v>
      </c>
      <c r="B35" s="390"/>
      <c r="C35" s="390"/>
      <c r="D35" s="390"/>
      <c r="E35" s="390"/>
      <c r="F35" s="390"/>
      <c r="G35" s="390"/>
      <c r="H35" s="390"/>
      <c r="I35" s="390"/>
      <c r="J35" s="390"/>
    </row>
    <row r="36" spans="1:14" ht="12.75" customHeight="1" x14ac:dyDescent="0.2">
      <c r="A36" s="390" t="s">
        <v>170</v>
      </c>
      <c r="B36" s="390"/>
      <c r="C36" s="390"/>
      <c r="D36" s="390"/>
      <c r="E36" s="390"/>
      <c r="F36" s="390"/>
      <c r="G36" s="390"/>
      <c r="H36" s="390"/>
      <c r="I36" s="390"/>
      <c r="J36" s="390"/>
    </row>
    <row r="37" spans="1:14" ht="16.7" customHeight="1" x14ac:dyDescent="0.2">
      <c r="A37" s="412"/>
      <c r="B37" s="412"/>
      <c r="C37" s="412"/>
      <c r="D37" s="412"/>
      <c r="E37" s="412"/>
      <c r="F37" s="412"/>
      <c r="G37" s="412"/>
      <c r="H37" s="412"/>
      <c r="I37" s="412"/>
      <c r="J37" s="412"/>
    </row>
    <row r="38" spans="1:14" ht="24.75" customHeight="1" x14ac:dyDescent="0.2">
      <c r="A38" s="170"/>
      <c r="B38" s="413"/>
      <c r="C38" s="413"/>
      <c r="D38" s="413"/>
      <c r="E38" s="413"/>
      <c r="F38" s="413"/>
      <c r="G38" s="413"/>
      <c r="H38" s="413"/>
      <c r="I38" s="413"/>
      <c r="J38" s="413"/>
    </row>
    <row r="39" spans="1:14" x14ac:dyDescent="0.2">
      <c r="A39" s="170"/>
      <c r="B39" s="170"/>
      <c r="C39" s="171"/>
      <c r="D39" s="170"/>
      <c r="E39" s="172"/>
      <c r="F39" s="170"/>
      <c r="G39" s="170"/>
      <c r="H39" s="172"/>
      <c r="I39" s="173"/>
      <c r="J39" s="173"/>
      <c r="M39" s="98"/>
      <c r="N39" s="98"/>
    </row>
    <row r="40" spans="1:14" x14ac:dyDescent="0.2">
      <c r="A40" s="170"/>
      <c r="B40" s="170"/>
      <c r="C40" s="171"/>
      <c r="D40" s="170"/>
      <c r="E40" s="172"/>
      <c r="F40" s="170"/>
      <c r="G40" s="170"/>
      <c r="H40" s="172"/>
      <c r="I40" s="173"/>
      <c r="J40" s="173"/>
      <c r="M40" s="108"/>
      <c r="N40" s="98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8"/>
      <c r="N41" s="98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8"/>
      <c r="N42" s="98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8"/>
      <c r="N43" s="98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5"/>
      <c r="G54" s="95"/>
      <c r="H54" s="43"/>
    </row>
    <row r="55" spans="1:8" x14ac:dyDescent="0.2">
      <c r="F55" s="95"/>
      <c r="G55" s="95"/>
    </row>
    <row r="56" spans="1:8" x14ac:dyDescent="0.2">
      <c r="F56" s="95"/>
      <c r="G56" s="95"/>
    </row>
    <row r="57" spans="1:8" x14ac:dyDescent="0.2">
      <c r="F57" s="95"/>
      <c r="G57" s="95"/>
    </row>
  </sheetData>
  <mergeCells count="24">
    <mergeCell ref="A1:J1"/>
    <mergeCell ref="A3:D5"/>
    <mergeCell ref="E3:E5"/>
    <mergeCell ref="F3:G3"/>
    <mergeCell ref="H3:H5"/>
    <mergeCell ref="I3:J3"/>
    <mergeCell ref="B18:C18"/>
    <mergeCell ref="B21:C21"/>
    <mergeCell ref="I4:I5"/>
    <mergeCell ref="J4:J5"/>
    <mergeCell ref="F4:F5"/>
    <mergeCell ref="G4:G5"/>
    <mergeCell ref="B10:C10"/>
    <mergeCell ref="B15:C15"/>
    <mergeCell ref="A37:J37"/>
    <mergeCell ref="B38:F38"/>
    <mergeCell ref="G38:J38"/>
    <mergeCell ref="A36:J36"/>
    <mergeCell ref="B24:C24"/>
    <mergeCell ref="B27:C27"/>
    <mergeCell ref="A34:J34"/>
    <mergeCell ref="A35:J35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workbookViewId="0">
      <selection activeCell="P52" sqref="P52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76" t="s">
        <v>208</v>
      </c>
      <c r="B1" s="377"/>
      <c r="C1" s="377"/>
      <c r="D1" s="377"/>
      <c r="E1" s="377"/>
      <c r="F1" s="377"/>
      <c r="G1" s="377"/>
      <c r="H1" s="377"/>
      <c r="I1" s="377"/>
      <c r="J1" s="377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23" t="s">
        <v>0</v>
      </c>
      <c r="B3" s="424"/>
      <c r="C3" s="424"/>
      <c r="D3" s="425"/>
      <c r="E3" s="432" t="s">
        <v>42</v>
      </c>
      <c r="F3" s="434" t="s">
        <v>43</v>
      </c>
      <c r="G3" s="435"/>
      <c r="H3" s="432" t="s">
        <v>42</v>
      </c>
      <c r="I3" s="436" t="s">
        <v>162</v>
      </c>
      <c r="J3" s="434"/>
    </row>
    <row r="4" spans="1:18" ht="20.100000000000001" customHeight="1" x14ac:dyDescent="0.2">
      <c r="A4" s="426"/>
      <c r="B4" s="427"/>
      <c r="C4" s="427"/>
      <c r="D4" s="428"/>
      <c r="E4" s="420"/>
      <c r="F4" s="418" t="s">
        <v>44</v>
      </c>
      <c r="G4" s="421" t="s">
        <v>45</v>
      </c>
      <c r="H4" s="420"/>
      <c r="I4" s="418" t="s">
        <v>44</v>
      </c>
      <c r="J4" s="420" t="s">
        <v>45</v>
      </c>
    </row>
    <row r="5" spans="1:18" ht="24" customHeight="1" x14ac:dyDescent="0.2">
      <c r="A5" s="429"/>
      <c r="B5" s="430"/>
      <c r="C5" s="430"/>
      <c r="D5" s="431"/>
      <c r="E5" s="433"/>
      <c r="F5" s="419"/>
      <c r="G5" s="422"/>
      <c r="H5" s="433"/>
      <c r="I5" s="419"/>
      <c r="J5" s="419"/>
    </row>
    <row r="6" spans="1:18" ht="18.95" customHeight="1" x14ac:dyDescent="0.25">
      <c r="A6" s="159"/>
      <c r="B6" s="160" t="s">
        <v>48</v>
      </c>
      <c r="C6" s="161">
        <v>2020</v>
      </c>
      <c r="D6" s="162" t="s">
        <v>16</v>
      </c>
      <c r="E6" s="163" t="s">
        <v>64</v>
      </c>
      <c r="F6" s="209">
        <v>700543.98600000003</v>
      </c>
      <c r="G6" s="209">
        <v>548832.13899999997</v>
      </c>
      <c r="H6" s="164" t="s">
        <v>8</v>
      </c>
      <c r="I6" s="210">
        <v>21758.304977618001</v>
      </c>
      <c r="J6" s="211">
        <v>21601.309502700999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5"/>
      <c r="D7" s="35" t="s">
        <v>17</v>
      </c>
      <c r="E7" s="54" t="s">
        <v>6</v>
      </c>
      <c r="F7" s="198">
        <v>32196.625</v>
      </c>
      <c r="G7" s="198">
        <v>25407.355</v>
      </c>
      <c r="H7" s="166"/>
      <c r="I7" s="200"/>
      <c r="J7" s="202"/>
      <c r="M7"/>
      <c r="N7"/>
      <c r="O7"/>
      <c r="P7"/>
      <c r="Q7"/>
      <c r="R7"/>
    </row>
    <row r="8" spans="1:18" ht="18" customHeight="1" x14ac:dyDescent="0.2">
      <c r="A8" s="25"/>
      <c r="B8" s="53"/>
      <c r="C8" s="158">
        <v>2021</v>
      </c>
      <c r="D8" s="35" t="s">
        <v>18</v>
      </c>
      <c r="E8" s="54" t="s">
        <v>64</v>
      </c>
      <c r="F8" s="198">
        <v>817262.99199999997</v>
      </c>
      <c r="G8" s="198">
        <v>653422.26199999999</v>
      </c>
      <c r="H8" s="166" t="s">
        <v>8</v>
      </c>
      <c r="I8" s="200">
        <v>21497.352257472001</v>
      </c>
      <c r="J8" s="202">
        <v>21414.466181830001</v>
      </c>
      <c r="M8"/>
      <c r="N8"/>
      <c r="O8"/>
      <c r="P8"/>
      <c r="Q8"/>
      <c r="R8"/>
    </row>
    <row r="9" spans="1:18" ht="18" customHeight="1" x14ac:dyDescent="0.2">
      <c r="A9" s="25"/>
      <c r="B9" s="143"/>
      <c r="C9" s="158"/>
      <c r="D9" s="35" t="s">
        <v>19</v>
      </c>
      <c r="E9" s="54" t="s">
        <v>6</v>
      </c>
      <c r="F9" s="198">
        <v>38016.913999999997</v>
      </c>
      <c r="G9" s="198">
        <v>30513.124</v>
      </c>
      <c r="H9" s="166"/>
      <c r="I9" s="212"/>
      <c r="J9" s="213"/>
      <c r="M9"/>
      <c r="N9"/>
      <c r="O9"/>
      <c r="P9"/>
      <c r="Q9"/>
      <c r="R9"/>
    </row>
    <row r="10" spans="1:18" ht="18" customHeight="1" x14ac:dyDescent="0.2">
      <c r="A10" s="25"/>
      <c r="B10" s="414" t="s">
        <v>52</v>
      </c>
      <c r="C10" s="415"/>
      <c r="D10" s="35" t="s">
        <v>20</v>
      </c>
      <c r="E10" s="54" t="s">
        <v>3</v>
      </c>
      <c r="F10" s="203">
        <v>116.66119591810001</v>
      </c>
      <c r="G10" s="203">
        <v>119.0568510056</v>
      </c>
      <c r="H10" s="166" t="s">
        <v>3</v>
      </c>
      <c r="I10" s="204">
        <v>98.800675326399997</v>
      </c>
      <c r="J10" s="205">
        <v>99.135037064100004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5">
        <v>2020</v>
      </c>
      <c r="D11" s="35" t="s">
        <v>21</v>
      </c>
      <c r="E11" s="54" t="s">
        <v>64</v>
      </c>
      <c r="F11" s="198">
        <v>364125.538</v>
      </c>
      <c r="G11" s="198">
        <v>359961.50699999998</v>
      </c>
      <c r="H11" s="166" t="s">
        <v>8</v>
      </c>
      <c r="I11" s="200">
        <v>7941.4907376889996</v>
      </c>
      <c r="J11" s="202">
        <v>7936.7548285270004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5"/>
      <c r="D12" s="35" t="s">
        <v>22</v>
      </c>
      <c r="E12" s="54" t="s">
        <v>6</v>
      </c>
      <c r="F12" s="198">
        <v>45851.031000000003</v>
      </c>
      <c r="G12" s="198">
        <v>45353.739000000001</v>
      </c>
      <c r="H12" s="166"/>
      <c r="I12" s="200"/>
      <c r="J12" s="202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58">
        <v>2021</v>
      </c>
      <c r="D13" s="35" t="s">
        <v>23</v>
      </c>
      <c r="E13" s="54" t="s">
        <v>64</v>
      </c>
      <c r="F13" s="198">
        <v>433218.30699999997</v>
      </c>
      <c r="G13" s="198">
        <v>428930.83600000001</v>
      </c>
      <c r="H13" s="166" t="s">
        <v>8</v>
      </c>
      <c r="I13" s="200">
        <v>8262.9119041060003</v>
      </c>
      <c r="J13" s="202">
        <v>8261.0183980590009</v>
      </c>
      <c r="M13"/>
      <c r="N13"/>
      <c r="O13"/>
      <c r="P13"/>
      <c r="Q13"/>
      <c r="R13"/>
    </row>
    <row r="14" spans="1:18" ht="15.95" customHeight="1" x14ac:dyDescent="0.2">
      <c r="A14" s="25"/>
      <c r="B14" s="143"/>
      <c r="C14" s="158"/>
      <c r="D14" s="35" t="s">
        <v>24</v>
      </c>
      <c r="E14" s="54" t="s">
        <v>6</v>
      </c>
      <c r="F14" s="198">
        <v>52429.254000000001</v>
      </c>
      <c r="G14" s="198">
        <v>51922.271000000001</v>
      </c>
      <c r="H14" s="166"/>
      <c r="I14" s="200"/>
      <c r="J14" s="202"/>
      <c r="M14"/>
      <c r="N14"/>
      <c r="O14"/>
      <c r="P14"/>
      <c r="Q14"/>
      <c r="R14"/>
    </row>
    <row r="15" spans="1:18" ht="15.95" customHeight="1" x14ac:dyDescent="0.2">
      <c r="A15" s="25"/>
      <c r="B15" s="414" t="s">
        <v>52</v>
      </c>
      <c r="C15" s="415"/>
      <c r="D15" s="35" t="s">
        <v>25</v>
      </c>
      <c r="E15" s="54" t="s">
        <v>3</v>
      </c>
      <c r="F15" s="203">
        <v>118.9749857644</v>
      </c>
      <c r="G15" s="203">
        <v>119.16019564840001</v>
      </c>
      <c r="H15" s="167" t="s">
        <v>3</v>
      </c>
      <c r="I15" s="204">
        <v>104.0473656274</v>
      </c>
      <c r="J15" s="205">
        <v>104.0855938798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5">
        <v>2020</v>
      </c>
      <c r="D16" s="35" t="s">
        <v>26</v>
      </c>
      <c r="E16" s="54" t="s">
        <v>64</v>
      </c>
      <c r="F16" s="198">
        <v>68372.683999999994</v>
      </c>
      <c r="G16" s="198">
        <v>46878.288999999997</v>
      </c>
      <c r="H16" s="166" t="s">
        <v>35</v>
      </c>
      <c r="I16" s="200">
        <v>32377.645763535002</v>
      </c>
      <c r="J16" s="202">
        <v>32361.189040975001</v>
      </c>
      <c r="M16"/>
      <c r="N16"/>
      <c r="O16"/>
      <c r="P16"/>
      <c r="Q16"/>
      <c r="R16"/>
    </row>
    <row r="17" spans="1:18" ht="18" customHeight="1" x14ac:dyDescent="0.2">
      <c r="A17" s="25"/>
      <c r="B17" s="143"/>
      <c r="C17" s="158">
        <v>2021</v>
      </c>
      <c r="D17" s="35">
        <v>12</v>
      </c>
      <c r="E17" s="54" t="s">
        <v>64</v>
      </c>
      <c r="F17" s="198">
        <v>75916.160000000003</v>
      </c>
      <c r="G17" s="198">
        <v>51919.735000000001</v>
      </c>
      <c r="H17" s="166" t="s">
        <v>35</v>
      </c>
      <c r="I17" s="200">
        <v>33305.077570273002</v>
      </c>
      <c r="J17" s="202">
        <v>33544.431092072999</v>
      </c>
      <c r="M17"/>
      <c r="N17"/>
      <c r="O17"/>
      <c r="P17"/>
      <c r="Q17"/>
      <c r="R17"/>
    </row>
    <row r="18" spans="1:18" ht="18" customHeight="1" x14ac:dyDescent="0.2">
      <c r="A18" s="25"/>
      <c r="B18" s="414" t="s">
        <v>52</v>
      </c>
      <c r="C18" s="415"/>
      <c r="D18" s="35">
        <v>13</v>
      </c>
      <c r="E18" s="54" t="s">
        <v>3</v>
      </c>
      <c r="F18" s="203">
        <v>111.03287973889999</v>
      </c>
      <c r="G18" s="203">
        <v>110.75433021880001</v>
      </c>
      <c r="H18" s="167" t="s">
        <v>3</v>
      </c>
      <c r="I18" s="204">
        <v>102.8644201419</v>
      </c>
      <c r="J18" s="205">
        <v>103.6563614816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165</v>
      </c>
      <c r="C19" s="165">
        <v>2020</v>
      </c>
      <c r="D19" s="35">
        <v>14</v>
      </c>
      <c r="E19" s="54" t="s">
        <v>64</v>
      </c>
      <c r="F19" s="198">
        <v>19237.895</v>
      </c>
      <c r="G19" s="198">
        <v>7556.259</v>
      </c>
      <c r="H19" s="166" t="s">
        <v>35</v>
      </c>
      <c r="I19" s="200">
        <v>4937.007768939</v>
      </c>
      <c r="J19" s="202">
        <v>8216.1649352709992</v>
      </c>
      <c r="M19"/>
      <c r="N19"/>
      <c r="O19"/>
      <c r="P19"/>
      <c r="Q19"/>
      <c r="R19"/>
    </row>
    <row r="20" spans="1:18" ht="18" customHeight="1" x14ac:dyDescent="0.2">
      <c r="A20" s="25"/>
      <c r="B20" s="143"/>
      <c r="C20" s="158">
        <v>2021</v>
      </c>
      <c r="D20" s="35">
        <v>15</v>
      </c>
      <c r="E20" s="54" t="s">
        <v>64</v>
      </c>
      <c r="F20" s="198">
        <v>22131.100999999999</v>
      </c>
      <c r="G20" s="198">
        <v>9880.2720000000008</v>
      </c>
      <c r="H20" s="166" t="s">
        <v>35</v>
      </c>
      <c r="I20" s="200">
        <v>5386.6554866059996</v>
      </c>
      <c r="J20" s="202">
        <v>9642.5917558109995</v>
      </c>
      <c r="M20"/>
      <c r="N20"/>
      <c r="O20"/>
      <c r="P20"/>
      <c r="Q20"/>
      <c r="R20"/>
    </row>
    <row r="21" spans="1:18" ht="18" customHeight="1" x14ac:dyDescent="0.2">
      <c r="A21" s="25"/>
      <c r="B21" s="414" t="s">
        <v>52</v>
      </c>
      <c r="C21" s="415"/>
      <c r="D21" s="35">
        <v>16</v>
      </c>
      <c r="E21" s="54" t="s">
        <v>3</v>
      </c>
      <c r="F21" s="203">
        <v>115.0390986124</v>
      </c>
      <c r="G21" s="203">
        <v>130.75613210189999</v>
      </c>
      <c r="H21" s="167" t="s">
        <v>3</v>
      </c>
      <c r="I21" s="204">
        <v>109.1076971865</v>
      </c>
      <c r="J21" s="205">
        <v>117.36122426679999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5">
        <v>2020</v>
      </c>
      <c r="D22" s="35">
        <v>17</v>
      </c>
      <c r="E22" s="54" t="s">
        <v>64</v>
      </c>
      <c r="F22" s="200">
        <v>668.62800000000004</v>
      </c>
      <c r="G22" s="214">
        <v>412.48</v>
      </c>
      <c r="H22" s="166" t="s">
        <v>8</v>
      </c>
      <c r="I22" s="200">
        <v>42702.005364670003</v>
      </c>
      <c r="J22" s="202">
        <v>42846.161836501997</v>
      </c>
      <c r="M22"/>
      <c r="N22"/>
      <c r="O22"/>
      <c r="P22"/>
      <c r="Q22"/>
      <c r="R22"/>
    </row>
    <row r="23" spans="1:18" ht="18" customHeight="1" x14ac:dyDescent="0.2">
      <c r="A23" s="25"/>
      <c r="B23" s="143"/>
      <c r="C23" s="158">
        <v>2021</v>
      </c>
      <c r="D23" s="35">
        <v>18</v>
      </c>
      <c r="E23" s="54" t="s">
        <v>64</v>
      </c>
      <c r="F23" s="198">
        <v>673.97400000000005</v>
      </c>
      <c r="G23" s="214">
        <v>44.893999999999998</v>
      </c>
      <c r="H23" s="166" t="s">
        <v>8</v>
      </c>
      <c r="I23" s="200">
        <v>42608.041471741002</v>
      </c>
      <c r="J23" s="202">
        <v>42919.694072658</v>
      </c>
      <c r="M23"/>
      <c r="N23"/>
      <c r="O23"/>
      <c r="P23"/>
      <c r="Q23"/>
      <c r="R23"/>
    </row>
    <row r="24" spans="1:18" ht="18" customHeight="1" x14ac:dyDescent="0.2">
      <c r="A24" s="25"/>
      <c r="B24" s="414" t="s">
        <v>52</v>
      </c>
      <c r="C24" s="415"/>
      <c r="D24" s="35">
        <v>19</v>
      </c>
      <c r="E24" s="54" t="s">
        <v>3</v>
      </c>
      <c r="F24" s="204">
        <v>100.7995477306</v>
      </c>
      <c r="G24" s="215">
        <v>10.883921644699999</v>
      </c>
      <c r="H24" s="166" t="s">
        <v>3</v>
      </c>
      <c r="I24" s="203">
        <v>99.779954378900001</v>
      </c>
      <c r="J24" s="216">
        <v>100.1716191906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166</v>
      </c>
      <c r="C25" s="165">
        <v>2020</v>
      </c>
      <c r="D25" s="35">
        <v>20</v>
      </c>
      <c r="E25" s="54" t="s">
        <v>64</v>
      </c>
      <c r="F25" s="198">
        <v>2777.3809999999999</v>
      </c>
      <c r="G25" s="198">
        <v>2256.145</v>
      </c>
      <c r="H25" s="166" t="s">
        <v>35</v>
      </c>
      <c r="I25" s="200">
        <v>20267.824043667999</v>
      </c>
      <c r="J25" s="202">
        <v>20092.485394699001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58">
        <v>2021</v>
      </c>
      <c r="D26" s="35">
        <v>21</v>
      </c>
      <c r="E26" s="54" t="s">
        <v>64</v>
      </c>
      <c r="F26" s="198">
        <v>2458.348</v>
      </c>
      <c r="G26" s="198">
        <v>1944.82</v>
      </c>
      <c r="H26" s="166" t="s">
        <v>35</v>
      </c>
      <c r="I26" s="200">
        <v>20234.815747668999</v>
      </c>
      <c r="J26" s="202">
        <v>20122.713351544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414" t="s">
        <v>52</v>
      </c>
      <c r="C27" s="415"/>
      <c r="D27" s="35">
        <v>22</v>
      </c>
      <c r="E27" s="54" t="s">
        <v>3</v>
      </c>
      <c r="F27" s="204">
        <v>88.5131712214</v>
      </c>
      <c r="G27" s="215">
        <v>86.201019881299999</v>
      </c>
      <c r="H27" s="166" t="s">
        <v>3</v>
      </c>
      <c r="I27" s="203">
        <v>99.837139418999996</v>
      </c>
      <c r="J27" s="216">
        <v>100.1504440902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167</v>
      </c>
      <c r="C28" s="165">
        <v>2020</v>
      </c>
      <c r="D28" s="35">
        <v>23</v>
      </c>
      <c r="E28" s="54" t="s">
        <v>64</v>
      </c>
      <c r="F28" s="198">
        <v>59766.495999999999</v>
      </c>
      <c r="G28" s="198">
        <v>45005.731</v>
      </c>
      <c r="H28" s="166" t="s">
        <v>8</v>
      </c>
      <c r="I28" s="198">
        <v>11485.868017966999</v>
      </c>
      <c r="J28" s="206">
        <v>11702.654942273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3"/>
      <c r="C29" s="158">
        <v>2021</v>
      </c>
      <c r="D29" s="35">
        <v>24</v>
      </c>
      <c r="E29" s="54" t="s">
        <v>64</v>
      </c>
      <c r="F29" s="198">
        <v>56035.686999999998</v>
      </c>
      <c r="G29" s="198">
        <v>40465.358</v>
      </c>
      <c r="H29" s="166" t="s">
        <v>8</v>
      </c>
      <c r="I29" s="198">
        <v>10472.153495761</v>
      </c>
      <c r="J29" s="206">
        <v>10653.278029273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414" t="s">
        <v>52</v>
      </c>
      <c r="C30" s="415"/>
      <c r="D30" s="35">
        <v>25</v>
      </c>
      <c r="E30" s="54" t="s">
        <v>3</v>
      </c>
      <c r="F30" s="204">
        <v>93.757691600300006</v>
      </c>
      <c r="G30" s="215">
        <v>89.911567040199998</v>
      </c>
      <c r="H30" s="167" t="s">
        <v>3</v>
      </c>
      <c r="I30" s="203">
        <v>91.174245423900004</v>
      </c>
      <c r="J30" s="216">
        <v>91.033001330199994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168</v>
      </c>
      <c r="C31" s="168">
        <v>2020</v>
      </c>
      <c r="D31" s="110">
        <v>26</v>
      </c>
      <c r="E31" s="62" t="s">
        <v>64</v>
      </c>
      <c r="F31" s="207">
        <v>1218111.138</v>
      </c>
      <c r="G31" s="207">
        <v>1012353.844</v>
      </c>
      <c r="H31" s="155" t="s">
        <v>128</v>
      </c>
      <c r="I31" s="151" t="s">
        <v>128</v>
      </c>
      <c r="J31" s="152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69">
        <v>2021</v>
      </c>
      <c r="D32" s="110">
        <v>27</v>
      </c>
      <c r="E32" s="62" t="s">
        <v>64</v>
      </c>
      <c r="F32" s="207">
        <v>1410116.4480000001</v>
      </c>
      <c r="G32" s="207">
        <v>1187975.2290000001</v>
      </c>
      <c r="H32" s="155" t="s">
        <v>128</v>
      </c>
      <c r="I32" s="151" t="s">
        <v>128</v>
      </c>
      <c r="J32" s="152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4"/>
      <c r="B33" s="416" t="s">
        <v>52</v>
      </c>
      <c r="C33" s="417"/>
      <c r="D33" s="111">
        <v>28</v>
      </c>
      <c r="E33" s="106" t="s">
        <v>3</v>
      </c>
      <c r="F33" s="217">
        <v>115.7625444847</v>
      </c>
      <c r="G33" s="218">
        <v>117.3478261619</v>
      </c>
      <c r="H33" s="156" t="s">
        <v>128</v>
      </c>
      <c r="I33" s="153" t="s">
        <v>128</v>
      </c>
      <c r="J33" s="154" t="s">
        <v>128</v>
      </c>
      <c r="L33" s="99"/>
      <c r="M33"/>
      <c r="N33"/>
      <c r="O33"/>
      <c r="P33"/>
      <c r="Q33"/>
      <c r="R33"/>
    </row>
    <row r="34" spans="1:18" s="194" customFormat="1" ht="16.7" customHeight="1" x14ac:dyDescent="0.2">
      <c r="A34" s="437" t="s">
        <v>171</v>
      </c>
      <c r="B34" s="437"/>
      <c r="C34" s="437"/>
      <c r="D34" s="437"/>
      <c r="E34" s="437"/>
      <c r="F34" s="437"/>
      <c r="G34" s="437"/>
      <c r="H34" s="437"/>
      <c r="I34" s="437"/>
      <c r="J34" s="437"/>
      <c r="L34" s="195"/>
      <c r="M34" s="196"/>
      <c r="N34" s="196"/>
      <c r="O34" s="196"/>
      <c r="P34" s="196"/>
      <c r="Q34" s="196"/>
      <c r="R34" s="196"/>
    </row>
    <row r="35" spans="1:18" s="194" customFormat="1" ht="12.75" customHeight="1" x14ac:dyDescent="0.2">
      <c r="A35" s="384" t="s">
        <v>170</v>
      </c>
      <c r="B35" s="384"/>
      <c r="C35" s="384"/>
      <c r="D35" s="384"/>
      <c r="E35" s="384"/>
      <c r="F35" s="384"/>
      <c r="G35" s="384"/>
      <c r="H35" s="384"/>
      <c r="I35" s="384"/>
      <c r="J35" s="384"/>
      <c r="L35" s="195"/>
      <c r="M35" s="196"/>
      <c r="N35" s="196"/>
      <c r="O35" s="196"/>
      <c r="P35" s="196"/>
      <c r="Q35" s="196"/>
      <c r="R35" s="196"/>
    </row>
    <row r="36" spans="1:18" x14ac:dyDescent="0.2">
      <c r="A36" s="438" t="s">
        <v>65</v>
      </c>
      <c r="B36" s="438"/>
      <c r="C36" s="438"/>
      <c r="D36" s="438"/>
      <c r="E36" s="438"/>
      <c r="F36" s="438"/>
      <c r="G36" s="438"/>
      <c r="H36" s="438"/>
      <c r="I36" s="438"/>
      <c r="J36" s="438"/>
      <c r="M36"/>
      <c r="N36"/>
      <c r="O36"/>
      <c r="P36"/>
      <c r="Q36"/>
      <c r="R36"/>
    </row>
    <row r="37" spans="1:18" customFormat="1" ht="15.75" customHeight="1" x14ac:dyDescent="0.2">
      <c r="A37" s="439" t="s">
        <v>214</v>
      </c>
      <c r="B37" s="439"/>
      <c r="C37" s="439"/>
      <c r="D37" s="439"/>
      <c r="E37" s="439"/>
      <c r="F37" s="440" t="s">
        <v>216</v>
      </c>
      <c r="G37" s="440"/>
      <c r="H37" s="440"/>
      <c r="I37" s="440"/>
      <c r="J37" s="440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3"/>
      <c r="B48" s="53"/>
      <c r="C48" s="142"/>
      <c r="D48" s="184"/>
      <c r="E48" s="185"/>
      <c r="F48" s="186"/>
      <c r="G48" s="186"/>
      <c r="H48" s="187"/>
      <c r="I48" s="188"/>
      <c r="J48" s="188"/>
      <c r="M48" s="272"/>
      <c r="N48" s="276"/>
      <c r="O48" s="276"/>
      <c r="P48" s="273"/>
      <c r="Q48" s="273"/>
      <c r="R48"/>
    </row>
    <row r="49" spans="1:19" ht="19.5" x14ac:dyDescent="0.25">
      <c r="A49" s="189"/>
      <c r="B49" s="286"/>
      <c r="C49" s="142"/>
      <c r="D49" s="184"/>
      <c r="E49" s="185"/>
      <c r="F49" s="186"/>
      <c r="G49" s="186"/>
      <c r="H49" s="187"/>
      <c r="I49" s="188"/>
      <c r="J49" s="188"/>
      <c r="M49" s="358"/>
      <c r="N49" s="359"/>
      <c r="O49" s="359"/>
      <c r="P49" s="360"/>
      <c r="Q49" s="360"/>
      <c r="R49"/>
    </row>
    <row r="50" spans="1:19" ht="15.75" x14ac:dyDescent="0.25">
      <c r="A50" s="189"/>
      <c r="B50"/>
      <c r="C50" s="142"/>
      <c r="D50" s="184"/>
      <c r="E50" s="185"/>
      <c r="F50" s="186"/>
      <c r="G50" s="186"/>
      <c r="H50" s="187"/>
      <c r="I50"/>
      <c r="J50" s="186"/>
      <c r="L50"/>
      <c r="M50" s="361"/>
      <c r="N50" s="361"/>
      <c r="O50" s="361"/>
      <c r="P50" s="362"/>
      <c r="Q50" s="362"/>
      <c r="R50" s="273"/>
    </row>
    <row r="51" spans="1:19" ht="15.75" x14ac:dyDescent="0.25">
      <c r="A51" s="189"/>
      <c r="B51" s="60"/>
      <c r="C51" s="142"/>
      <c r="D51" s="190"/>
      <c r="E51" s="191"/>
      <c r="F51" s="192"/>
      <c r="G51" s="192"/>
      <c r="H51" s="185"/>
      <c r="I51" s="193"/>
      <c r="J51" s="193"/>
      <c r="L51"/>
      <c r="M51" s="361"/>
      <c r="N51" s="361"/>
      <c r="O51" s="361"/>
      <c r="P51" s="362"/>
      <c r="Q51" s="362"/>
      <c r="R51" s="273"/>
    </row>
    <row r="52" spans="1:19" ht="22.5" x14ac:dyDescent="0.45">
      <c r="A52"/>
      <c r="B52"/>
      <c r="C52"/>
      <c r="D52"/>
      <c r="E52"/>
      <c r="F52"/>
      <c r="G52"/>
      <c r="H52"/>
      <c r="I52"/>
      <c r="J52"/>
      <c r="K52"/>
      <c r="L52"/>
      <c r="M52" s="361"/>
      <c r="N52" s="361"/>
      <c r="O52" s="361"/>
      <c r="P52" s="362"/>
      <c r="Q52" s="362"/>
      <c r="R52"/>
      <c r="S52" s="266"/>
    </row>
    <row r="53" spans="1:19" ht="18" x14ac:dyDescent="0.25">
      <c r="A53"/>
      <c r="B53"/>
      <c r="C53"/>
      <c r="D53"/>
      <c r="E53"/>
      <c r="F53"/>
      <c r="G53"/>
      <c r="H53"/>
      <c r="I53"/>
      <c r="J53"/>
      <c r="K53"/>
      <c r="L53"/>
      <c r="M53" s="361"/>
      <c r="N53" s="361"/>
      <c r="O53" s="361"/>
      <c r="P53" s="362"/>
      <c r="Q53" s="362"/>
      <c r="R53"/>
      <c r="S53" s="274"/>
    </row>
    <row r="54" spans="1:19" ht="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74"/>
    </row>
    <row r="55" spans="1:19" ht="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65"/>
    </row>
    <row r="56" spans="1:19" ht="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65"/>
    </row>
    <row r="57" spans="1:19" ht="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265"/>
    </row>
    <row r="58" spans="1:19" x14ac:dyDescent="0.2">
      <c r="L58"/>
      <c r="M58"/>
      <c r="N58"/>
      <c r="O58"/>
      <c r="P58"/>
      <c r="Q58"/>
      <c r="R58"/>
    </row>
    <row r="59" spans="1:19" x14ac:dyDescent="0.2">
      <c r="M59"/>
      <c r="N59"/>
      <c r="O59"/>
      <c r="P59"/>
      <c r="Q59"/>
      <c r="R59"/>
    </row>
    <row r="60" spans="1:19" x14ac:dyDescent="0.2">
      <c r="M60" s="256"/>
      <c r="N60"/>
      <c r="O60"/>
      <c r="P60"/>
      <c r="Q60"/>
      <c r="R60"/>
    </row>
    <row r="61" spans="1:19" x14ac:dyDescent="0.2">
      <c r="M61" s="256"/>
      <c r="N61"/>
      <c r="O61"/>
      <c r="P61"/>
      <c r="Q61"/>
      <c r="R61"/>
    </row>
    <row r="62" spans="1:19" x14ac:dyDescent="0.2">
      <c r="M62" s="256"/>
      <c r="N62"/>
      <c r="O62"/>
      <c r="P62"/>
      <c r="Q62"/>
      <c r="R62"/>
    </row>
    <row r="63" spans="1:19" x14ac:dyDescent="0.2">
      <c r="M63" s="256"/>
      <c r="N63"/>
      <c r="O63"/>
      <c r="P63"/>
      <c r="Q63"/>
      <c r="R63"/>
    </row>
    <row r="64" spans="1:19" x14ac:dyDescent="0.2">
      <c r="M64" s="256"/>
      <c r="N64"/>
      <c r="O64"/>
      <c r="P64"/>
      <c r="Q64"/>
      <c r="R64"/>
    </row>
    <row r="65" spans="13:18" x14ac:dyDescent="0.2">
      <c r="M65" s="256"/>
      <c r="N65"/>
      <c r="O65"/>
      <c r="P65"/>
      <c r="Q65"/>
      <c r="R65"/>
    </row>
    <row r="66" spans="13:18" x14ac:dyDescent="0.2">
      <c r="M66" s="25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3">
    <mergeCell ref="A1:J1"/>
    <mergeCell ref="A3:D5"/>
    <mergeCell ref="E3:E5"/>
    <mergeCell ref="F3:G3"/>
    <mergeCell ref="H3:H5"/>
    <mergeCell ref="I3:J3"/>
    <mergeCell ref="A37:E37"/>
    <mergeCell ref="F37:J37"/>
    <mergeCell ref="A35:J35"/>
    <mergeCell ref="B10:C10"/>
    <mergeCell ref="B15:C15"/>
    <mergeCell ref="B27:C27"/>
    <mergeCell ref="B33:C33"/>
    <mergeCell ref="B30:C30"/>
    <mergeCell ref="B21:C21"/>
    <mergeCell ref="B24:C24"/>
    <mergeCell ref="A34:J34"/>
    <mergeCell ref="A36:J36"/>
    <mergeCell ref="B18:C18"/>
    <mergeCell ref="F4:F5"/>
    <mergeCell ref="I4:I5"/>
    <mergeCell ref="J4:J5"/>
    <mergeCell ref="G4:G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workbookViewId="0">
      <selection activeCell="H42" sqref="H42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6" t="s">
        <v>209</v>
      </c>
      <c r="B1" s="377"/>
      <c r="C1" s="377"/>
      <c r="D1" s="377"/>
      <c r="E1" s="377"/>
      <c r="F1" s="377"/>
      <c r="G1" s="377"/>
      <c r="H1" s="377"/>
      <c r="I1" s="377"/>
      <c r="J1" s="377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23" t="s">
        <v>0</v>
      </c>
      <c r="B3" s="424"/>
      <c r="C3" s="424"/>
      <c r="D3" s="425"/>
      <c r="E3" s="432" t="s">
        <v>42</v>
      </c>
      <c r="F3" s="434" t="s">
        <v>43</v>
      </c>
      <c r="G3" s="435"/>
      <c r="H3" s="432" t="s">
        <v>42</v>
      </c>
      <c r="I3" s="436" t="s">
        <v>162</v>
      </c>
      <c r="J3" s="434"/>
    </row>
    <row r="4" spans="1:11" ht="20.100000000000001" customHeight="1" x14ac:dyDescent="0.2">
      <c r="A4" s="426"/>
      <c r="B4" s="427"/>
      <c r="C4" s="427"/>
      <c r="D4" s="428"/>
      <c r="E4" s="420"/>
      <c r="F4" s="418" t="s">
        <v>44</v>
      </c>
      <c r="G4" s="421" t="s">
        <v>45</v>
      </c>
      <c r="H4" s="420"/>
      <c r="I4" s="418" t="s">
        <v>44</v>
      </c>
      <c r="J4" s="420" t="s">
        <v>45</v>
      </c>
    </row>
    <row r="5" spans="1:11" ht="20.100000000000001" customHeight="1" x14ac:dyDescent="0.2">
      <c r="A5" s="429"/>
      <c r="B5" s="430"/>
      <c r="C5" s="430"/>
      <c r="D5" s="431"/>
      <c r="E5" s="433"/>
      <c r="F5" s="419"/>
      <c r="G5" s="422"/>
      <c r="H5" s="433"/>
      <c r="I5" s="419"/>
      <c r="J5" s="419"/>
    </row>
    <row r="6" spans="1:11" ht="18.95" customHeight="1" x14ac:dyDescent="0.2">
      <c r="A6" s="70"/>
      <c r="B6" s="125" t="s">
        <v>48</v>
      </c>
      <c r="C6" s="165">
        <v>2020</v>
      </c>
      <c r="D6" s="115" t="s">
        <v>16</v>
      </c>
      <c r="E6" s="54" t="s">
        <v>64</v>
      </c>
      <c r="F6" s="198">
        <v>9233.5720000000001</v>
      </c>
      <c r="G6" s="198">
        <v>1750.0309999999999</v>
      </c>
      <c r="H6" s="174" t="s">
        <v>8</v>
      </c>
      <c r="I6" s="200">
        <v>22362.515257784002</v>
      </c>
      <c r="J6" s="201">
        <v>22521.472234733999</v>
      </c>
    </row>
    <row r="7" spans="1:11" ht="24.95" customHeight="1" x14ac:dyDescent="0.2">
      <c r="A7" s="70"/>
      <c r="B7" s="53"/>
      <c r="C7" s="165"/>
      <c r="D7" s="35" t="s">
        <v>17</v>
      </c>
      <c r="E7" s="54" t="s">
        <v>6</v>
      </c>
      <c r="F7" s="198">
        <v>412.904</v>
      </c>
      <c r="G7" s="198">
        <v>77.704999999999998</v>
      </c>
      <c r="H7" s="166"/>
      <c r="I7" s="200"/>
      <c r="J7" s="202"/>
    </row>
    <row r="8" spans="1:11" ht="24.95" customHeight="1" x14ac:dyDescent="0.2">
      <c r="A8" s="70"/>
      <c r="B8" s="53"/>
      <c r="C8" s="158">
        <v>2021</v>
      </c>
      <c r="D8" s="35" t="s">
        <v>18</v>
      </c>
      <c r="E8" s="54" t="s">
        <v>64</v>
      </c>
      <c r="F8" s="198">
        <v>9046.7209999999995</v>
      </c>
      <c r="G8" s="198">
        <v>1597.2729999999999</v>
      </c>
      <c r="H8" s="166" t="s">
        <v>8</v>
      </c>
      <c r="I8" s="200">
        <v>22489.400048724001</v>
      </c>
      <c r="J8" s="202">
        <v>22654.747890220999</v>
      </c>
    </row>
    <row r="9" spans="1:11" ht="24.95" customHeight="1" x14ac:dyDescent="0.2">
      <c r="A9" s="70"/>
      <c r="B9" s="53"/>
      <c r="C9" s="158"/>
      <c r="D9" s="35" t="s">
        <v>19</v>
      </c>
      <c r="E9" s="54" t="s">
        <v>6</v>
      </c>
      <c r="F9" s="198">
        <v>402.26600000000002</v>
      </c>
      <c r="G9" s="198">
        <v>70.504999999999995</v>
      </c>
      <c r="H9" s="166"/>
      <c r="I9" s="175"/>
      <c r="J9" s="176"/>
    </row>
    <row r="10" spans="1:11" ht="24.95" customHeight="1" x14ac:dyDescent="0.2">
      <c r="A10" s="70"/>
      <c r="B10" s="414" t="s">
        <v>52</v>
      </c>
      <c r="C10" s="415"/>
      <c r="D10" s="35" t="s">
        <v>20</v>
      </c>
      <c r="E10" s="54" t="s">
        <v>3</v>
      </c>
      <c r="F10" s="203">
        <v>97.976395267200004</v>
      </c>
      <c r="G10" s="203">
        <v>91.271126054299998</v>
      </c>
      <c r="H10" s="167" t="s">
        <v>3</v>
      </c>
      <c r="I10" s="204">
        <v>100.5673994606</v>
      </c>
      <c r="J10" s="205">
        <v>100.59177150630001</v>
      </c>
    </row>
    <row r="11" spans="1:11" ht="24.95" customHeight="1" x14ac:dyDescent="0.2">
      <c r="A11" s="70"/>
      <c r="B11" s="53" t="s">
        <v>49</v>
      </c>
      <c r="C11" s="165">
        <v>2020</v>
      </c>
      <c r="D11" s="35" t="s">
        <v>21</v>
      </c>
      <c r="E11" s="54" t="s">
        <v>64</v>
      </c>
      <c r="F11" s="175" t="s">
        <v>129</v>
      </c>
      <c r="G11" s="175" t="s">
        <v>129</v>
      </c>
      <c r="H11" s="166" t="s">
        <v>8</v>
      </c>
      <c r="I11" s="175" t="s">
        <v>129</v>
      </c>
      <c r="J11" s="176" t="s">
        <v>129</v>
      </c>
    </row>
    <row r="12" spans="1:11" ht="24.95" customHeight="1" x14ac:dyDescent="0.2">
      <c r="A12" s="70"/>
      <c r="B12" s="53"/>
      <c r="C12" s="165"/>
      <c r="D12" s="35" t="s">
        <v>22</v>
      </c>
      <c r="E12" s="54" t="s">
        <v>6</v>
      </c>
      <c r="F12" s="175" t="s">
        <v>129</v>
      </c>
      <c r="G12" s="175" t="s">
        <v>129</v>
      </c>
      <c r="H12" s="166"/>
      <c r="I12" s="175" t="s">
        <v>129</v>
      </c>
      <c r="J12" s="176" t="s">
        <v>129</v>
      </c>
    </row>
    <row r="13" spans="1:11" ht="24.95" customHeight="1" x14ac:dyDescent="0.2">
      <c r="A13" s="70"/>
      <c r="B13" s="53"/>
      <c r="C13" s="158">
        <v>2021</v>
      </c>
      <c r="D13" s="35" t="s">
        <v>23</v>
      </c>
      <c r="E13" s="54" t="s">
        <v>64</v>
      </c>
      <c r="F13" s="175" t="s">
        <v>129</v>
      </c>
      <c r="G13" s="175" t="s">
        <v>129</v>
      </c>
      <c r="H13" s="166" t="s">
        <v>8</v>
      </c>
      <c r="I13" s="175" t="s">
        <v>129</v>
      </c>
      <c r="J13" s="176" t="s">
        <v>129</v>
      </c>
    </row>
    <row r="14" spans="1:11" ht="24.95" customHeight="1" x14ac:dyDescent="0.2">
      <c r="A14" s="70"/>
      <c r="B14" s="53"/>
      <c r="C14" s="158"/>
      <c r="D14" s="35" t="s">
        <v>24</v>
      </c>
      <c r="E14" s="54" t="s">
        <v>6</v>
      </c>
      <c r="F14" s="175" t="s">
        <v>129</v>
      </c>
      <c r="G14" s="175" t="s">
        <v>129</v>
      </c>
      <c r="H14" s="166"/>
      <c r="I14" s="175" t="s">
        <v>129</v>
      </c>
      <c r="J14" s="176" t="s">
        <v>129</v>
      </c>
    </row>
    <row r="15" spans="1:11" ht="24.95" customHeight="1" x14ac:dyDescent="0.2">
      <c r="A15" s="70"/>
      <c r="B15" s="414" t="s">
        <v>52</v>
      </c>
      <c r="C15" s="415"/>
      <c r="D15" s="35" t="s">
        <v>25</v>
      </c>
      <c r="E15" s="54" t="s">
        <v>3</v>
      </c>
      <c r="F15" s="177" t="s">
        <v>129</v>
      </c>
      <c r="G15" s="177" t="s">
        <v>129</v>
      </c>
      <c r="H15" s="167" t="s">
        <v>3</v>
      </c>
      <c r="I15" s="177" t="s">
        <v>129</v>
      </c>
      <c r="J15" s="178" t="s">
        <v>129</v>
      </c>
    </row>
    <row r="16" spans="1:11" ht="24.95" customHeight="1" x14ac:dyDescent="0.2">
      <c r="A16" s="70"/>
      <c r="B16" s="53" t="s">
        <v>50</v>
      </c>
      <c r="C16" s="165">
        <v>2020</v>
      </c>
      <c r="D16" s="35" t="s">
        <v>26</v>
      </c>
      <c r="E16" s="54" t="s">
        <v>64</v>
      </c>
      <c r="F16" s="198">
        <v>6618.4489999999996</v>
      </c>
      <c r="G16" s="198">
        <v>4387.6710000000003</v>
      </c>
      <c r="H16" s="166" t="s">
        <v>35</v>
      </c>
      <c r="I16" s="200">
        <v>34276.320491375001</v>
      </c>
      <c r="J16" s="202">
        <v>34040.132819227998</v>
      </c>
    </row>
    <row r="17" spans="1:13" ht="24.95" customHeight="1" x14ac:dyDescent="0.2">
      <c r="A17" s="70"/>
      <c r="B17" s="53"/>
      <c r="C17" s="158">
        <v>2021</v>
      </c>
      <c r="D17" s="35">
        <v>12</v>
      </c>
      <c r="E17" s="54" t="s">
        <v>64</v>
      </c>
      <c r="F17" s="198">
        <v>5684.6710000000003</v>
      </c>
      <c r="G17" s="198">
        <v>3383.1579999999999</v>
      </c>
      <c r="H17" s="166" t="s">
        <v>35</v>
      </c>
      <c r="I17" s="200">
        <v>33931.649287006003</v>
      </c>
      <c r="J17" s="202">
        <v>33526.156712349999</v>
      </c>
    </row>
    <row r="18" spans="1:13" ht="24.95" customHeight="1" x14ac:dyDescent="0.2">
      <c r="A18" s="70"/>
      <c r="B18" s="414" t="s">
        <v>52</v>
      </c>
      <c r="C18" s="415"/>
      <c r="D18" s="35">
        <v>13</v>
      </c>
      <c r="E18" s="54" t="s">
        <v>3</v>
      </c>
      <c r="F18" s="203">
        <v>85.891286614099997</v>
      </c>
      <c r="G18" s="203">
        <v>77.106009087700002</v>
      </c>
      <c r="H18" s="167" t="s">
        <v>3</v>
      </c>
      <c r="I18" s="204">
        <v>98.994433476400005</v>
      </c>
      <c r="J18" s="205">
        <v>98.490087833700002</v>
      </c>
    </row>
    <row r="19" spans="1:13" ht="24.95" customHeight="1" x14ac:dyDescent="0.2">
      <c r="A19" s="70"/>
      <c r="B19" s="53" t="s">
        <v>217</v>
      </c>
      <c r="C19" s="165">
        <v>2020</v>
      </c>
      <c r="D19" s="35">
        <v>14</v>
      </c>
      <c r="E19" s="54" t="s">
        <v>64</v>
      </c>
      <c r="F19" s="198">
        <v>1233.5440000000001</v>
      </c>
      <c r="G19" s="198">
        <v>815.86699999999996</v>
      </c>
      <c r="H19" s="166" t="s">
        <v>35</v>
      </c>
      <c r="I19" s="200">
        <v>16693.877551019999</v>
      </c>
      <c r="J19" s="202">
        <v>16506.504542052</v>
      </c>
    </row>
    <row r="20" spans="1:13" ht="24.95" customHeight="1" x14ac:dyDescent="0.2">
      <c r="A20" s="70"/>
      <c r="B20" s="53"/>
      <c r="C20" s="158">
        <v>2021</v>
      </c>
      <c r="D20" s="35">
        <v>15</v>
      </c>
      <c r="E20" s="54" t="s">
        <v>64</v>
      </c>
      <c r="F20" s="198">
        <v>1084.646</v>
      </c>
      <c r="G20" s="198">
        <v>781.51599999999996</v>
      </c>
      <c r="H20" s="166" t="s">
        <v>35</v>
      </c>
      <c r="I20" s="200">
        <v>16760.349223518999</v>
      </c>
      <c r="J20" s="202">
        <v>16724.432365340999</v>
      </c>
    </row>
    <row r="21" spans="1:13" ht="24.95" customHeight="1" x14ac:dyDescent="0.2">
      <c r="A21" s="70"/>
      <c r="B21" s="414" t="s">
        <v>52</v>
      </c>
      <c r="C21" s="415"/>
      <c r="D21" s="35">
        <v>16</v>
      </c>
      <c r="E21" s="54" t="s">
        <v>3</v>
      </c>
      <c r="F21" s="203">
        <v>87.929251003600001</v>
      </c>
      <c r="G21" s="203">
        <v>95.789632378799993</v>
      </c>
      <c r="H21" s="167" t="s">
        <v>3</v>
      </c>
      <c r="I21" s="204">
        <v>100.3981799453</v>
      </c>
      <c r="J21" s="205">
        <v>101.32025422300001</v>
      </c>
    </row>
    <row r="22" spans="1:13" ht="24.95" customHeight="1" x14ac:dyDescent="0.2">
      <c r="A22" s="70"/>
      <c r="B22" s="53" t="s">
        <v>219</v>
      </c>
      <c r="C22" s="165">
        <v>2020</v>
      </c>
      <c r="D22" s="35">
        <v>17</v>
      </c>
      <c r="E22" s="54" t="s">
        <v>64</v>
      </c>
      <c r="F22" s="198">
        <v>4185.7820000000002</v>
      </c>
      <c r="G22" s="198">
        <v>1018.494</v>
      </c>
      <c r="H22" s="166" t="s">
        <v>8</v>
      </c>
      <c r="I22" s="200">
        <v>39849.969001860001</v>
      </c>
      <c r="J22" s="202">
        <v>39849.489216798996</v>
      </c>
      <c r="L22" s="260"/>
      <c r="M22" s="260"/>
    </row>
    <row r="23" spans="1:13" ht="24.95" customHeight="1" x14ac:dyDescent="0.2">
      <c r="A23" s="70"/>
      <c r="B23" s="53"/>
      <c r="C23" s="158">
        <v>2021</v>
      </c>
      <c r="D23" s="35">
        <v>18</v>
      </c>
      <c r="E23" s="54" t="s">
        <v>64</v>
      </c>
      <c r="F23" s="198">
        <v>4623.5519999999997</v>
      </c>
      <c r="G23" s="198">
        <v>1110.8030000000001</v>
      </c>
      <c r="H23" s="166" t="s">
        <v>8</v>
      </c>
      <c r="I23" s="200">
        <v>40054.188445054999</v>
      </c>
      <c r="J23" s="202">
        <v>40046.8705615</v>
      </c>
      <c r="L23" s="260"/>
      <c r="M23" s="260"/>
    </row>
    <row r="24" spans="1:13" ht="24.95" customHeight="1" x14ac:dyDescent="0.2">
      <c r="A24" s="70"/>
      <c r="B24" s="414" t="s">
        <v>52</v>
      </c>
      <c r="C24" s="415"/>
      <c r="D24" s="35">
        <v>19</v>
      </c>
      <c r="E24" s="54" t="s">
        <v>3</v>
      </c>
      <c r="F24" s="203">
        <v>110.4584997499</v>
      </c>
      <c r="G24" s="203">
        <v>109.0632836325</v>
      </c>
      <c r="H24" s="167" t="s">
        <v>3</v>
      </c>
      <c r="I24" s="204">
        <v>100.5124707705</v>
      </c>
      <c r="J24" s="205">
        <v>100.495317126</v>
      </c>
      <c r="L24" s="258"/>
      <c r="M24" s="258"/>
    </row>
    <row r="25" spans="1:13" s="37" customFormat="1" ht="24.95" customHeight="1" x14ac:dyDescent="0.2">
      <c r="A25" s="179"/>
      <c r="B25" s="53" t="s">
        <v>163</v>
      </c>
      <c r="C25" s="165">
        <v>2020</v>
      </c>
      <c r="D25" s="35">
        <v>20</v>
      </c>
      <c r="E25" s="54" t="s">
        <v>64</v>
      </c>
      <c r="F25" s="198">
        <v>291.8</v>
      </c>
      <c r="G25" s="198">
        <v>138.852</v>
      </c>
      <c r="H25" s="166" t="s">
        <v>35</v>
      </c>
      <c r="I25" s="200">
        <v>20889.111604267</v>
      </c>
      <c r="J25" s="202">
        <v>20528.089887639999</v>
      </c>
    </row>
    <row r="26" spans="1:13" s="37" customFormat="1" ht="24.95" customHeight="1" x14ac:dyDescent="0.2">
      <c r="A26" s="179"/>
      <c r="B26" s="53"/>
      <c r="C26" s="158">
        <v>2021</v>
      </c>
      <c r="D26" s="35">
        <v>21</v>
      </c>
      <c r="E26" s="54" t="s">
        <v>64</v>
      </c>
      <c r="F26" s="198">
        <v>267.86099999999999</v>
      </c>
      <c r="G26" s="198">
        <v>125.754</v>
      </c>
      <c r="H26" s="166" t="s">
        <v>35</v>
      </c>
      <c r="I26" s="200">
        <v>21074.822974036</v>
      </c>
      <c r="J26" s="202">
        <v>20618.789965568001</v>
      </c>
    </row>
    <row r="27" spans="1:13" s="37" customFormat="1" ht="24.95" customHeight="1" x14ac:dyDescent="0.2">
      <c r="A27" s="179"/>
      <c r="B27" s="414" t="s">
        <v>52</v>
      </c>
      <c r="C27" s="415"/>
      <c r="D27" s="35">
        <v>22</v>
      </c>
      <c r="E27" s="54" t="s">
        <v>3</v>
      </c>
      <c r="F27" s="203">
        <v>91.796093214500004</v>
      </c>
      <c r="G27" s="203">
        <v>90.566934577799998</v>
      </c>
      <c r="H27" s="167" t="s">
        <v>3</v>
      </c>
      <c r="I27" s="204">
        <v>100.8890343126</v>
      </c>
      <c r="J27" s="205">
        <v>100.4418339866</v>
      </c>
    </row>
    <row r="28" spans="1:13" s="37" customFormat="1" ht="24.95" customHeight="1" x14ac:dyDescent="0.2">
      <c r="A28" s="179"/>
      <c r="B28" s="53" t="s">
        <v>164</v>
      </c>
      <c r="C28" s="165">
        <v>2020</v>
      </c>
      <c r="D28" s="35">
        <v>23</v>
      </c>
      <c r="E28" s="54" t="s">
        <v>64</v>
      </c>
      <c r="F28" s="198">
        <v>3240.7150000000001</v>
      </c>
      <c r="G28" s="198">
        <v>852.70500000000004</v>
      </c>
      <c r="H28" s="166" t="s">
        <v>8</v>
      </c>
      <c r="I28" s="198">
        <v>8821.4886516440001</v>
      </c>
      <c r="J28" s="206">
        <v>8975.9365888060001</v>
      </c>
    </row>
    <row r="29" spans="1:13" s="37" customFormat="1" ht="24.95" customHeight="1" x14ac:dyDescent="0.2">
      <c r="A29" s="179"/>
      <c r="B29" s="53"/>
      <c r="C29" s="158">
        <v>2021</v>
      </c>
      <c r="D29" s="35">
        <v>24</v>
      </c>
      <c r="E29" s="54" t="s">
        <v>64</v>
      </c>
      <c r="F29" s="198">
        <v>2962.8649999999998</v>
      </c>
      <c r="G29" s="198">
        <v>691.65499999999997</v>
      </c>
      <c r="H29" s="166" t="s">
        <v>8</v>
      </c>
      <c r="I29" s="198">
        <v>9327.5984196190002</v>
      </c>
      <c r="J29" s="206">
        <v>9275.7422954159993</v>
      </c>
    </row>
    <row r="30" spans="1:13" s="37" customFormat="1" ht="24.95" customHeight="1" x14ac:dyDescent="0.2">
      <c r="A30" s="179"/>
      <c r="B30" s="414" t="s">
        <v>52</v>
      </c>
      <c r="C30" s="415"/>
      <c r="D30" s="35">
        <v>25</v>
      </c>
      <c r="E30" s="54" t="s">
        <v>3</v>
      </c>
      <c r="F30" s="203">
        <v>91.426274757300007</v>
      </c>
      <c r="G30" s="203">
        <v>81.113046129699995</v>
      </c>
      <c r="H30" s="167" t="s">
        <v>3</v>
      </c>
      <c r="I30" s="204">
        <v>105.73723764730001</v>
      </c>
      <c r="J30" s="205">
        <v>103.3401049979</v>
      </c>
    </row>
    <row r="31" spans="1:13" s="37" customFormat="1" ht="24.95" customHeight="1" x14ac:dyDescent="0.2">
      <c r="A31" s="179"/>
      <c r="B31" s="60" t="s">
        <v>157</v>
      </c>
      <c r="C31" s="168">
        <v>2020</v>
      </c>
      <c r="D31" s="110">
        <v>26</v>
      </c>
      <c r="E31" s="62" t="s">
        <v>64</v>
      </c>
      <c r="F31" s="207">
        <v>24803.862000000001</v>
      </c>
      <c r="G31" s="207">
        <v>8963.6200000000008</v>
      </c>
      <c r="H31" s="155" t="s">
        <v>128</v>
      </c>
      <c r="I31" s="151" t="s">
        <v>128</v>
      </c>
      <c r="J31" s="152" t="s">
        <v>128</v>
      </c>
    </row>
    <row r="32" spans="1:13" s="37" customFormat="1" ht="24.95" customHeight="1" x14ac:dyDescent="0.2">
      <c r="A32" s="179"/>
      <c r="B32" s="53"/>
      <c r="C32" s="169">
        <v>2021</v>
      </c>
      <c r="D32" s="110">
        <v>27</v>
      </c>
      <c r="E32" s="62" t="s">
        <v>64</v>
      </c>
      <c r="F32" s="207">
        <v>23670.315999999999</v>
      </c>
      <c r="G32" s="207">
        <v>7690.1589999999997</v>
      </c>
      <c r="H32" s="155" t="s">
        <v>128</v>
      </c>
      <c r="I32" s="151" t="s">
        <v>128</v>
      </c>
      <c r="J32" s="152" t="s">
        <v>128</v>
      </c>
    </row>
    <row r="33" spans="1:14" s="39" customFormat="1" ht="21" customHeight="1" x14ac:dyDescent="0.2">
      <c r="A33" s="180"/>
      <c r="B33" s="442" t="s">
        <v>52</v>
      </c>
      <c r="C33" s="443"/>
      <c r="D33" s="111">
        <v>28</v>
      </c>
      <c r="E33" s="106" t="s">
        <v>3</v>
      </c>
      <c r="F33" s="208">
        <v>95.429961672900006</v>
      </c>
      <c r="G33" s="208">
        <v>85.793005504500002</v>
      </c>
      <c r="H33" s="156" t="s">
        <v>128</v>
      </c>
      <c r="I33" s="181" t="s">
        <v>128</v>
      </c>
      <c r="J33" s="182" t="s">
        <v>128</v>
      </c>
    </row>
    <row r="34" spans="1:14" ht="16.7" customHeight="1" x14ac:dyDescent="0.2">
      <c r="A34" s="441" t="s">
        <v>156</v>
      </c>
      <c r="B34" s="441"/>
      <c r="C34" s="441"/>
      <c r="D34" s="441"/>
      <c r="E34" s="441"/>
      <c r="F34" s="441"/>
      <c r="G34" s="441"/>
      <c r="H34" s="441"/>
      <c r="I34" s="441"/>
      <c r="J34" s="441"/>
    </row>
    <row r="35" spans="1:14" ht="12.75" customHeight="1" x14ac:dyDescent="0.2">
      <c r="A35" s="390"/>
      <c r="B35" s="390"/>
      <c r="C35" s="390"/>
      <c r="D35" s="390"/>
      <c r="E35" s="390"/>
      <c r="F35" s="390"/>
      <c r="G35" s="390"/>
      <c r="H35" s="390"/>
      <c r="I35" s="390"/>
      <c r="J35" s="390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12" t="s">
        <v>65</v>
      </c>
      <c r="B37" s="412"/>
      <c r="C37" s="412"/>
      <c r="D37" s="412"/>
      <c r="E37" s="412"/>
      <c r="F37" s="412"/>
      <c r="G37" s="412"/>
      <c r="H37" s="412"/>
      <c r="I37" s="412"/>
      <c r="J37" s="412"/>
    </row>
    <row r="38" spans="1:14" ht="24.75" customHeight="1" x14ac:dyDescent="0.2">
      <c r="A38" s="170"/>
      <c r="B38" s="413" t="s">
        <v>160</v>
      </c>
      <c r="C38" s="413"/>
      <c r="D38" s="413"/>
      <c r="E38" s="413"/>
      <c r="F38" s="413"/>
      <c r="G38" s="413" t="s">
        <v>161</v>
      </c>
      <c r="H38" s="413"/>
      <c r="I38" s="413"/>
      <c r="J38" s="413"/>
    </row>
    <row r="39" spans="1:14" x14ac:dyDescent="0.2">
      <c r="A39" s="170"/>
      <c r="B39" s="170"/>
      <c r="C39" s="171"/>
      <c r="D39" s="170"/>
      <c r="E39" s="172"/>
      <c r="F39" s="170"/>
      <c r="G39" s="170"/>
      <c r="H39" s="172"/>
      <c r="I39" s="173"/>
      <c r="J39" s="173"/>
      <c r="M39" s="98"/>
      <c r="N39" s="98"/>
    </row>
    <row r="40" spans="1:14" x14ac:dyDescent="0.2">
      <c r="A40" s="170"/>
      <c r="B40" s="170"/>
      <c r="C40" s="171"/>
      <c r="D40" s="170"/>
      <c r="E40" s="172"/>
      <c r="F40" s="170"/>
      <c r="G40" s="170"/>
      <c r="H40" s="172"/>
      <c r="I40" s="173"/>
      <c r="J40" s="173"/>
      <c r="M40" s="108"/>
      <c r="N40" s="98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8"/>
      <c r="N41" s="98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8"/>
      <c r="N42" s="98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8"/>
      <c r="N43" s="98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5"/>
      <c r="G54" s="95"/>
      <c r="H54" s="43"/>
    </row>
    <row r="55" spans="1:8" x14ac:dyDescent="0.2">
      <c r="F55" s="95"/>
      <c r="G55" s="95"/>
    </row>
    <row r="56" spans="1:8" x14ac:dyDescent="0.2">
      <c r="F56" s="95"/>
      <c r="G56" s="95"/>
    </row>
    <row r="57" spans="1:8" x14ac:dyDescent="0.2">
      <c r="F57" s="95"/>
      <c r="G57" s="95"/>
    </row>
  </sheetData>
  <mergeCells count="23">
    <mergeCell ref="B15:C15"/>
    <mergeCell ref="B18:C18"/>
    <mergeCell ref="B24:C24"/>
    <mergeCell ref="B27:C27"/>
    <mergeCell ref="B30:C30"/>
    <mergeCell ref="B33:C33"/>
    <mergeCell ref="A1:J1"/>
    <mergeCell ref="A3:D5"/>
    <mergeCell ref="E3:E5"/>
    <mergeCell ref="F3:G3"/>
    <mergeCell ref="H3:H5"/>
    <mergeCell ref="I3:J3"/>
    <mergeCell ref="F4:F5"/>
    <mergeCell ref="B21:C21"/>
    <mergeCell ref="G4:G5"/>
    <mergeCell ref="I4:I5"/>
    <mergeCell ref="J4:J5"/>
    <mergeCell ref="B10:C10"/>
    <mergeCell ref="A34:J34"/>
    <mergeCell ref="A35:J35"/>
    <mergeCell ref="A37:J37"/>
    <mergeCell ref="B38:F38"/>
    <mergeCell ref="G38:J38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workbookViewId="0">
      <selection activeCell="H42" sqref="H42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76" t="s">
        <v>210</v>
      </c>
      <c r="B1" s="377"/>
      <c r="C1" s="377"/>
      <c r="D1" s="377"/>
      <c r="E1" s="377"/>
      <c r="F1" s="377"/>
      <c r="G1" s="377"/>
      <c r="H1" s="377"/>
      <c r="I1" s="377"/>
      <c r="J1" s="377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23" t="s">
        <v>0</v>
      </c>
      <c r="B3" s="424"/>
      <c r="C3" s="424"/>
      <c r="D3" s="425"/>
      <c r="E3" s="432" t="s">
        <v>42</v>
      </c>
      <c r="F3" s="434" t="s">
        <v>43</v>
      </c>
      <c r="G3" s="435"/>
      <c r="H3" s="432" t="s">
        <v>42</v>
      </c>
      <c r="I3" s="436" t="s">
        <v>162</v>
      </c>
      <c r="J3" s="434"/>
    </row>
    <row r="4" spans="1:18" ht="20.100000000000001" customHeight="1" x14ac:dyDescent="0.2">
      <c r="A4" s="426"/>
      <c r="B4" s="427"/>
      <c r="C4" s="427"/>
      <c r="D4" s="428"/>
      <c r="E4" s="420"/>
      <c r="F4" s="418" t="s">
        <v>44</v>
      </c>
      <c r="G4" s="421" t="s">
        <v>45</v>
      </c>
      <c r="H4" s="420"/>
      <c r="I4" s="418" t="s">
        <v>44</v>
      </c>
      <c r="J4" s="420" t="s">
        <v>45</v>
      </c>
    </row>
    <row r="5" spans="1:18" ht="24" customHeight="1" x14ac:dyDescent="0.2">
      <c r="A5" s="429"/>
      <c r="B5" s="430"/>
      <c r="C5" s="430"/>
      <c r="D5" s="431"/>
      <c r="E5" s="433"/>
      <c r="F5" s="419"/>
      <c r="G5" s="422"/>
      <c r="H5" s="433"/>
      <c r="I5" s="419"/>
      <c r="J5" s="419"/>
    </row>
    <row r="6" spans="1:18" ht="18.95" customHeight="1" x14ac:dyDescent="0.2">
      <c r="A6" s="70"/>
      <c r="B6" s="125" t="s">
        <v>48</v>
      </c>
      <c r="C6" s="165">
        <v>2020</v>
      </c>
      <c r="D6" s="115" t="s">
        <v>16</v>
      </c>
      <c r="E6" s="54" t="s">
        <v>64</v>
      </c>
      <c r="F6" s="198">
        <v>79064.909</v>
      </c>
      <c r="G6" s="198">
        <v>16182.701999999999</v>
      </c>
      <c r="H6" s="174" t="s">
        <v>8</v>
      </c>
      <c r="I6" s="200">
        <v>22206.617981413001</v>
      </c>
      <c r="J6" s="201">
        <v>22475.007326072999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5"/>
      <c r="D7" s="35" t="s">
        <v>17</v>
      </c>
      <c r="E7" s="54" t="s">
        <v>6</v>
      </c>
      <c r="F7" s="198">
        <v>3560.4209999999998</v>
      </c>
      <c r="G7" s="198">
        <v>720.03099999999995</v>
      </c>
      <c r="H7" s="166"/>
      <c r="I7" s="200"/>
      <c r="J7" s="202"/>
      <c r="M7"/>
      <c r="N7"/>
      <c r="O7"/>
      <c r="P7"/>
      <c r="Q7"/>
      <c r="R7"/>
    </row>
    <row r="8" spans="1:18" ht="24.95" customHeight="1" x14ac:dyDescent="0.2">
      <c r="A8" s="70"/>
      <c r="B8" s="53"/>
      <c r="C8" s="158">
        <v>2021</v>
      </c>
      <c r="D8" s="35" t="s">
        <v>18</v>
      </c>
      <c r="E8" s="54" t="s">
        <v>64</v>
      </c>
      <c r="F8" s="198">
        <v>80033.274000000005</v>
      </c>
      <c r="G8" s="198">
        <v>15526.62</v>
      </c>
      <c r="H8" s="166" t="s">
        <v>8</v>
      </c>
      <c r="I8" s="200">
        <v>22312.440565551999</v>
      </c>
      <c r="J8" s="202">
        <v>22470.205662335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58"/>
      <c r="D9" s="35" t="s">
        <v>19</v>
      </c>
      <c r="E9" s="54" t="s">
        <v>6</v>
      </c>
      <c r="F9" s="198">
        <v>3586.9349999999999</v>
      </c>
      <c r="G9" s="198">
        <v>690.98699999999997</v>
      </c>
      <c r="H9" s="166"/>
      <c r="I9" s="175"/>
      <c r="J9" s="176"/>
      <c r="M9"/>
      <c r="N9"/>
      <c r="O9"/>
      <c r="P9"/>
      <c r="Q9"/>
      <c r="R9"/>
    </row>
    <row r="10" spans="1:18" ht="24.95" customHeight="1" x14ac:dyDescent="0.2">
      <c r="A10" s="70"/>
      <c r="B10" s="414" t="s">
        <v>52</v>
      </c>
      <c r="C10" s="415"/>
      <c r="D10" s="35" t="s">
        <v>20</v>
      </c>
      <c r="E10" s="54" t="s">
        <v>3</v>
      </c>
      <c r="F10" s="203">
        <v>101.2247721679</v>
      </c>
      <c r="G10" s="203">
        <v>95.945782107300005</v>
      </c>
      <c r="H10" s="167" t="s">
        <v>3</v>
      </c>
      <c r="I10" s="204">
        <v>100.476536248</v>
      </c>
      <c r="J10" s="205">
        <v>99.978635540900001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5">
        <v>2020</v>
      </c>
      <c r="D11" s="35" t="s">
        <v>21</v>
      </c>
      <c r="E11" s="54" t="s">
        <v>64</v>
      </c>
      <c r="F11" s="175" t="s">
        <v>129</v>
      </c>
      <c r="G11" s="175" t="s">
        <v>129</v>
      </c>
      <c r="H11" s="166" t="s">
        <v>8</v>
      </c>
      <c r="I11" s="175" t="s">
        <v>129</v>
      </c>
      <c r="J11" s="176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5"/>
      <c r="D12" s="35" t="s">
        <v>22</v>
      </c>
      <c r="E12" s="54" t="s">
        <v>6</v>
      </c>
      <c r="F12" s="175" t="s">
        <v>129</v>
      </c>
      <c r="G12" s="175" t="s">
        <v>129</v>
      </c>
      <c r="H12" s="166"/>
      <c r="I12" s="175" t="s">
        <v>129</v>
      </c>
      <c r="J12" s="176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58">
        <v>2021</v>
      </c>
      <c r="D13" s="35" t="s">
        <v>23</v>
      </c>
      <c r="E13" s="54" t="s">
        <v>64</v>
      </c>
      <c r="F13" s="175" t="s">
        <v>129</v>
      </c>
      <c r="G13" s="175" t="s">
        <v>129</v>
      </c>
      <c r="H13" s="166" t="s">
        <v>8</v>
      </c>
      <c r="I13" s="175" t="s">
        <v>129</v>
      </c>
      <c r="J13" s="176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58"/>
      <c r="D14" s="35" t="s">
        <v>24</v>
      </c>
      <c r="E14" s="54" t="s">
        <v>6</v>
      </c>
      <c r="F14" s="175" t="s">
        <v>129</v>
      </c>
      <c r="G14" s="175" t="s">
        <v>129</v>
      </c>
      <c r="H14" s="166"/>
      <c r="I14" s="175" t="s">
        <v>129</v>
      </c>
      <c r="J14" s="176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414" t="s">
        <v>52</v>
      </c>
      <c r="C15" s="415"/>
      <c r="D15" s="35" t="s">
        <v>25</v>
      </c>
      <c r="E15" s="54" t="s">
        <v>3</v>
      </c>
      <c r="F15" s="177" t="s">
        <v>129</v>
      </c>
      <c r="G15" s="177" t="s">
        <v>129</v>
      </c>
      <c r="H15" s="167" t="s">
        <v>3</v>
      </c>
      <c r="I15" s="177" t="s">
        <v>129</v>
      </c>
      <c r="J15" s="178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5">
        <v>2020</v>
      </c>
      <c r="D16" s="35" t="s">
        <v>26</v>
      </c>
      <c r="E16" s="54" t="s">
        <v>64</v>
      </c>
      <c r="F16" s="198">
        <v>74349.563999999998</v>
      </c>
      <c r="G16" s="198">
        <v>49789.805</v>
      </c>
      <c r="H16" s="166" t="s">
        <v>35</v>
      </c>
      <c r="I16" s="200">
        <v>34442.190285994999</v>
      </c>
      <c r="J16" s="202">
        <v>34292.979175490997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58">
        <v>2021</v>
      </c>
      <c r="D17" s="35">
        <v>12</v>
      </c>
      <c r="E17" s="54" t="s">
        <v>64</v>
      </c>
      <c r="F17" s="198">
        <v>61371.88</v>
      </c>
      <c r="G17" s="198">
        <v>39192.696000000004</v>
      </c>
      <c r="H17" s="166" t="s">
        <v>35</v>
      </c>
      <c r="I17" s="200">
        <v>34005.544224415004</v>
      </c>
      <c r="J17" s="202">
        <v>33662.256547327001</v>
      </c>
      <c r="M17"/>
      <c r="N17"/>
      <c r="O17"/>
      <c r="P17"/>
      <c r="Q17"/>
      <c r="R17"/>
    </row>
    <row r="18" spans="1:18" ht="24.95" customHeight="1" x14ac:dyDescent="0.2">
      <c r="A18" s="70"/>
      <c r="B18" s="414" t="s">
        <v>52</v>
      </c>
      <c r="C18" s="415"/>
      <c r="D18" s="35">
        <v>13</v>
      </c>
      <c r="E18" s="54" t="s">
        <v>3</v>
      </c>
      <c r="F18" s="203">
        <v>82.545043572799997</v>
      </c>
      <c r="G18" s="203">
        <v>78.716307485000002</v>
      </c>
      <c r="H18" s="167" t="s">
        <v>3</v>
      </c>
      <c r="I18" s="204">
        <v>98.732234919000007</v>
      </c>
      <c r="J18" s="205">
        <v>98.160782051200002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218</v>
      </c>
      <c r="C19" s="165">
        <v>2020</v>
      </c>
      <c r="D19" s="35">
        <v>14</v>
      </c>
      <c r="E19" s="54" t="s">
        <v>64</v>
      </c>
      <c r="F19" s="198">
        <v>12919.784</v>
      </c>
      <c r="G19" s="198">
        <v>8845.6869999999999</v>
      </c>
      <c r="H19" s="166" t="s">
        <v>35</v>
      </c>
      <c r="I19" s="200">
        <v>16925.466440641001</v>
      </c>
      <c r="J19" s="202">
        <v>16837.414034974001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58">
        <v>2021</v>
      </c>
      <c r="D20" s="35">
        <v>15</v>
      </c>
      <c r="E20" s="54" t="s">
        <v>64</v>
      </c>
      <c r="F20" s="198">
        <v>13474.638000000001</v>
      </c>
      <c r="G20" s="198">
        <v>9430.3160000000007</v>
      </c>
      <c r="H20" s="166" t="s">
        <v>35</v>
      </c>
      <c r="I20" s="200">
        <v>16811.565669798001</v>
      </c>
      <c r="J20" s="202">
        <v>16807.465615359</v>
      </c>
      <c r="M20"/>
      <c r="N20"/>
      <c r="O20"/>
      <c r="P20"/>
      <c r="Q20"/>
      <c r="R20"/>
    </row>
    <row r="21" spans="1:18" ht="24.95" customHeight="1" x14ac:dyDescent="0.2">
      <c r="A21" s="70"/>
      <c r="B21" s="414" t="s">
        <v>52</v>
      </c>
      <c r="C21" s="415"/>
      <c r="D21" s="35">
        <v>16</v>
      </c>
      <c r="E21" s="54" t="s">
        <v>3</v>
      </c>
      <c r="F21" s="203">
        <v>104.2946074021</v>
      </c>
      <c r="G21" s="203">
        <v>106.6091983585</v>
      </c>
      <c r="H21" s="167" t="s">
        <v>3</v>
      </c>
      <c r="I21" s="204">
        <v>99.327045010899994</v>
      </c>
      <c r="J21" s="205">
        <v>99.822131714799994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219</v>
      </c>
      <c r="C22" s="165">
        <v>2020</v>
      </c>
      <c r="D22" s="35">
        <v>17</v>
      </c>
      <c r="E22" s="54" t="s">
        <v>64</v>
      </c>
      <c r="F22" s="198">
        <v>42514.99</v>
      </c>
      <c r="G22" s="198">
        <v>11111.804</v>
      </c>
      <c r="H22" s="166" t="s">
        <v>8</v>
      </c>
      <c r="I22" s="200">
        <v>40336.498664990002</v>
      </c>
      <c r="J22" s="202">
        <v>40338.619695005</v>
      </c>
      <c r="L22" s="260"/>
      <c r="M22" s="261"/>
      <c r="N22"/>
      <c r="O22"/>
      <c r="P22"/>
      <c r="Q22"/>
      <c r="R22"/>
    </row>
    <row r="23" spans="1:18" ht="24.95" customHeight="1" x14ac:dyDescent="0.2">
      <c r="A23" s="70"/>
      <c r="B23" s="53"/>
      <c r="C23" s="158">
        <v>2021</v>
      </c>
      <c r="D23" s="35">
        <v>18</v>
      </c>
      <c r="E23" s="54" t="s">
        <v>64</v>
      </c>
      <c r="F23" s="198">
        <v>44155.802000000003</v>
      </c>
      <c r="G23" s="198">
        <v>11053.933999999999</v>
      </c>
      <c r="H23" s="166" t="s">
        <v>8</v>
      </c>
      <c r="I23" s="200">
        <v>40237.870310466998</v>
      </c>
      <c r="J23" s="202">
        <v>40216.917571967002</v>
      </c>
      <c r="L23" s="260"/>
      <c r="M23" s="261"/>
      <c r="N23"/>
      <c r="O23"/>
      <c r="P23"/>
      <c r="Q23"/>
      <c r="R23"/>
    </row>
    <row r="24" spans="1:18" ht="24.95" customHeight="1" x14ac:dyDescent="0.2">
      <c r="A24" s="70"/>
      <c r="B24" s="414" t="s">
        <v>52</v>
      </c>
      <c r="C24" s="415"/>
      <c r="D24" s="35">
        <v>19</v>
      </c>
      <c r="E24" s="54" t="s">
        <v>3</v>
      </c>
      <c r="F24" s="203">
        <v>103.85937289410001</v>
      </c>
      <c r="G24" s="203">
        <v>99.479202476899999</v>
      </c>
      <c r="H24" s="167" t="s">
        <v>3</v>
      </c>
      <c r="I24" s="204">
        <v>99.755486078900006</v>
      </c>
      <c r="J24" s="205">
        <v>99.698298742099993</v>
      </c>
      <c r="L24" s="258"/>
      <c r="M24" s="259"/>
      <c r="N24"/>
      <c r="O24"/>
      <c r="P24"/>
      <c r="Q24"/>
      <c r="R24"/>
    </row>
    <row r="25" spans="1:18" s="37" customFormat="1" ht="24.95" customHeight="1" x14ac:dyDescent="0.2">
      <c r="A25" s="179"/>
      <c r="B25" s="53" t="s">
        <v>163</v>
      </c>
      <c r="C25" s="165">
        <v>2020</v>
      </c>
      <c r="D25" s="35">
        <v>20</v>
      </c>
      <c r="E25" s="54" t="s">
        <v>64</v>
      </c>
      <c r="F25" s="198">
        <v>3182.4870000000001</v>
      </c>
      <c r="G25" s="198">
        <v>1599.9190000000001</v>
      </c>
      <c r="H25" s="166" t="s">
        <v>35</v>
      </c>
      <c r="I25" s="200">
        <v>20512.852409988001</v>
      </c>
      <c r="J25" s="202">
        <v>20373.088334543001</v>
      </c>
      <c r="M25"/>
      <c r="N25"/>
      <c r="O25"/>
      <c r="P25"/>
      <c r="Q25"/>
      <c r="R25"/>
    </row>
    <row r="26" spans="1:18" s="37" customFormat="1" ht="24.95" customHeight="1" x14ac:dyDescent="0.2">
      <c r="A26" s="179"/>
      <c r="B26" s="53"/>
      <c r="C26" s="158">
        <v>2021</v>
      </c>
      <c r="D26" s="35">
        <v>21</v>
      </c>
      <c r="E26" s="54" t="s">
        <v>64</v>
      </c>
      <c r="F26" s="198">
        <v>3087.0050000000001</v>
      </c>
      <c r="G26" s="198">
        <v>1594.4970000000001</v>
      </c>
      <c r="H26" s="166" t="s">
        <v>35</v>
      </c>
      <c r="I26" s="200">
        <v>20764.840413008998</v>
      </c>
      <c r="J26" s="202">
        <v>20295.258702985</v>
      </c>
      <c r="M26"/>
      <c r="N26"/>
      <c r="O26"/>
      <c r="P26"/>
      <c r="Q26"/>
      <c r="R26"/>
    </row>
    <row r="27" spans="1:18" s="37" customFormat="1" ht="24.95" customHeight="1" x14ac:dyDescent="0.2">
      <c r="A27" s="179"/>
      <c r="B27" s="414" t="s">
        <v>52</v>
      </c>
      <c r="C27" s="415"/>
      <c r="D27" s="35">
        <v>22</v>
      </c>
      <c r="E27" s="54" t="s">
        <v>3</v>
      </c>
      <c r="F27" s="203">
        <v>96.999767791699995</v>
      </c>
      <c r="G27" s="203">
        <v>99.661107843600007</v>
      </c>
      <c r="H27" s="167" t="s">
        <v>3</v>
      </c>
      <c r="I27" s="204">
        <v>101.2284396045</v>
      </c>
      <c r="J27" s="205">
        <v>99.617978235400003</v>
      </c>
      <c r="M27"/>
      <c r="N27"/>
      <c r="O27"/>
      <c r="P27"/>
      <c r="Q27"/>
      <c r="R27"/>
    </row>
    <row r="28" spans="1:18" s="37" customFormat="1" ht="24.95" customHeight="1" x14ac:dyDescent="0.2">
      <c r="A28" s="179"/>
      <c r="B28" s="53" t="s">
        <v>164</v>
      </c>
      <c r="C28" s="165">
        <v>2020</v>
      </c>
      <c r="D28" s="35">
        <v>23</v>
      </c>
      <c r="E28" s="54" t="s">
        <v>64</v>
      </c>
      <c r="F28" s="198">
        <v>34916.106</v>
      </c>
      <c r="G28" s="198">
        <v>9987.0910000000003</v>
      </c>
      <c r="H28" s="166" t="s">
        <v>8</v>
      </c>
      <c r="I28" s="198">
        <v>9254.884404417</v>
      </c>
      <c r="J28" s="206">
        <v>9432.7473063029993</v>
      </c>
      <c r="M28"/>
      <c r="N28"/>
      <c r="O28"/>
      <c r="P28"/>
      <c r="Q28"/>
      <c r="R28"/>
    </row>
    <row r="29" spans="1:18" s="37" customFormat="1" ht="24.95" customHeight="1" x14ac:dyDescent="0.2">
      <c r="A29" s="179"/>
      <c r="B29" s="53"/>
      <c r="C29" s="158">
        <v>2021</v>
      </c>
      <c r="D29" s="35">
        <v>24</v>
      </c>
      <c r="E29" s="54" t="s">
        <v>64</v>
      </c>
      <c r="F29" s="198">
        <v>36009.042000000001</v>
      </c>
      <c r="G29" s="198">
        <v>8965.5910000000003</v>
      </c>
      <c r="H29" s="166" t="s">
        <v>8</v>
      </c>
      <c r="I29" s="198">
        <v>9332.2149581680005</v>
      </c>
      <c r="J29" s="206">
        <v>9323.4724915900006</v>
      </c>
      <c r="M29"/>
      <c r="N29"/>
      <c r="O29"/>
      <c r="P29"/>
      <c r="Q29"/>
      <c r="R29"/>
    </row>
    <row r="30" spans="1:18" s="37" customFormat="1" ht="24.95" customHeight="1" x14ac:dyDescent="0.2">
      <c r="A30" s="179"/>
      <c r="B30" s="414" t="s">
        <v>52</v>
      </c>
      <c r="C30" s="415"/>
      <c r="D30" s="35">
        <v>25</v>
      </c>
      <c r="E30" s="54" t="s">
        <v>3</v>
      </c>
      <c r="F30" s="203">
        <v>103.13017723110001</v>
      </c>
      <c r="G30" s="203">
        <v>89.771796412</v>
      </c>
      <c r="H30" s="167" t="s">
        <v>3</v>
      </c>
      <c r="I30" s="204">
        <v>100.83556477179999</v>
      </c>
      <c r="J30" s="205">
        <v>98.841537770900004</v>
      </c>
      <c r="M30"/>
      <c r="N30"/>
      <c r="O30"/>
      <c r="P30"/>
      <c r="Q30"/>
      <c r="R30"/>
    </row>
    <row r="31" spans="1:18" s="37" customFormat="1" ht="24.95" customHeight="1" x14ac:dyDescent="0.2">
      <c r="A31" s="179"/>
      <c r="B31" s="60" t="s">
        <v>157</v>
      </c>
      <c r="C31" s="168">
        <v>2020</v>
      </c>
      <c r="D31" s="110">
        <v>26</v>
      </c>
      <c r="E31" s="62" t="s">
        <v>64</v>
      </c>
      <c r="F31" s="207">
        <v>246947.84</v>
      </c>
      <c r="G31" s="207">
        <v>97517.008000000002</v>
      </c>
      <c r="H31" s="155" t="s">
        <v>128</v>
      </c>
      <c r="I31" s="151" t="s">
        <v>128</v>
      </c>
      <c r="J31" s="152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79"/>
      <c r="B32" s="53"/>
      <c r="C32" s="169">
        <v>2021</v>
      </c>
      <c r="D32" s="110">
        <v>27</v>
      </c>
      <c r="E32" s="62" t="s">
        <v>64</v>
      </c>
      <c r="F32" s="207">
        <v>238131.641</v>
      </c>
      <c r="G32" s="207">
        <v>85763.653999999995</v>
      </c>
      <c r="H32" s="155" t="s">
        <v>128</v>
      </c>
      <c r="I32" s="151" t="s">
        <v>128</v>
      </c>
      <c r="J32" s="152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0"/>
      <c r="B33" s="442" t="s">
        <v>52</v>
      </c>
      <c r="C33" s="443"/>
      <c r="D33" s="111">
        <v>28</v>
      </c>
      <c r="E33" s="106" t="s">
        <v>3</v>
      </c>
      <c r="F33" s="208">
        <v>96.4299347587</v>
      </c>
      <c r="G33" s="208">
        <v>87.947380420000002</v>
      </c>
      <c r="H33" s="156" t="s">
        <v>128</v>
      </c>
      <c r="I33" s="181" t="s">
        <v>128</v>
      </c>
      <c r="J33" s="182" t="s">
        <v>128</v>
      </c>
      <c r="L33" s="99"/>
      <c r="M33"/>
      <c r="N33"/>
      <c r="O33"/>
      <c r="P33"/>
      <c r="Q33"/>
      <c r="R33"/>
    </row>
    <row r="34" spans="1:18" ht="16.7" customHeight="1" x14ac:dyDescent="0.2">
      <c r="A34" s="441" t="s">
        <v>156</v>
      </c>
      <c r="B34" s="441"/>
      <c r="C34" s="441"/>
      <c r="D34" s="441"/>
      <c r="E34" s="441"/>
      <c r="F34" s="441"/>
      <c r="G34" s="441"/>
      <c r="H34" s="441"/>
      <c r="I34" s="441"/>
      <c r="J34" s="441"/>
      <c r="M34"/>
      <c r="N34"/>
      <c r="O34"/>
      <c r="P34"/>
      <c r="Q34"/>
      <c r="R34"/>
    </row>
    <row r="35" spans="1:18" ht="4.5" customHeight="1" x14ac:dyDescent="0.2">
      <c r="A35" s="445"/>
      <c r="B35" s="445"/>
      <c r="C35" s="445"/>
      <c r="D35" s="445"/>
      <c r="E35" s="445"/>
      <c r="F35" s="445"/>
      <c r="G35" s="445"/>
      <c r="H35" s="445"/>
      <c r="I35" s="445"/>
      <c r="J35" s="445"/>
      <c r="M35"/>
      <c r="N35"/>
      <c r="O35"/>
      <c r="P35"/>
      <c r="Q35"/>
      <c r="R35"/>
    </row>
    <row r="36" spans="1:18" x14ac:dyDescent="0.2">
      <c r="A36" s="438"/>
      <c r="B36" s="438"/>
      <c r="C36" s="438"/>
      <c r="D36" s="438"/>
      <c r="E36" s="438"/>
      <c r="F36" s="438"/>
      <c r="G36" s="438"/>
      <c r="H36" s="438"/>
      <c r="I36" s="438"/>
      <c r="J36" s="438"/>
      <c r="M36"/>
      <c r="N36"/>
      <c r="O36"/>
      <c r="P36"/>
      <c r="Q36"/>
      <c r="R36"/>
    </row>
    <row r="37" spans="1:18" customFormat="1" ht="15.75" customHeight="1" x14ac:dyDescent="0.2">
      <c r="A37" s="439"/>
      <c r="B37" s="439"/>
      <c r="C37" s="439"/>
      <c r="D37" s="439"/>
      <c r="E37" s="439"/>
      <c r="F37" s="439"/>
      <c r="G37" s="439"/>
      <c r="H37" s="439"/>
      <c r="I37" s="439"/>
      <c r="J37" s="439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3"/>
      <c r="B48" s="53"/>
      <c r="C48" s="142"/>
      <c r="D48" s="184"/>
      <c r="E48" s="185"/>
      <c r="F48" s="186"/>
      <c r="G48" s="186"/>
      <c r="H48" s="187"/>
      <c r="I48" s="188"/>
      <c r="J48" s="188"/>
      <c r="M48"/>
      <c r="N48"/>
      <c r="O48"/>
      <c r="P48"/>
      <c r="Q48"/>
      <c r="R48"/>
    </row>
    <row r="49" spans="1:18" ht="26.1" customHeight="1" x14ac:dyDescent="0.25">
      <c r="A49" s="189"/>
      <c r="B49" s="53"/>
      <c r="C49" s="142"/>
      <c r="D49" s="184"/>
      <c r="E49" s="185"/>
      <c r="F49" s="186"/>
      <c r="G49" s="186"/>
      <c r="H49" s="187"/>
      <c r="I49" s="188"/>
      <c r="J49" s="188"/>
      <c r="M49"/>
      <c r="N49"/>
      <c r="O49"/>
      <c r="P49"/>
      <c r="Q49"/>
      <c r="R49"/>
    </row>
    <row r="50" spans="1:18" ht="26.1" customHeight="1" x14ac:dyDescent="0.25">
      <c r="A50" s="189"/>
      <c r="B50" s="53"/>
      <c r="C50" s="142"/>
      <c r="D50" s="184"/>
      <c r="E50" s="185"/>
      <c r="F50" s="186"/>
      <c r="G50" s="186"/>
      <c r="H50" s="187"/>
      <c r="I50" s="186"/>
      <c r="J50" s="186"/>
      <c r="M50"/>
      <c r="N50"/>
      <c r="O50"/>
      <c r="P50"/>
      <c r="Q50"/>
      <c r="R50"/>
    </row>
    <row r="51" spans="1:18" ht="26.1" customHeight="1" x14ac:dyDescent="0.2">
      <c r="A51" s="189"/>
      <c r="B51" s="60"/>
      <c r="C51" s="142"/>
      <c r="D51" s="190"/>
      <c r="E51" s="191"/>
      <c r="F51" s="192"/>
      <c r="G51" s="192"/>
      <c r="H51" s="185"/>
      <c r="I51" s="193"/>
      <c r="J51" s="193"/>
      <c r="M51"/>
      <c r="N51"/>
      <c r="O51"/>
      <c r="P51"/>
      <c r="Q51"/>
      <c r="R51"/>
    </row>
    <row r="52" spans="1:18" x14ac:dyDescent="0.2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M52"/>
      <c r="N52"/>
      <c r="O52"/>
      <c r="P52"/>
      <c r="Q52"/>
      <c r="R52"/>
    </row>
    <row r="53" spans="1:18" x14ac:dyDescent="0.2">
      <c r="A53" s="444"/>
      <c r="B53" s="444"/>
      <c r="C53" s="444"/>
      <c r="D53" s="444"/>
      <c r="E53" s="444"/>
      <c r="F53" s="444"/>
      <c r="G53" s="444"/>
      <c r="H53" s="444"/>
      <c r="I53" s="444"/>
      <c r="J53" s="444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B33:C33"/>
    <mergeCell ref="B18:C18"/>
    <mergeCell ref="B21:C21"/>
    <mergeCell ref="A1:J1"/>
    <mergeCell ref="A3:D5"/>
    <mergeCell ref="E3:E5"/>
    <mergeCell ref="F3:G3"/>
    <mergeCell ref="H3:H5"/>
    <mergeCell ref="I3:J3"/>
    <mergeCell ref="I4:I5"/>
    <mergeCell ref="J4:J5"/>
    <mergeCell ref="F4:F5"/>
    <mergeCell ref="G4:G5"/>
    <mergeCell ref="B10:C10"/>
    <mergeCell ref="B15:C15"/>
    <mergeCell ref="B24:C24"/>
    <mergeCell ref="B27:C27"/>
    <mergeCell ref="B30:C30"/>
    <mergeCell ref="A53:J53"/>
    <mergeCell ref="A34:J34"/>
    <mergeCell ref="A35:J35"/>
    <mergeCell ref="A36:J36"/>
    <mergeCell ref="A37:E37"/>
    <mergeCell ref="F37:J37"/>
    <mergeCell ref="A52:J52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44" customWidth="1"/>
    <col min="2" max="2" width="20.7109375" style="44" customWidth="1"/>
    <col min="3" max="3" width="25" style="44" customWidth="1"/>
    <col min="4" max="4" width="3" style="44" customWidth="1"/>
    <col min="5" max="5" width="10" style="44" customWidth="1"/>
    <col min="6" max="7" width="16.140625" style="44" customWidth="1"/>
    <col min="8" max="8" width="16.140625" style="44" bestFit="1" customWidth="1"/>
    <col min="9" max="11" width="9.140625" style="44"/>
    <col min="12" max="12" width="14.28515625" style="44" bestFit="1" customWidth="1"/>
    <col min="13" max="13" width="15.42578125" style="44" bestFit="1" customWidth="1"/>
    <col min="14" max="16384" width="9.140625" style="44"/>
  </cols>
  <sheetData>
    <row r="1" spans="1:13" ht="35.25" customHeight="1" x14ac:dyDescent="0.25">
      <c r="A1" s="376" t="s">
        <v>211</v>
      </c>
      <c r="B1" s="376"/>
      <c r="C1" s="376"/>
      <c r="D1" s="376"/>
      <c r="E1" s="376"/>
      <c r="F1" s="376"/>
      <c r="G1" s="376"/>
      <c r="H1" s="376"/>
    </row>
    <row r="2" spans="1:13" ht="9" customHeight="1" x14ac:dyDescent="0.2">
      <c r="A2" s="33"/>
      <c r="B2" s="33"/>
      <c r="C2" s="33"/>
      <c r="D2" s="33"/>
      <c r="E2" s="33"/>
      <c r="F2" s="33"/>
      <c r="G2" s="33"/>
      <c r="H2" s="33"/>
    </row>
    <row r="3" spans="1:13" ht="15.75" customHeight="1" x14ac:dyDescent="0.2">
      <c r="A3" s="447" t="s">
        <v>0</v>
      </c>
      <c r="B3" s="448"/>
      <c r="C3" s="448"/>
      <c r="D3" s="449"/>
      <c r="E3" s="453" t="s">
        <v>42</v>
      </c>
      <c r="F3" s="456">
        <v>2020</v>
      </c>
      <c r="G3" s="457">
        <v>2021</v>
      </c>
      <c r="H3" s="460" t="s">
        <v>34</v>
      </c>
    </row>
    <row r="4" spans="1:13" ht="15.95" customHeight="1" x14ac:dyDescent="0.2">
      <c r="A4" s="450"/>
      <c r="B4" s="451"/>
      <c r="C4" s="451"/>
      <c r="D4" s="452"/>
      <c r="E4" s="454"/>
      <c r="F4" s="454"/>
      <c r="G4" s="458"/>
      <c r="H4" s="461"/>
    </row>
    <row r="5" spans="1:13" ht="20.100000000000001" customHeight="1" x14ac:dyDescent="0.2">
      <c r="A5" s="450"/>
      <c r="B5" s="451"/>
      <c r="C5" s="451"/>
      <c r="D5" s="452"/>
      <c r="E5" s="455"/>
      <c r="F5" s="455"/>
      <c r="G5" s="459"/>
      <c r="H5" s="288" t="s">
        <v>3</v>
      </c>
    </row>
    <row r="6" spans="1:13" ht="35.1" customHeight="1" x14ac:dyDescent="0.25">
      <c r="A6" s="50"/>
      <c r="B6" s="446" t="s">
        <v>184</v>
      </c>
      <c r="C6" s="289" t="s">
        <v>172</v>
      </c>
      <c r="D6" s="115" t="s">
        <v>16</v>
      </c>
      <c r="E6" s="290" t="s">
        <v>6</v>
      </c>
      <c r="F6" s="291">
        <v>8553.7000000000007</v>
      </c>
      <c r="G6" s="292">
        <v>4363.5</v>
      </c>
      <c r="H6" s="293">
        <f>G6/F6*100</f>
        <v>51.013011912973326</v>
      </c>
    </row>
    <row r="7" spans="1:13" ht="35.1" customHeight="1" x14ac:dyDescent="0.25">
      <c r="A7" s="51"/>
      <c r="B7" s="427"/>
      <c r="C7" s="294" t="s">
        <v>173</v>
      </c>
      <c r="D7" s="35" t="s">
        <v>17</v>
      </c>
      <c r="E7" s="295" t="s">
        <v>6</v>
      </c>
      <c r="F7" s="296">
        <v>426</v>
      </c>
      <c r="G7" s="297">
        <v>886.1</v>
      </c>
      <c r="H7" s="298">
        <f>G7/F7*100</f>
        <v>208.00469483568077</v>
      </c>
    </row>
    <row r="8" spans="1:13" ht="35.1" customHeight="1" x14ac:dyDescent="0.25">
      <c r="A8" s="51"/>
      <c r="B8" s="414" t="s">
        <v>185</v>
      </c>
      <c r="C8" s="294" t="s">
        <v>172</v>
      </c>
      <c r="D8" s="35" t="s">
        <v>18</v>
      </c>
      <c r="E8" s="295" t="s">
        <v>6</v>
      </c>
      <c r="F8" s="299">
        <v>71.5</v>
      </c>
      <c r="G8" s="297">
        <v>50.9</v>
      </c>
      <c r="H8" s="298">
        <f>G8/F8*100</f>
        <v>71.188811188811187</v>
      </c>
    </row>
    <row r="9" spans="1:13" ht="35.1" customHeight="1" x14ac:dyDescent="0.25">
      <c r="A9" s="64"/>
      <c r="B9" s="430"/>
      <c r="C9" s="300" t="s">
        <v>173</v>
      </c>
      <c r="D9" s="93" t="s">
        <v>19</v>
      </c>
      <c r="E9" s="301" t="s">
        <v>6</v>
      </c>
      <c r="F9" s="302">
        <v>24153.9</v>
      </c>
      <c r="G9" s="303">
        <v>22159</v>
      </c>
      <c r="H9" s="304">
        <f>G9/F9*100</f>
        <v>91.740878284666238</v>
      </c>
    </row>
    <row r="10" spans="1:13" x14ac:dyDescent="0.2">
      <c r="A10" s="462"/>
      <c r="B10" s="462"/>
      <c r="C10" s="462"/>
      <c r="D10" s="462"/>
      <c r="E10" s="462"/>
      <c r="F10" s="462"/>
      <c r="G10" s="462"/>
      <c r="H10" s="462"/>
    </row>
    <row r="11" spans="1:13" ht="35.25" customHeight="1" x14ac:dyDescent="0.25">
      <c r="A11" s="463" t="s">
        <v>202</v>
      </c>
      <c r="B11" s="463"/>
      <c r="C11" s="463"/>
      <c r="D11" s="463"/>
      <c r="E11" s="463"/>
      <c r="F11" s="463"/>
      <c r="G11" s="463"/>
      <c r="H11" s="463"/>
      <c r="I11" s="183"/>
      <c r="J11" s="183"/>
      <c r="K11" s="256"/>
      <c r="L11" s="256"/>
      <c r="M11" s="256"/>
    </row>
    <row r="12" spans="1:13" ht="9" customHeight="1" x14ac:dyDescent="0.2">
      <c r="A12" s="305"/>
      <c r="B12" s="305"/>
      <c r="C12" s="305"/>
      <c r="D12" s="305"/>
      <c r="E12" s="305"/>
      <c r="F12" s="305"/>
      <c r="G12" s="305"/>
      <c r="H12" s="305"/>
      <c r="I12" s="183"/>
      <c r="J12" s="183"/>
      <c r="K12" s="256"/>
      <c r="L12" s="256"/>
      <c r="M12" s="256"/>
    </row>
    <row r="13" spans="1:13" s="307" customFormat="1" ht="52.35" customHeight="1" x14ac:dyDescent="0.25">
      <c r="A13" s="473" t="s">
        <v>0</v>
      </c>
      <c r="B13" s="474"/>
      <c r="C13" s="474"/>
      <c r="D13" s="474"/>
      <c r="E13" s="353" t="s">
        <v>186</v>
      </c>
      <c r="F13" s="353" t="s">
        <v>187</v>
      </c>
      <c r="G13" s="477" t="s">
        <v>188</v>
      </c>
      <c r="H13" s="477"/>
      <c r="I13" s="466"/>
      <c r="J13" s="306"/>
      <c r="K13" s="256"/>
      <c r="L13" s="256"/>
      <c r="M13" s="256"/>
    </row>
    <row r="14" spans="1:13" s="307" customFormat="1" ht="27.95" customHeight="1" x14ac:dyDescent="0.25">
      <c r="A14" s="475"/>
      <c r="B14" s="476"/>
      <c r="C14" s="476"/>
      <c r="D14" s="476"/>
      <c r="E14" s="477" t="s">
        <v>212</v>
      </c>
      <c r="F14" s="478"/>
      <c r="G14" s="354" t="s">
        <v>212</v>
      </c>
      <c r="H14" s="354" t="s">
        <v>213</v>
      </c>
      <c r="I14" s="466"/>
      <c r="J14" s="306"/>
      <c r="K14" s="256"/>
      <c r="L14" s="256"/>
      <c r="M14" s="256"/>
    </row>
    <row r="15" spans="1:13" s="307" customFormat="1" ht="20.100000000000001" customHeight="1" x14ac:dyDescent="0.25">
      <c r="A15" s="475"/>
      <c r="B15" s="476"/>
      <c r="C15" s="476"/>
      <c r="D15" s="476"/>
      <c r="E15" s="467" t="s">
        <v>31</v>
      </c>
      <c r="F15" s="468"/>
      <c r="G15" s="468"/>
      <c r="H15" s="469"/>
      <c r="I15" s="306"/>
      <c r="J15" s="306"/>
      <c r="K15" s="256"/>
      <c r="L15" s="256"/>
      <c r="M15" s="256"/>
    </row>
    <row r="16" spans="1:13" s="307" customFormat="1" ht="20.100000000000001" customHeight="1" x14ac:dyDescent="0.25">
      <c r="A16" s="475"/>
      <c r="B16" s="476"/>
      <c r="C16" s="476"/>
      <c r="D16" s="476"/>
      <c r="E16" s="308" t="s">
        <v>189</v>
      </c>
      <c r="F16" s="309" t="s">
        <v>30</v>
      </c>
      <c r="G16" s="470" t="s">
        <v>190</v>
      </c>
      <c r="H16" s="471"/>
    </row>
    <row r="17" spans="1:13" s="307" customFormat="1" ht="35.1" customHeight="1" x14ac:dyDescent="0.25">
      <c r="A17" s="310"/>
      <c r="B17" s="472" t="s">
        <v>191</v>
      </c>
      <c r="C17" s="472"/>
      <c r="D17" s="146" t="s">
        <v>16</v>
      </c>
      <c r="E17" s="311">
        <v>845505</v>
      </c>
      <c r="F17" s="312">
        <v>5860.1610000000001</v>
      </c>
      <c r="G17" s="312">
        <v>40876.656999999999</v>
      </c>
      <c r="H17" s="313">
        <v>2558427.537</v>
      </c>
      <c r="J17"/>
      <c r="K17"/>
      <c r="L17"/>
      <c r="M17"/>
    </row>
    <row r="18" spans="1:13" s="307" customFormat="1" ht="35.1" customHeight="1" x14ac:dyDescent="0.25">
      <c r="A18" s="464"/>
      <c r="B18" s="314" t="s">
        <v>200</v>
      </c>
      <c r="C18" s="315" t="s">
        <v>192</v>
      </c>
      <c r="D18" s="35" t="s">
        <v>17</v>
      </c>
      <c r="E18" s="197">
        <v>75</v>
      </c>
      <c r="F18" s="220">
        <v>1.1859999999999999</v>
      </c>
      <c r="G18" s="220">
        <v>135.94300000000001</v>
      </c>
      <c r="H18" s="316">
        <v>1908.1010000000001</v>
      </c>
      <c r="J18"/>
      <c r="K18"/>
      <c r="L18"/>
      <c r="M18"/>
    </row>
    <row r="19" spans="1:13" s="307" customFormat="1" ht="35.1" customHeight="1" x14ac:dyDescent="0.25">
      <c r="A19" s="464"/>
      <c r="B19" s="317"/>
      <c r="C19" s="315" t="s">
        <v>193</v>
      </c>
      <c r="D19" s="35" t="s">
        <v>18</v>
      </c>
      <c r="E19" s="197">
        <v>70</v>
      </c>
      <c r="F19" s="220">
        <v>0.375</v>
      </c>
      <c r="G19" s="220">
        <v>1.47</v>
      </c>
      <c r="H19" s="316">
        <v>64.203999999999994</v>
      </c>
      <c r="J19"/>
      <c r="K19"/>
      <c r="L19"/>
      <c r="M19"/>
    </row>
    <row r="20" spans="1:13" s="307" customFormat="1" ht="35.1" customHeight="1" x14ac:dyDescent="0.25">
      <c r="A20" s="464"/>
      <c r="B20" s="317"/>
      <c r="C20" s="318" t="s">
        <v>194</v>
      </c>
      <c r="D20" s="35" t="s">
        <v>19</v>
      </c>
      <c r="E20" s="197">
        <v>845259</v>
      </c>
      <c r="F20" s="220">
        <v>5857.4369999999999</v>
      </c>
      <c r="G20" s="220">
        <v>40703.087</v>
      </c>
      <c r="H20" s="316">
        <v>2555781.122</v>
      </c>
      <c r="J20"/>
      <c r="K20"/>
      <c r="L20"/>
      <c r="M20"/>
    </row>
    <row r="21" spans="1:13" s="307" customFormat="1" ht="35.1" customHeight="1" x14ac:dyDescent="0.25">
      <c r="A21" s="464"/>
      <c r="B21" s="317"/>
      <c r="C21" s="318" t="s">
        <v>195</v>
      </c>
      <c r="D21" s="35" t="s">
        <v>20</v>
      </c>
      <c r="E21" s="197">
        <v>45</v>
      </c>
      <c r="F21" s="220">
        <v>0.56599999999999995</v>
      </c>
      <c r="G21" s="220">
        <v>1.4370000000000001</v>
      </c>
      <c r="H21" s="316">
        <v>196.57599999999999</v>
      </c>
      <c r="J21"/>
      <c r="K21"/>
      <c r="L21"/>
      <c r="M21"/>
    </row>
    <row r="22" spans="1:13" s="307" customFormat="1" ht="35.1" customHeight="1" x14ac:dyDescent="0.25">
      <c r="A22" s="464"/>
      <c r="B22" s="317"/>
      <c r="C22" s="315" t="s">
        <v>196</v>
      </c>
      <c r="D22" s="35" t="s">
        <v>21</v>
      </c>
      <c r="E22" s="197">
        <v>33</v>
      </c>
      <c r="F22" s="220">
        <v>0.45400000000000001</v>
      </c>
      <c r="G22" s="220">
        <v>34.290999999999997</v>
      </c>
      <c r="H22" s="316">
        <v>369.96800000000002</v>
      </c>
      <c r="J22"/>
      <c r="K22"/>
      <c r="L22"/>
      <c r="M22"/>
    </row>
    <row r="23" spans="1:13" s="307" customFormat="1" ht="35.1" customHeight="1" x14ac:dyDescent="0.25">
      <c r="A23" s="465"/>
      <c r="B23" s="319"/>
      <c r="C23" s="320" t="s">
        <v>197</v>
      </c>
      <c r="D23" s="93" t="s">
        <v>22</v>
      </c>
      <c r="E23" s="243">
        <v>23</v>
      </c>
      <c r="F23" s="321">
        <v>0.14299999999999999</v>
      </c>
      <c r="G23" s="321">
        <v>0.42899999999999999</v>
      </c>
      <c r="H23" s="322">
        <v>107.566</v>
      </c>
      <c r="J23"/>
      <c r="K23"/>
      <c r="L23"/>
      <c r="M23"/>
    </row>
    <row r="24" spans="1:13" s="307" customFormat="1" ht="15.75" x14ac:dyDescent="0.25"/>
    <row r="25" spans="1:13" s="307" customFormat="1" ht="15.75" x14ac:dyDescent="0.25">
      <c r="F25" s="323"/>
      <c r="G25" s="323"/>
      <c r="H25" s="323"/>
    </row>
    <row r="26" spans="1:13" s="307" customFormat="1" ht="15.75" x14ac:dyDescent="0.25"/>
    <row r="27" spans="1:13" s="307" customFormat="1" ht="15.75" x14ac:dyDescent="0.25"/>
    <row r="28" spans="1:13" s="307" customFormat="1" ht="15.75" x14ac:dyDescent="0.25"/>
    <row r="29" spans="1:13" s="307" customFormat="1" ht="15.75" x14ac:dyDescent="0.25"/>
    <row r="30" spans="1:13" s="307" customFormat="1" ht="15.75" x14ac:dyDescent="0.25"/>
  </sheetData>
  <mergeCells count="18">
    <mergeCell ref="A10:H10"/>
    <mergeCell ref="A11:H11"/>
    <mergeCell ref="A18:A23"/>
    <mergeCell ref="I13:I14"/>
    <mergeCell ref="E15:H15"/>
    <mergeCell ref="G16:H16"/>
    <mergeCell ref="B17:C17"/>
    <mergeCell ref="A13:D16"/>
    <mergeCell ref="G13:H13"/>
    <mergeCell ref="E14:F14"/>
    <mergeCell ref="B6:B7"/>
    <mergeCell ref="B8:B9"/>
    <mergeCell ref="A1:H1"/>
    <mergeCell ref="A3:D5"/>
    <mergeCell ref="E3:E5"/>
    <mergeCell ref="F3:F5"/>
    <mergeCell ref="G3:G5"/>
    <mergeCell ref="H3:H4"/>
  </mergeCells>
  <phoneticPr fontId="0" type="noConversion"/>
  <pageMargins left="0.75" right="0.75" top="1" bottom="1" header="0.5" footer="0.5"/>
  <pageSetup paperSize="9" scale="80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L11" sqref="L11"/>
    </sheetView>
  </sheetViews>
  <sheetFormatPr defaultColWidth="9.140625" defaultRowHeight="12.75" x14ac:dyDescent="0.2"/>
  <cols>
    <col min="1" max="1" width="1.5703125" style="44" customWidth="1"/>
    <col min="2" max="2" width="8.42578125" style="44" customWidth="1"/>
    <col min="3" max="3" width="35.28515625" style="44" customWidth="1"/>
    <col min="4" max="4" width="3" style="44" customWidth="1"/>
    <col min="5" max="8" width="13.7109375" style="44" customWidth="1"/>
    <col min="9" max="10" width="9.140625" style="44"/>
    <col min="11" max="11" width="9.5703125" style="44" bestFit="1" customWidth="1"/>
    <col min="12" max="12" width="9.140625" style="44"/>
    <col min="13" max="13" width="9.5703125" style="44" bestFit="1" customWidth="1"/>
    <col min="14" max="16384" width="9.140625" style="44"/>
  </cols>
  <sheetData>
    <row r="1" spans="1:13" s="307" customFormat="1" ht="35.25" customHeight="1" x14ac:dyDescent="0.25">
      <c r="A1" s="484" t="s">
        <v>203</v>
      </c>
      <c r="B1" s="484"/>
      <c r="C1" s="484"/>
      <c r="D1" s="484"/>
      <c r="E1" s="484"/>
      <c r="F1" s="484"/>
    </row>
    <row r="2" spans="1:13" s="307" customFormat="1" ht="9" customHeight="1" x14ac:dyDescent="0.25">
      <c r="A2" s="305"/>
      <c r="B2" s="305"/>
      <c r="C2" s="305"/>
      <c r="D2" s="305"/>
      <c r="E2" s="305"/>
    </row>
    <row r="3" spans="1:13" s="307" customFormat="1" ht="35.1" customHeight="1" x14ac:dyDescent="0.25">
      <c r="A3" s="473" t="s">
        <v>0</v>
      </c>
      <c r="B3" s="474"/>
      <c r="C3" s="474"/>
      <c r="D3" s="485"/>
      <c r="E3" s="324" t="s">
        <v>186</v>
      </c>
      <c r="F3" s="324" t="s">
        <v>187</v>
      </c>
      <c r="G3" s="324" t="s">
        <v>186</v>
      </c>
      <c r="H3" s="324" t="s">
        <v>187</v>
      </c>
    </row>
    <row r="4" spans="1:13" s="307" customFormat="1" ht="30" customHeight="1" x14ac:dyDescent="0.25">
      <c r="A4" s="475"/>
      <c r="B4" s="476"/>
      <c r="C4" s="476"/>
      <c r="D4" s="486"/>
      <c r="E4" s="480" t="s">
        <v>212</v>
      </c>
      <c r="F4" s="481"/>
      <c r="G4" s="480" t="s">
        <v>213</v>
      </c>
      <c r="H4" s="481"/>
    </row>
    <row r="5" spans="1:13" s="307" customFormat="1" ht="20.100000000000001" customHeight="1" x14ac:dyDescent="0.25">
      <c r="A5" s="475"/>
      <c r="B5" s="476"/>
      <c r="C5" s="476"/>
      <c r="D5" s="486"/>
      <c r="E5" s="479" t="s">
        <v>31</v>
      </c>
      <c r="F5" s="479"/>
      <c r="G5" s="479" t="s">
        <v>31</v>
      </c>
      <c r="H5" s="479"/>
    </row>
    <row r="6" spans="1:13" s="307" customFormat="1" ht="20.100000000000001" customHeight="1" x14ac:dyDescent="0.25">
      <c r="A6" s="487"/>
      <c r="B6" s="488"/>
      <c r="C6" s="488"/>
      <c r="D6" s="486"/>
      <c r="E6" s="325" t="s">
        <v>189</v>
      </c>
      <c r="F6" s="326" t="s">
        <v>30</v>
      </c>
      <c r="G6" s="325" t="s">
        <v>189</v>
      </c>
      <c r="H6" s="326" t="s">
        <v>30</v>
      </c>
    </row>
    <row r="7" spans="1:13" s="307" customFormat="1" ht="30" customHeight="1" x14ac:dyDescent="0.25">
      <c r="A7" s="327"/>
      <c r="B7" s="489" t="s">
        <v>198</v>
      </c>
      <c r="C7" s="490"/>
      <c r="D7" s="146" t="s">
        <v>16</v>
      </c>
      <c r="E7" s="328">
        <v>48790</v>
      </c>
      <c r="F7" s="329">
        <v>668.94999999999936</v>
      </c>
      <c r="G7" s="328">
        <v>396668</v>
      </c>
      <c r="H7" s="329">
        <v>5441.9669999999951</v>
      </c>
      <c r="K7" s="347"/>
      <c r="M7" s="347"/>
    </row>
    <row r="8" spans="1:13" ht="30" customHeight="1" x14ac:dyDescent="0.25">
      <c r="A8" s="327"/>
      <c r="B8" s="330" t="s">
        <v>201</v>
      </c>
      <c r="C8" s="331" t="s">
        <v>192</v>
      </c>
      <c r="D8" s="35" t="s">
        <v>17</v>
      </c>
      <c r="E8" s="332">
        <v>3</v>
      </c>
      <c r="F8" s="333">
        <v>0.49299999999999999</v>
      </c>
      <c r="G8" s="332">
        <v>30</v>
      </c>
      <c r="H8" s="333">
        <v>4.1890000000000001</v>
      </c>
      <c r="J8"/>
      <c r="K8" s="338"/>
      <c r="L8"/>
      <c r="M8" s="157"/>
    </row>
    <row r="9" spans="1:13" ht="30" customHeight="1" x14ac:dyDescent="0.25">
      <c r="A9" s="327"/>
      <c r="B9" s="256"/>
      <c r="C9" s="331" t="s">
        <v>193</v>
      </c>
      <c r="D9" s="35" t="s">
        <v>18</v>
      </c>
      <c r="E9" s="332">
        <v>5</v>
      </c>
      <c r="F9" s="333">
        <v>151.94</v>
      </c>
      <c r="G9" s="299">
        <v>48</v>
      </c>
      <c r="H9" s="333">
        <v>1071.7539999999999</v>
      </c>
      <c r="J9"/>
      <c r="K9" s="338"/>
      <c r="L9"/>
      <c r="M9" s="157"/>
    </row>
    <row r="10" spans="1:13" ht="30" customHeight="1" x14ac:dyDescent="0.25">
      <c r="A10" s="327"/>
      <c r="B10" s="256"/>
      <c r="C10" s="334" t="s">
        <v>194</v>
      </c>
      <c r="D10" s="35" t="s">
        <v>19</v>
      </c>
      <c r="E10" s="332">
        <v>48775</v>
      </c>
      <c r="F10" s="333">
        <v>513.62799999999947</v>
      </c>
      <c r="G10" s="332">
        <v>396514</v>
      </c>
      <c r="H10" s="333">
        <v>3774.7109999999948</v>
      </c>
      <c r="J10"/>
      <c r="K10" s="338"/>
      <c r="L10"/>
      <c r="M10" s="157"/>
    </row>
    <row r="11" spans="1:13" ht="30" customHeight="1" x14ac:dyDescent="0.25">
      <c r="A11" s="327"/>
      <c r="B11" s="256"/>
      <c r="C11" s="334" t="s">
        <v>195</v>
      </c>
      <c r="D11" s="35" t="s">
        <v>20</v>
      </c>
      <c r="E11" s="332"/>
      <c r="F11" s="333"/>
      <c r="G11" s="332">
        <v>4</v>
      </c>
      <c r="H11" s="333">
        <v>7.400000000000001E-2</v>
      </c>
      <c r="J11"/>
      <c r="K11"/>
      <c r="L11"/>
      <c r="M11" s="157"/>
    </row>
    <row r="12" spans="1:13" ht="30" customHeight="1" x14ac:dyDescent="0.25">
      <c r="A12" s="327"/>
      <c r="B12" s="256"/>
      <c r="C12" s="331" t="s">
        <v>196</v>
      </c>
      <c r="D12" s="35" t="s">
        <v>21</v>
      </c>
      <c r="E12" s="332">
        <v>4</v>
      </c>
      <c r="F12" s="333">
        <v>1.1830000000000001</v>
      </c>
      <c r="G12" s="332">
        <v>38</v>
      </c>
      <c r="H12" s="333">
        <v>9.8259999999999987</v>
      </c>
      <c r="J12"/>
      <c r="K12"/>
      <c r="L12"/>
      <c r="M12" s="157"/>
    </row>
    <row r="13" spans="1:13" ht="30" customHeight="1" x14ac:dyDescent="0.25">
      <c r="A13" s="327"/>
      <c r="B13" s="256"/>
      <c r="C13" s="331" t="s">
        <v>197</v>
      </c>
      <c r="D13" s="35" t="s">
        <v>22</v>
      </c>
      <c r="E13" s="332"/>
      <c r="F13" s="333"/>
      <c r="G13" s="332">
        <v>13</v>
      </c>
      <c r="H13" s="333">
        <v>1.0649999999999999</v>
      </c>
      <c r="J13"/>
      <c r="K13" s="338"/>
      <c r="L13"/>
      <c r="M13" s="157"/>
    </row>
    <row r="14" spans="1:13" ht="30" customHeight="1" x14ac:dyDescent="0.2">
      <c r="A14" s="335"/>
      <c r="B14" s="482" t="s">
        <v>199</v>
      </c>
      <c r="C14" s="483"/>
      <c r="D14" s="111" t="s">
        <v>23</v>
      </c>
      <c r="E14" s="355">
        <v>3</v>
      </c>
      <c r="F14" s="336">
        <v>1.706</v>
      </c>
      <c r="G14" s="337">
        <v>21</v>
      </c>
      <c r="H14" s="336">
        <v>580.34799999999996</v>
      </c>
      <c r="K14" s="157"/>
      <c r="M14" s="157"/>
    </row>
    <row r="16" spans="1:13" ht="35.25" customHeight="1" x14ac:dyDescent="0.2">
      <c r="A16" s="256"/>
      <c r="B16" s="256"/>
      <c r="C16" s="256"/>
      <c r="D16" s="256"/>
      <c r="E16" s="348"/>
      <c r="F16" s="348"/>
    </row>
    <row r="17" spans="1:6" ht="9" customHeight="1" x14ac:dyDescent="0.2">
      <c r="A17" s="256"/>
      <c r="B17" s="256"/>
      <c r="C17" s="256"/>
      <c r="D17" s="256"/>
      <c r="E17" s="256"/>
      <c r="F17" s="256"/>
    </row>
    <row r="18" spans="1:6" ht="30" customHeight="1" x14ac:dyDescent="0.2">
      <c r="A18" s="256"/>
      <c r="B18" s="256"/>
      <c r="C18" s="256"/>
      <c r="D18" s="256"/>
      <c r="E18" s="256"/>
      <c r="F18" s="256"/>
    </row>
    <row r="19" spans="1:6" x14ac:dyDescent="0.2">
      <c r="A19" s="256"/>
      <c r="B19" s="256"/>
      <c r="C19" s="256"/>
      <c r="D19" s="256"/>
      <c r="E19" s="256"/>
      <c r="F19" s="256"/>
    </row>
    <row r="20" spans="1:6" ht="20.100000000000001" customHeight="1" x14ac:dyDescent="0.2">
      <c r="A20" s="256"/>
      <c r="B20" s="256"/>
      <c r="C20" s="256"/>
      <c r="D20" s="256"/>
      <c r="E20" s="256"/>
      <c r="F20" s="256"/>
    </row>
    <row r="21" spans="1:6" ht="20.100000000000001" customHeight="1" x14ac:dyDescent="0.2">
      <c r="A21" s="256"/>
      <c r="B21" s="256"/>
      <c r="C21" s="256"/>
      <c r="D21" s="256"/>
      <c r="E21" s="256"/>
      <c r="F21" s="256"/>
    </row>
    <row r="22" spans="1:6" ht="30" customHeight="1" x14ac:dyDescent="0.2">
      <c r="A22" s="256"/>
      <c r="B22" s="256"/>
      <c r="C22" s="256"/>
      <c r="D22" s="256"/>
      <c r="E22" s="256"/>
      <c r="F22" s="256"/>
    </row>
    <row r="23" spans="1:6" ht="30" customHeight="1" x14ac:dyDescent="0.2">
      <c r="A23" s="256"/>
      <c r="B23" s="256"/>
      <c r="C23" s="256"/>
      <c r="D23" s="256"/>
      <c r="E23" s="256"/>
      <c r="F23" s="256"/>
    </row>
    <row r="24" spans="1:6" ht="30" customHeight="1" x14ac:dyDescent="0.2">
      <c r="A24" s="256"/>
      <c r="B24" s="256"/>
      <c r="C24" s="256"/>
      <c r="D24" s="256"/>
      <c r="E24" s="256"/>
      <c r="F24" s="256"/>
    </row>
    <row r="25" spans="1:6" ht="30" customHeight="1" x14ac:dyDescent="0.2">
      <c r="A25" s="256"/>
      <c r="B25" s="256"/>
      <c r="C25" s="256"/>
      <c r="D25" s="256"/>
      <c r="E25" s="256"/>
      <c r="F25" s="256"/>
    </row>
    <row r="26" spans="1:6" ht="30" customHeight="1" x14ac:dyDescent="0.2">
      <c r="A26" s="256"/>
      <c r="B26" s="256"/>
      <c r="C26" s="256"/>
      <c r="D26" s="256"/>
      <c r="E26" s="256"/>
      <c r="F26" s="256"/>
    </row>
    <row r="27" spans="1:6" ht="30" customHeight="1" x14ac:dyDescent="0.2">
      <c r="A27" s="256"/>
      <c r="B27" s="256"/>
      <c r="C27" s="256"/>
      <c r="D27" s="256"/>
      <c r="E27" s="256"/>
      <c r="F27" s="256"/>
    </row>
    <row r="28" spans="1:6" ht="30" customHeight="1" x14ac:dyDescent="0.2">
      <c r="A28" s="256"/>
      <c r="B28" s="256"/>
      <c r="C28" s="256"/>
      <c r="D28" s="256"/>
      <c r="E28" s="256"/>
      <c r="F28" s="256"/>
    </row>
    <row r="29" spans="1:6" ht="30" customHeight="1" x14ac:dyDescent="0.2">
      <c r="A29" s="256"/>
      <c r="B29" s="256"/>
      <c r="C29" s="256"/>
      <c r="D29" s="256"/>
      <c r="E29" s="256"/>
      <c r="F29" s="256"/>
    </row>
    <row r="30" spans="1:6" x14ac:dyDescent="0.2">
      <c r="A30" s="256"/>
      <c r="B30" s="256"/>
      <c r="C30" s="256"/>
      <c r="D30" s="256"/>
      <c r="E30" s="256"/>
      <c r="F30" s="256"/>
    </row>
    <row r="31" spans="1:6" x14ac:dyDescent="0.2">
      <c r="A31" s="256"/>
      <c r="B31" s="256"/>
      <c r="C31" s="256"/>
      <c r="D31" s="256"/>
      <c r="E31" s="256"/>
      <c r="F31" s="256"/>
    </row>
    <row r="32" spans="1:6" x14ac:dyDescent="0.2">
      <c r="A32" s="256"/>
      <c r="B32" s="256"/>
      <c r="C32" s="256"/>
      <c r="D32" s="256"/>
      <c r="E32" s="256"/>
      <c r="F32" s="256"/>
    </row>
    <row r="33" spans="1:6" x14ac:dyDescent="0.2">
      <c r="A33" s="256"/>
      <c r="B33" s="256"/>
      <c r="C33" s="256"/>
      <c r="D33" s="256"/>
      <c r="E33" s="256"/>
      <c r="F33" s="256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.5703125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76" t="s">
        <v>61</v>
      </c>
      <c r="B1" s="377"/>
      <c r="C1" s="377"/>
      <c r="D1" s="377"/>
      <c r="E1" s="377"/>
      <c r="F1" s="377"/>
      <c r="G1" s="377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72" t="s">
        <v>0</v>
      </c>
      <c r="B3" s="372"/>
      <c r="C3" s="372"/>
      <c r="D3" s="372"/>
      <c r="E3" s="372" t="s">
        <v>206</v>
      </c>
      <c r="F3" s="373"/>
      <c r="G3" s="378" t="s">
        <v>1</v>
      </c>
    </row>
    <row r="4" spans="1:11" ht="15.95" customHeight="1" x14ac:dyDescent="0.2">
      <c r="A4" s="372"/>
      <c r="B4" s="372"/>
      <c r="C4" s="372"/>
      <c r="D4" s="372"/>
      <c r="E4" s="46">
        <v>2020</v>
      </c>
      <c r="F4" s="46">
        <v>2021</v>
      </c>
      <c r="G4" s="378"/>
    </row>
    <row r="5" spans="1:11" ht="15.75" customHeight="1" x14ac:dyDescent="0.2">
      <c r="A5" s="372"/>
      <c r="B5" s="372"/>
      <c r="C5" s="372"/>
      <c r="D5" s="375"/>
      <c r="E5" s="375" t="s">
        <v>2</v>
      </c>
      <c r="F5" s="375"/>
      <c r="G5" s="73" t="s">
        <v>3</v>
      </c>
    </row>
    <row r="6" spans="1:11" ht="18.95" customHeight="1" x14ac:dyDescent="0.25">
      <c r="A6" s="50"/>
      <c r="B6" s="116" t="s">
        <v>27</v>
      </c>
      <c r="C6" s="117"/>
      <c r="D6" s="146" t="s">
        <v>16</v>
      </c>
      <c r="E6" s="252">
        <v>178596.69196600001</v>
      </c>
      <c r="F6" s="253">
        <v>194506.55177799999</v>
      </c>
      <c r="G6" s="139">
        <f>F6/E6*100</f>
        <v>108.90826119838141</v>
      </c>
      <c r="J6"/>
      <c r="K6"/>
    </row>
    <row r="7" spans="1:11" ht="18.95" customHeight="1" x14ac:dyDescent="0.25">
      <c r="A7" s="51"/>
      <c r="B7" s="18" t="s">
        <v>77</v>
      </c>
      <c r="C7" s="118"/>
      <c r="D7" s="35" t="s">
        <v>17</v>
      </c>
      <c r="E7" s="254">
        <v>157972.57296600001</v>
      </c>
      <c r="F7" s="198">
        <v>179406.71577800001</v>
      </c>
      <c r="G7" s="88">
        <f t="shared" ref="G7:G22" si="0">F7/E7*100</f>
        <v>113.56826847190318</v>
      </c>
      <c r="I7" s="74"/>
      <c r="J7"/>
      <c r="K7"/>
    </row>
    <row r="8" spans="1:11" ht="18.95" customHeight="1" x14ac:dyDescent="0.25">
      <c r="A8" s="75"/>
      <c r="B8" s="120" t="s">
        <v>39</v>
      </c>
      <c r="C8" s="118" t="s">
        <v>78</v>
      </c>
      <c r="D8" s="35" t="s">
        <v>18</v>
      </c>
      <c r="E8" s="254">
        <v>124357.815</v>
      </c>
      <c r="F8" s="198">
        <v>144990.55100000001</v>
      </c>
      <c r="G8" s="88">
        <f t="shared" si="0"/>
        <v>116.5914269239935</v>
      </c>
      <c r="H8" s="352"/>
      <c r="I8" s="352"/>
      <c r="J8"/>
      <c r="K8"/>
    </row>
    <row r="9" spans="1:11" ht="18.95" customHeight="1" x14ac:dyDescent="0.25">
      <c r="A9" s="76"/>
      <c r="B9" s="121"/>
      <c r="C9" s="122" t="s">
        <v>181</v>
      </c>
      <c r="D9" s="35" t="s">
        <v>19</v>
      </c>
      <c r="E9" s="254">
        <v>114136.02800000001</v>
      </c>
      <c r="F9" s="198">
        <v>134877.22700000001</v>
      </c>
      <c r="G9" s="88">
        <f t="shared" si="0"/>
        <v>118.17235045186609</v>
      </c>
      <c r="I9" s="72"/>
      <c r="J9"/>
      <c r="K9"/>
    </row>
    <row r="10" spans="1:11" ht="18.95" customHeight="1" x14ac:dyDescent="0.25">
      <c r="A10" s="51"/>
      <c r="B10" s="18"/>
      <c r="C10" s="123" t="s">
        <v>148</v>
      </c>
      <c r="D10" s="35" t="s">
        <v>20</v>
      </c>
      <c r="E10" s="254">
        <v>17033.480190999999</v>
      </c>
      <c r="F10" s="198">
        <v>19849.276847000001</v>
      </c>
      <c r="G10" s="88">
        <f t="shared" si="0"/>
        <v>116.53095330153252</v>
      </c>
      <c r="J10"/>
      <c r="K10"/>
    </row>
    <row r="11" spans="1:11" ht="18.95" customHeight="1" x14ac:dyDescent="0.25">
      <c r="A11" s="76"/>
      <c r="B11" s="121"/>
      <c r="C11" s="122" t="s">
        <v>181</v>
      </c>
      <c r="D11" s="35" t="s">
        <v>21</v>
      </c>
      <c r="E11" s="254">
        <v>2091.364</v>
      </c>
      <c r="F11" s="198">
        <v>2086.9650000000001</v>
      </c>
      <c r="G11" s="88">
        <f t="shared" si="0"/>
        <v>99.789658806405782</v>
      </c>
      <c r="J11"/>
      <c r="K11"/>
    </row>
    <row r="12" spans="1:11" ht="18.95" customHeight="1" x14ac:dyDescent="0.25">
      <c r="A12" s="51"/>
      <c r="B12" s="18"/>
      <c r="C12" s="123" t="s">
        <v>149</v>
      </c>
      <c r="D12" s="35" t="s">
        <v>22</v>
      </c>
      <c r="E12" s="254">
        <v>16581.277774999999</v>
      </c>
      <c r="F12" s="198">
        <v>14566.887930999999</v>
      </c>
      <c r="G12" s="88">
        <f t="shared" si="0"/>
        <v>87.851419707610575</v>
      </c>
      <c r="J12"/>
      <c r="K12"/>
    </row>
    <row r="13" spans="1:11" ht="18.95" customHeight="1" x14ac:dyDescent="0.25">
      <c r="A13" s="51"/>
      <c r="B13" s="18" t="s">
        <v>32</v>
      </c>
      <c r="C13" s="118"/>
      <c r="D13" s="35" t="s">
        <v>23</v>
      </c>
      <c r="E13" s="254">
        <v>20624.118999999999</v>
      </c>
      <c r="F13" s="198">
        <v>15099.835999999999</v>
      </c>
      <c r="G13" s="88">
        <f t="shared" si="0"/>
        <v>73.214453427077302</v>
      </c>
      <c r="J13"/>
      <c r="K13"/>
    </row>
    <row r="14" spans="1:11" ht="18.95" customHeight="1" x14ac:dyDescent="0.25">
      <c r="A14" s="51"/>
      <c r="B14" s="124" t="s">
        <v>28</v>
      </c>
      <c r="C14" s="118"/>
      <c r="D14" s="110" t="s">
        <v>24</v>
      </c>
      <c r="E14" s="255">
        <v>178596.69196600001</v>
      </c>
      <c r="F14" s="207">
        <v>194506.55177799999</v>
      </c>
      <c r="G14" s="135">
        <f t="shared" si="0"/>
        <v>108.90826119838141</v>
      </c>
      <c r="J14"/>
      <c r="K14"/>
    </row>
    <row r="15" spans="1:11" ht="18.95" customHeight="1" x14ac:dyDescent="0.25">
      <c r="A15" s="51"/>
      <c r="B15" s="18" t="s">
        <v>66</v>
      </c>
      <c r="C15" s="118"/>
      <c r="D15" s="35" t="s">
        <v>25</v>
      </c>
      <c r="E15" s="197">
        <v>171239.616966</v>
      </c>
      <c r="F15" s="198">
        <v>180294.48777800001</v>
      </c>
      <c r="G15" s="88">
        <f t="shared" si="0"/>
        <v>105.2878364086728</v>
      </c>
      <c r="J15"/>
      <c r="K15"/>
    </row>
    <row r="16" spans="1:11" ht="18.95" customHeight="1" x14ac:dyDescent="0.25">
      <c r="A16" s="75"/>
      <c r="B16" s="120" t="s">
        <v>38</v>
      </c>
      <c r="C16" s="118" t="s">
        <v>82</v>
      </c>
      <c r="D16" s="35" t="s">
        <v>26</v>
      </c>
      <c r="E16" s="254">
        <v>12295.57</v>
      </c>
      <c r="F16" s="198">
        <v>14092.406000000001</v>
      </c>
      <c r="G16" s="88">
        <f t="shared" si="0"/>
        <v>114.61368606742104</v>
      </c>
      <c r="J16"/>
      <c r="K16"/>
    </row>
    <row r="17" spans="1:11" ht="18.95" customHeight="1" x14ac:dyDescent="0.25">
      <c r="A17" s="76"/>
      <c r="B17" s="121"/>
      <c r="C17" s="123" t="s">
        <v>182</v>
      </c>
      <c r="D17" s="35" t="s">
        <v>102</v>
      </c>
      <c r="E17" s="254">
        <v>10419.09</v>
      </c>
      <c r="F17" s="198">
        <v>11992.383</v>
      </c>
      <c r="G17" s="88">
        <f t="shared" si="0"/>
        <v>115.10009991275629</v>
      </c>
      <c r="I17" s="77"/>
      <c r="J17"/>
      <c r="K17"/>
    </row>
    <row r="18" spans="1:11" ht="18.95" customHeight="1" x14ac:dyDescent="0.25">
      <c r="A18" s="51"/>
      <c r="B18" s="18"/>
      <c r="C18" s="123" t="s">
        <v>183</v>
      </c>
      <c r="D18" s="35" t="s">
        <v>103</v>
      </c>
      <c r="E18" s="254">
        <v>1876.48</v>
      </c>
      <c r="F18" s="198">
        <v>2100.0230000000001</v>
      </c>
      <c r="G18" s="88">
        <f t="shared" si="0"/>
        <v>111.91289009208731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4">
        <v>458.66520000000003</v>
      </c>
      <c r="F19" s="198">
        <v>489.26400100000001</v>
      </c>
      <c r="G19" s="88">
        <f t="shared" si="0"/>
        <v>106.67127155057763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4">
        <v>1671.923</v>
      </c>
      <c r="F20" s="198">
        <v>1671.5530000000001</v>
      </c>
      <c r="G20" s="88">
        <f t="shared" si="0"/>
        <v>99.97786979424292</v>
      </c>
      <c r="J20"/>
      <c r="K20"/>
    </row>
    <row r="21" spans="1:11" s="78" customFormat="1" ht="18.95" customHeight="1" x14ac:dyDescent="0.2">
      <c r="A21" s="52"/>
      <c r="B21" s="18"/>
      <c r="C21" s="21" t="s">
        <v>37</v>
      </c>
      <c r="D21" s="35" t="s">
        <v>106</v>
      </c>
      <c r="E21" s="254">
        <v>1181.0150000000001</v>
      </c>
      <c r="F21" s="198">
        <v>1124.18</v>
      </c>
      <c r="G21" s="88">
        <f t="shared" si="0"/>
        <v>95.187614043852108</v>
      </c>
      <c r="J21"/>
      <c r="K21"/>
    </row>
    <row r="22" spans="1:11" s="79" customFormat="1" ht="18.95" customHeight="1" x14ac:dyDescent="0.2">
      <c r="A22" s="52"/>
      <c r="B22" s="18" t="s">
        <v>29</v>
      </c>
      <c r="C22" s="118"/>
      <c r="D22" s="35" t="s">
        <v>107</v>
      </c>
      <c r="E22" s="254">
        <v>7357.0749999999998</v>
      </c>
      <c r="F22" s="198">
        <v>14212.064</v>
      </c>
      <c r="G22" s="88">
        <f t="shared" si="0"/>
        <v>193.17546715236696</v>
      </c>
      <c r="J22"/>
      <c r="K22"/>
    </row>
    <row r="23" spans="1:11" ht="3" customHeight="1" x14ac:dyDescent="0.25">
      <c r="A23" s="64"/>
      <c r="B23" s="65"/>
      <c r="C23" s="80"/>
      <c r="D23" s="66"/>
      <c r="E23" s="81"/>
      <c r="F23" s="68"/>
      <c r="G23" s="69"/>
    </row>
    <row r="24" spans="1:11" ht="16.7" customHeight="1" x14ac:dyDescent="0.2">
      <c r="A24" s="367" t="s">
        <v>145</v>
      </c>
      <c r="B24" s="367"/>
      <c r="C24" s="367"/>
      <c r="D24" s="367"/>
      <c r="E24" s="367"/>
      <c r="F24" s="367"/>
      <c r="G24" s="367"/>
    </row>
    <row r="25" spans="1:11" ht="12.75" customHeight="1" x14ac:dyDescent="0.2">
      <c r="A25" s="367"/>
      <c r="B25" s="367"/>
      <c r="C25" s="367"/>
      <c r="D25" s="367"/>
      <c r="E25" s="367"/>
      <c r="F25" s="367"/>
      <c r="G25" s="367"/>
    </row>
    <row r="26" spans="1:11" ht="12.75" customHeight="1" x14ac:dyDescent="0.2">
      <c r="A26" s="367"/>
      <c r="B26" s="367"/>
      <c r="C26" s="367"/>
      <c r="D26" s="367"/>
      <c r="E26" s="367"/>
      <c r="F26" s="367"/>
      <c r="G26" s="367"/>
    </row>
    <row r="27" spans="1:11" ht="12.75" customHeight="1" x14ac:dyDescent="0.2"/>
    <row r="28" spans="1:11" ht="15" customHeight="1" x14ac:dyDescent="0.2">
      <c r="A28" s="82"/>
      <c r="B28" s="380" t="s">
        <v>204</v>
      </c>
      <c r="C28" s="380"/>
      <c r="D28" s="380"/>
      <c r="E28" s="380"/>
      <c r="F28" s="380"/>
      <c r="G28" s="380"/>
      <c r="H28" s="380"/>
    </row>
    <row r="29" spans="1:11" ht="12" customHeight="1" x14ac:dyDescent="0.2">
      <c r="B29" s="83"/>
      <c r="C29" s="84"/>
      <c r="D29" s="84"/>
      <c r="E29" s="84"/>
      <c r="F29" s="84"/>
      <c r="G29" s="84"/>
    </row>
    <row r="30" spans="1:11" ht="14.25" x14ac:dyDescent="0.2">
      <c r="B30" s="83"/>
      <c r="C30" s="84"/>
      <c r="D30" s="84"/>
      <c r="E30" s="84"/>
      <c r="F30" s="84"/>
      <c r="G30" s="84"/>
    </row>
    <row r="46" spans="2:7" hidden="1" x14ac:dyDescent="0.2"/>
    <row r="47" spans="2:7" ht="15.75" x14ac:dyDescent="0.25">
      <c r="B47" s="379"/>
      <c r="C47" s="379"/>
      <c r="D47" s="379"/>
      <c r="E47" s="379"/>
      <c r="F47" s="379"/>
      <c r="G47" s="379"/>
    </row>
    <row r="53" spans="1:9" x14ac:dyDescent="0.2">
      <c r="A53"/>
      <c r="B53"/>
      <c r="E53"/>
    </row>
    <row r="54" spans="1:9" x14ac:dyDescent="0.2">
      <c r="B54"/>
    </row>
    <row r="55" spans="1:9" x14ac:dyDescent="0.2">
      <c r="I55" s="157"/>
    </row>
    <row r="56" spans="1:9" x14ac:dyDescent="0.2">
      <c r="I56" s="157"/>
    </row>
    <row r="57" spans="1:9" x14ac:dyDescent="0.2">
      <c r="I57" s="157"/>
    </row>
    <row r="59" spans="1:9" x14ac:dyDescent="0.2">
      <c r="C59" s="77"/>
    </row>
  </sheetData>
  <mergeCells count="10">
    <mergeCell ref="B47:G47"/>
    <mergeCell ref="A26:G26"/>
    <mergeCell ref="A24:G24"/>
    <mergeCell ref="A25:G25"/>
    <mergeCell ref="B28:H28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90" workbookViewId="0">
      <selection activeCell="H42" sqref="H42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76" t="s">
        <v>98</v>
      </c>
      <c r="B1" s="376"/>
      <c r="C1" s="376"/>
      <c r="D1" s="376"/>
      <c r="E1" s="376"/>
      <c r="F1" s="376"/>
      <c r="G1" s="376"/>
    </row>
    <row r="2" spans="1:11" ht="15.75" customHeight="1" x14ac:dyDescent="0.2">
      <c r="A2" s="376"/>
      <c r="B2" s="376"/>
      <c r="C2" s="376"/>
      <c r="D2" s="376"/>
      <c r="E2" s="376"/>
      <c r="F2" s="376"/>
      <c r="G2" s="376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72" t="s">
        <v>0</v>
      </c>
      <c r="B4" s="372"/>
      <c r="C4" s="372"/>
      <c r="D4" s="378" t="s">
        <v>31</v>
      </c>
      <c r="E4" s="372" t="s">
        <v>205</v>
      </c>
      <c r="F4" s="373"/>
      <c r="G4" s="47" t="s">
        <v>34</v>
      </c>
    </row>
    <row r="5" spans="1:11" s="48" customFormat="1" ht="6.75" customHeight="1" x14ac:dyDescent="0.2">
      <c r="A5" s="372"/>
      <c r="B5" s="372"/>
      <c r="C5" s="372"/>
      <c r="D5" s="378"/>
      <c r="E5" s="375">
        <v>2020</v>
      </c>
      <c r="F5" s="375">
        <v>2021</v>
      </c>
      <c r="G5" s="372" t="s">
        <v>3</v>
      </c>
    </row>
    <row r="6" spans="1:11" s="48" customFormat="1" ht="9.75" customHeight="1" x14ac:dyDescent="0.2">
      <c r="A6" s="372"/>
      <c r="B6" s="372"/>
      <c r="C6" s="372"/>
      <c r="D6" s="378"/>
      <c r="E6" s="381"/>
      <c r="F6" s="381"/>
      <c r="G6" s="372"/>
    </row>
    <row r="7" spans="1:11" ht="18.95" customHeight="1" x14ac:dyDescent="0.2">
      <c r="A7" s="382" t="s">
        <v>71</v>
      </c>
      <c r="B7" s="382"/>
      <c r="C7" s="383"/>
      <c r="D7" s="383"/>
      <c r="E7" s="383"/>
      <c r="F7" s="383"/>
      <c r="G7" s="383"/>
    </row>
    <row r="8" spans="1:11" s="48" customFormat="1" ht="18.95" customHeight="1" x14ac:dyDescent="0.25">
      <c r="A8" s="50"/>
      <c r="B8" s="125" t="s">
        <v>4</v>
      </c>
      <c r="C8" s="115" t="s">
        <v>16</v>
      </c>
      <c r="D8" s="126" t="s">
        <v>2</v>
      </c>
      <c r="E8" s="236">
        <v>3059.3760000000002</v>
      </c>
      <c r="F8" s="237">
        <v>4838.2460000000001</v>
      </c>
      <c r="G8" s="85">
        <f>F8/E8*100</f>
        <v>158.1448635277259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38">
        <v>29378.422999999999</v>
      </c>
      <c r="F9" s="239">
        <v>45083.606</v>
      </c>
      <c r="G9" s="86">
        <f t="shared" ref="G9:G17" si="0">F9/E9*100</f>
        <v>153.45822340429913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38">
        <v>3658.962</v>
      </c>
      <c r="F10" s="239">
        <v>5527.1229999999996</v>
      </c>
      <c r="G10" s="86">
        <f t="shared" si="0"/>
        <v>151.05713041020923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38">
        <v>28812.587</v>
      </c>
      <c r="F11" s="239">
        <v>44551.131999999998</v>
      </c>
      <c r="G11" s="86">
        <f t="shared" si="0"/>
        <v>154.62385241561265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38">
        <v>3594.3980000000001</v>
      </c>
      <c r="F12" s="239">
        <v>5463.47</v>
      </c>
      <c r="G12" s="86">
        <f t="shared" si="0"/>
        <v>151.999583796786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38">
        <v>8029.1686549349997</v>
      </c>
      <c r="F13" s="239">
        <v>8156.7944118490004</v>
      </c>
      <c r="G13" s="86">
        <f t="shared" si="0"/>
        <v>101.58952641797552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0" t="s">
        <v>129</v>
      </c>
      <c r="F14" s="147" t="s">
        <v>129</v>
      </c>
      <c r="G14" s="339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0" t="s">
        <v>129</v>
      </c>
      <c r="F15" s="147" t="s">
        <v>129</v>
      </c>
      <c r="G15" s="339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6">
        <v>10.34655433</v>
      </c>
      <c r="F16" s="247">
        <v>9.3069885243999995</v>
      </c>
      <c r="G16" s="87">
        <f t="shared" si="0"/>
        <v>89.952540986657141</v>
      </c>
      <c r="I16"/>
      <c r="J16"/>
      <c r="K16"/>
    </row>
    <row r="17" spans="1:11" s="57" customFormat="1" ht="18.95" customHeight="1" x14ac:dyDescent="0.2">
      <c r="A17" s="56"/>
      <c r="B17" s="103" t="s">
        <v>10</v>
      </c>
      <c r="C17" s="93" t="s">
        <v>25</v>
      </c>
      <c r="D17" s="101" t="s">
        <v>11</v>
      </c>
      <c r="E17" s="243">
        <v>378.33597150771698</v>
      </c>
      <c r="F17" s="199">
        <v>576.16000190535203</v>
      </c>
      <c r="G17" s="102">
        <f t="shared" si="0"/>
        <v>152.28792536149317</v>
      </c>
      <c r="I17"/>
      <c r="J17"/>
      <c r="K17"/>
    </row>
    <row r="18" spans="1:11" ht="18.95" customHeight="1" x14ac:dyDescent="0.2">
      <c r="A18" s="382" t="s">
        <v>72</v>
      </c>
      <c r="B18" s="382"/>
      <c r="C18" s="385"/>
      <c r="D18" s="385"/>
      <c r="E18" s="385"/>
      <c r="F18" s="385"/>
      <c r="G18" s="385"/>
    </row>
    <row r="19" spans="1:11" s="48" customFormat="1" ht="18.95" customHeight="1" x14ac:dyDescent="0.25">
      <c r="A19" s="50"/>
      <c r="B19" s="125" t="s">
        <v>4</v>
      </c>
      <c r="C19" s="115" t="s">
        <v>26</v>
      </c>
      <c r="D19" s="126" t="s">
        <v>2</v>
      </c>
      <c r="E19" s="236">
        <v>4848.03</v>
      </c>
      <c r="F19" s="237">
        <v>5361.3959999999997</v>
      </c>
      <c r="G19" s="85">
        <f>F19/E19*100</f>
        <v>110.58916714624291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38">
        <v>43827.813000000002</v>
      </c>
      <c r="F20" s="239">
        <v>49157.078000000001</v>
      </c>
      <c r="G20" s="86">
        <f t="shared" ref="G20:G29" si="1">F20/E20*100</f>
        <v>112.15955037500957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38">
        <v>2028.115</v>
      </c>
      <c r="F21" s="239">
        <v>2328.3119999999999</v>
      </c>
      <c r="G21" s="86">
        <f t="shared" si="1"/>
        <v>114.80177406113559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38">
        <v>42292.904000000002</v>
      </c>
      <c r="F22" s="239">
        <v>47409.019</v>
      </c>
      <c r="G22" s="86">
        <f t="shared" si="1"/>
        <v>112.0968638143174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38">
        <v>1952.443</v>
      </c>
      <c r="F23" s="239">
        <v>2241.462</v>
      </c>
      <c r="G23" s="86">
        <f t="shared" si="1"/>
        <v>114.80294175041217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38">
        <v>21610.122207074</v>
      </c>
      <c r="F24" s="239">
        <v>21112.753789011</v>
      </c>
      <c r="G24" s="86">
        <f t="shared" si="1"/>
        <v>97.698446990271108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38">
        <v>618.85799999999995</v>
      </c>
      <c r="F25" s="239">
        <v>227.702</v>
      </c>
      <c r="G25" s="86">
        <f t="shared" si="1"/>
        <v>36.793901024144475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38">
        <v>587.56700000000001</v>
      </c>
      <c r="F26" s="239">
        <v>217.756</v>
      </c>
      <c r="G26" s="86">
        <f t="shared" si="1"/>
        <v>37.060624575580313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1">
        <v>8.5778347080999993</v>
      </c>
      <c r="F27" s="242">
        <v>8.6128314342000003</v>
      </c>
      <c r="G27" s="86">
        <f t="shared" si="1"/>
        <v>100.40799021304238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7">
        <v>262.60928443746297</v>
      </c>
      <c r="F28" s="198">
        <v>315.13524951507702</v>
      </c>
      <c r="G28" s="87">
        <f t="shared" si="1"/>
        <v>120.00156437352558</v>
      </c>
      <c r="I28"/>
      <c r="J28"/>
      <c r="K28"/>
    </row>
    <row r="29" spans="1:11" s="57" customFormat="1" ht="18.95" customHeight="1" x14ac:dyDescent="0.2">
      <c r="A29" s="56"/>
      <c r="B29" s="103" t="s">
        <v>14</v>
      </c>
      <c r="C29" s="93">
        <v>21</v>
      </c>
      <c r="D29" s="101" t="s">
        <v>6</v>
      </c>
      <c r="E29" s="243">
        <v>5020.3</v>
      </c>
      <c r="F29" s="199">
        <v>2316.4</v>
      </c>
      <c r="G29" s="102">
        <f t="shared" si="1"/>
        <v>46.140668884329621</v>
      </c>
      <c r="I29"/>
      <c r="J29"/>
      <c r="K29"/>
    </row>
    <row r="30" spans="1:11" ht="18.95" customHeight="1" x14ac:dyDescent="0.2">
      <c r="A30" s="386" t="s">
        <v>73</v>
      </c>
      <c r="B30" s="387"/>
      <c r="C30" s="387"/>
      <c r="D30" s="387"/>
      <c r="E30" s="387"/>
      <c r="F30" s="387"/>
      <c r="G30" s="388"/>
    </row>
    <row r="31" spans="1:11" s="48" customFormat="1" ht="18.95" customHeight="1" x14ac:dyDescent="0.25">
      <c r="A31" s="50"/>
      <c r="B31" s="125" t="s">
        <v>4</v>
      </c>
      <c r="C31" s="127">
        <v>22</v>
      </c>
      <c r="D31" s="126" t="s">
        <v>2</v>
      </c>
      <c r="E31" s="236">
        <v>1973.248</v>
      </c>
      <c r="F31" s="237">
        <v>2214.3489999999997</v>
      </c>
      <c r="G31" s="85">
        <f>F31/E31*100</f>
        <v>112.21848444797611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38">
        <v>26545.141</v>
      </c>
      <c r="F32" s="239">
        <v>28585.907999999999</v>
      </c>
      <c r="G32" s="86">
        <f t="shared" ref="G32:G41" si="2">F32/E32*100</f>
        <v>107.68791169728577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38">
        <v>1192.3240000000001</v>
      </c>
      <c r="F33" s="239">
        <v>1336.058</v>
      </c>
      <c r="G33" s="86">
        <f t="shared" si="2"/>
        <v>112.05494479688407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38">
        <v>8783.1769999999997</v>
      </c>
      <c r="F34" s="239">
        <v>9239.0400000000009</v>
      </c>
      <c r="G34" s="86">
        <f t="shared" si="2"/>
        <v>105.19018346095041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38">
        <v>408.13600000000002</v>
      </c>
      <c r="F35" s="239">
        <v>438.99299999999999</v>
      </c>
      <c r="G35" s="86">
        <f t="shared" si="2"/>
        <v>107.56047003939861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38">
        <v>22263.362139821002</v>
      </c>
      <c r="F36" s="239">
        <v>21395.708868926002</v>
      </c>
      <c r="G36" s="86">
        <f t="shared" si="2"/>
        <v>96.10277519879584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38">
        <v>1734.5050000000001</v>
      </c>
      <c r="F37" s="239">
        <v>1545.1310000000001</v>
      </c>
      <c r="G37" s="86">
        <f t="shared" si="2"/>
        <v>89.081957100152493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38">
        <v>729.15</v>
      </c>
      <c r="F38" s="239">
        <v>585.91600000000005</v>
      </c>
      <c r="G38" s="86">
        <f t="shared" si="2"/>
        <v>80.356030994994171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1">
        <v>5.2379960791000002</v>
      </c>
      <c r="F39" s="242">
        <v>5.0447572069</v>
      </c>
      <c r="G39" s="86">
        <f t="shared" si="2"/>
        <v>96.310824420601648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197">
        <v>457.62696106914598</v>
      </c>
      <c r="F40" s="198">
        <v>468.12702582462998</v>
      </c>
      <c r="G40" s="87">
        <f t="shared" si="2"/>
        <v>102.29445938476896</v>
      </c>
      <c r="I40"/>
      <c r="J40"/>
    </row>
    <row r="41" spans="1:10" s="57" customFormat="1" ht="18.95" customHeight="1" x14ac:dyDescent="0.2">
      <c r="A41" s="56"/>
      <c r="B41" s="103" t="s">
        <v>14</v>
      </c>
      <c r="C41" s="100">
        <v>32</v>
      </c>
      <c r="D41" s="101" t="s">
        <v>6</v>
      </c>
      <c r="E41" s="243">
        <v>2751.5</v>
      </c>
      <c r="F41" s="199">
        <v>1416.3</v>
      </c>
      <c r="G41" s="102">
        <f t="shared" si="2"/>
        <v>51.473741595493358</v>
      </c>
      <c r="I41"/>
      <c r="J41"/>
    </row>
    <row r="42" spans="1:10" s="57" customFormat="1" ht="12.75" customHeight="1" x14ac:dyDescent="0.2">
      <c r="A42" s="384"/>
      <c r="B42" s="384"/>
      <c r="C42" s="384"/>
      <c r="D42" s="384"/>
      <c r="E42" s="384"/>
      <c r="F42" s="384"/>
      <c r="G42" s="384"/>
    </row>
    <row r="43" spans="1:10" s="57" customFormat="1" ht="12.75" customHeight="1" x14ac:dyDescent="0.2">
      <c r="A43" s="384"/>
      <c r="B43" s="384"/>
      <c r="C43" s="384"/>
      <c r="D43" s="384"/>
      <c r="E43" s="384"/>
      <c r="F43" s="384"/>
      <c r="G43" s="384"/>
    </row>
    <row r="44" spans="1:10" ht="12.75" customHeight="1" x14ac:dyDescent="0.2">
      <c r="A44" s="384"/>
      <c r="B44" s="384"/>
      <c r="C44" s="384"/>
      <c r="D44" s="384"/>
      <c r="E44" s="384"/>
      <c r="F44" s="384"/>
      <c r="G44" s="384"/>
    </row>
    <row r="45" spans="1:10" ht="12.75" customHeight="1" x14ac:dyDescent="0.2">
      <c r="A45" s="384"/>
      <c r="B45" s="384"/>
      <c r="C45" s="384"/>
      <c r="D45" s="384"/>
      <c r="E45" s="384"/>
      <c r="F45" s="384"/>
      <c r="G45" s="384"/>
    </row>
    <row r="46" spans="1:10" ht="12.75" customHeight="1" x14ac:dyDescent="0.2">
      <c r="A46" s="384"/>
      <c r="B46" s="384"/>
      <c r="C46" s="384"/>
      <c r="D46" s="384"/>
      <c r="E46" s="384"/>
      <c r="F46" s="384"/>
      <c r="G46" s="384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89" t="s">
        <v>99</v>
      </c>
      <c r="B1" s="389"/>
      <c r="C1" s="389"/>
      <c r="D1" s="389"/>
      <c r="E1" s="389"/>
      <c r="F1" s="389"/>
      <c r="G1" s="389"/>
    </row>
    <row r="2" spans="1:10" ht="15.75" customHeight="1" x14ac:dyDescent="0.2">
      <c r="A2" s="389"/>
      <c r="B2" s="389"/>
      <c r="C2" s="389"/>
      <c r="D2" s="389"/>
      <c r="E2" s="389"/>
      <c r="F2" s="389"/>
      <c r="G2" s="389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72" t="s">
        <v>0</v>
      </c>
      <c r="B4" s="372"/>
      <c r="C4" s="372"/>
      <c r="D4" s="378" t="s">
        <v>31</v>
      </c>
      <c r="E4" s="372" t="s">
        <v>205</v>
      </c>
      <c r="F4" s="373"/>
      <c r="G4" s="47" t="s">
        <v>34</v>
      </c>
    </row>
    <row r="5" spans="1:10" s="48" customFormat="1" ht="6.75" customHeight="1" x14ac:dyDescent="0.2">
      <c r="A5" s="372"/>
      <c r="B5" s="372"/>
      <c r="C5" s="372"/>
      <c r="D5" s="378"/>
      <c r="E5" s="375">
        <v>2020</v>
      </c>
      <c r="F5" s="375">
        <v>2021</v>
      </c>
      <c r="G5" s="372" t="s">
        <v>3</v>
      </c>
    </row>
    <row r="6" spans="1:10" s="48" customFormat="1" ht="9.75" customHeight="1" x14ac:dyDescent="0.2">
      <c r="A6" s="372"/>
      <c r="B6" s="372"/>
      <c r="C6" s="372"/>
      <c r="D6" s="378"/>
      <c r="E6" s="381"/>
      <c r="F6" s="381"/>
      <c r="G6" s="372"/>
    </row>
    <row r="7" spans="1:10" s="48" customFormat="1" ht="21.95" customHeight="1" x14ac:dyDescent="0.2">
      <c r="A7" s="382" t="s">
        <v>74</v>
      </c>
      <c r="B7" s="382"/>
      <c r="C7" s="385"/>
      <c r="D7" s="385"/>
      <c r="E7" s="385"/>
      <c r="F7" s="385"/>
      <c r="G7" s="385"/>
    </row>
    <row r="8" spans="1:10" s="48" customFormat="1" ht="18.95" customHeight="1" x14ac:dyDescent="0.25">
      <c r="A8" s="50"/>
      <c r="B8" s="125" t="s">
        <v>4</v>
      </c>
      <c r="C8" s="127">
        <v>33</v>
      </c>
      <c r="D8" s="126" t="s">
        <v>2</v>
      </c>
      <c r="E8" s="236">
        <v>806.83600000000001</v>
      </c>
      <c r="F8" s="237">
        <v>602.24099999999999</v>
      </c>
      <c r="G8" s="85">
        <f>F8/E8*100</f>
        <v>74.642306491034105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38">
        <v>6198.1959999999999</v>
      </c>
      <c r="F9" s="239">
        <v>5080.8180000000002</v>
      </c>
      <c r="G9" s="86">
        <f t="shared" ref="G9:G16" si="0">F9/E9*100</f>
        <v>81.972528780954974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38">
        <v>4334.5680000000002</v>
      </c>
      <c r="F10" s="239">
        <v>3360.3679999999999</v>
      </c>
      <c r="G10" s="86">
        <f t="shared" si="0"/>
        <v>77.524865223016448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48">
        <v>32751.192860276002</v>
      </c>
      <c r="F11" s="249">
        <v>32752.212674613002</v>
      </c>
      <c r="G11" s="86">
        <f t="shared" si="0"/>
        <v>100.0031138234914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48">
        <v>338.26400000000001</v>
      </c>
      <c r="F12" s="249">
        <v>892.94500000000005</v>
      </c>
      <c r="G12" s="86">
        <f t="shared" si="0"/>
        <v>263.97872667502304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2" t="s">
        <v>129</v>
      </c>
      <c r="F13" s="147" t="s">
        <v>129</v>
      </c>
      <c r="G13" s="339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0">
        <v>1.4353598501</v>
      </c>
      <c r="F14" s="251">
        <v>1.6928438947</v>
      </c>
      <c r="G14" s="89">
        <f t="shared" si="0"/>
        <v>117.93864058424521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197">
        <v>537.05965635839505</v>
      </c>
      <c r="F15" s="198">
        <v>397.765347631304</v>
      </c>
      <c r="G15" s="87">
        <f t="shared" si="0"/>
        <v>74.063531475889519</v>
      </c>
      <c r="I15"/>
      <c r="J15"/>
    </row>
    <row r="16" spans="1:10" s="48" customFormat="1" ht="18.95" customHeight="1" x14ac:dyDescent="0.25">
      <c r="A16" s="51"/>
      <c r="B16" s="53" t="s">
        <v>14</v>
      </c>
      <c r="C16" s="100">
        <v>41</v>
      </c>
      <c r="D16" s="101" t="s">
        <v>6</v>
      </c>
      <c r="E16" s="243">
        <v>39.299999999999997</v>
      </c>
      <c r="F16" s="199">
        <v>19</v>
      </c>
      <c r="G16" s="102">
        <f t="shared" si="0"/>
        <v>48.346055979643772</v>
      </c>
      <c r="I16"/>
      <c r="J16"/>
    </row>
    <row r="17" spans="1:11" s="48" customFormat="1" ht="21.95" customHeight="1" x14ac:dyDescent="0.2">
      <c r="A17" s="382" t="s">
        <v>137</v>
      </c>
      <c r="B17" s="382"/>
      <c r="C17" s="383"/>
      <c r="D17" s="383"/>
      <c r="E17" s="383"/>
      <c r="F17" s="383"/>
      <c r="G17" s="383"/>
      <c r="I17"/>
      <c r="J17"/>
      <c r="K17"/>
    </row>
    <row r="18" spans="1:11" s="48" customFormat="1" ht="18.95" customHeight="1" x14ac:dyDescent="0.25">
      <c r="A18" s="51"/>
      <c r="B18" s="125" t="s">
        <v>4</v>
      </c>
      <c r="C18" s="127">
        <v>42</v>
      </c>
      <c r="D18" s="126" t="s">
        <v>2</v>
      </c>
      <c r="E18" s="244">
        <v>325.17</v>
      </c>
      <c r="F18" s="244">
        <v>289.15899999999999</v>
      </c>
      <c r="G18" s="85">
        <f>F18/E18*100</f>
        <v>88.925485130854625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0">
        <v>3933.3809999999999</v>
      </c>
      <c r="F19" s="210">
        <v>3487.35</v>
      </c>
      <c r="G19" s="86">
        <f>F19/E19*100</f>
        <v>88.660366234544782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5">
        <v>2752.3919999999998</v>
      </c>
      <c r="F20" s="209">
        <v>2325.598</v>
      </c>
      <c r="G20" s="89">
        <f>F20/E20*100</f>
        <v>84.493705838412552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6">
        <v>8.1431251345</v>
      </c>
      <c r="F21" s="247">
        <v>8.2203908576</v>
      </c>
      <c r="G21" s="87">
        <f>F21/E21*100</f>
        <v>100.94884607351358</v>
      </c>
      <c r="I21"/>
      <c r="J21"/>
    </row>
    <row r="22" spans="1:11" s="48" customFormat="1" ht="18.95" customHeight="1" x14ac:dyDescent="0.2">
      <c r="A22" s="56"/>
      <c r="B22" s="53" t="s">
        <v>13</v>
      </c>
      <c r="C22" s="100">
        <v>46</v>
      </c>
      <c r="D22" s="101" t="s">
        <v>11</v>
      </c>
      <c r="E22" s="243">
        <v>546.84977397481396</v>
      </c>
      <c r="F22" s="199">
        <v>486.28881444408597</v>
      </c>
      <c r="G22" s="102">
        <f>F22/E22*100</f>
        <v>88.925485130854739</v>
      </c>
      <c r="I22"/>
      <c r="J22"/>
    </row>
    <row r="23" spans="1:11" ht="21.95" customHeight="1" x14ac:dyDescent="0.2">
      <c r="A23" s="382" t="s">
        <v>150</v>
      </c>
      <c r="B23" s="382"/>
      <c r="C23" s="385"/>
      <c r="D23" s="385"/>
      <c r="E23" s="385"/>
      <c r="F23" s="385"/>
      <c r="G23" s="385"/>
    </row>
    <row r="24" spans="1:11" s="48" customFormat="1" ht="18.95" customHeight="1" x14ac:dyDescent="0.25">
      <c r="A24" s="50"/>
      <c r="B24" s="125" t="s">
        <v>4</v>
      </c>
      <c r="C24" s="127">
        <v>47</v>
      </c>
      <c r="D24" s="126" t="s">
        <v>2</v>
      </c>
      <c r="E24" s="236">
        <v>264.18599999999998</v>
      </c>
      <c r="F24" s="237">
        <v>204.87100000000001</v>
      </c>
      <c r="G24" s="90">
        <f t="shared" ref="G24:G38" si="1">F24/E24*100</f>
        <v>77.548015413383013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38">
        <v>3187.8249999999998</v>
      </c>
      <c r="F25" s="239">
        <v>3340.221</v>
      </c>
      <c r="G25" s="87">
        <f t="shared" si="1"/>
        <v>104.78056355038309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38">
        <v>145.67500000000001</v>
      </c>
      <c r="F26" s="239">
        <v>152.67699999999999</v>
      </c>
      <c r="G26" s="87">
        <f t="shared" si="1"/>
        <v>104.80659001201302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38">
        <v>647.67700000000002</v>
      </c>
      <c r="F27" s="239">
        <v>618.47</v>
      </c>
      <c r="G27" s="87">
        <f t="shared" si="1"/>
        <v>95.49049912224767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38">
        <v>32.369</v>
      </c>
      <c r="F28" s="239">
        <v>30.785</v>
      </c>
      <c r="G28" s="87">
        <f t="shared" si="1"/>
        <v>95.106428990700977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38">
        <v>21883.130255706001</v>
      </c>
      <c r="F29" s="239">
        <v>21877.696051141</v>
      </c>
      <c r="G29" s="87">
        <f t="shared" si="1"/>
        <v>99.975167151584344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38">
        <v>1284.7529999999999</v>
      </c>
      <c r="F30" s="239">
        <v>727.41499999999996</v>
      </c>
      <c r="G30" s="87">
        <f t="shared" si="1"/>
        <v>56.619054401896705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38">
        <v>548.15300000000002</v>
      </c>
      <c r="F31" s="239">
        <v>307.55099999999999</v>
      </c>
      <c r="G31" s="87">
        <f t="shared" si="1"/>
        <v>56.10678040620045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38">
        <v>264.17899999999997</v>
      </c>
      <c r="F32" s="239">
        <v>295.86099999999999</v>
      </c>
      <c r="G32" s="87">
        <f t="shared" si="1"/>
        <v>111.99262621177309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0">
        <v>114.867</v>
      </c>
      <c r="F33" s="239">
        <v>147.39599999999999</v>
      </c>
      <c r="G33" s="87">
        <f t="shared" si="1"/>
        <v>128.3188383086526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38">
        <v>344.005</v>
      </c>
      <c r="F34" s="239">
        <v>357.14100000000002</v>
      </c>
      <c r="G34" s="87">
        <f t="shared" si="1"/>
        <v>103.81854914899493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38">
        <v>202.32599999999999</v>
      </c>
      <c r="F35" s="239">
        <v>188.553</v>
      </c>
      <c r="G35" s="87">
        <f t="shared" si="1"/>
        <v>93.192669256546367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1">
        <v>3.6693844487999998</v>
      </c>
      <c r="F36" s="242">
        <v>4.6819710939999997</v>
      </c>
      <c r="G36" s="87">
        <f t="shared" si="1"/>
        <v>127.59554522914998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7">
        <v>395.89755270796599</v>
      </c>
      <c r="F37" s="198">
        <v>304.78002597468299</v>
      </c>
      <c r="G37" s="87">
        <f t="shared" si="1"/>
        <v>76.984569338700638</v>
      </c>
      <c r="I37"/>
      <c r="J37"/>
    </row>
    <row r="38" spans="1:10" s="57" customFormat="1" ht="18.95" customHeight="1" x14ac:dyDescent="0.2">
      <c r="A38" s="56"/>
      <c r="B38" s="103" t="s">
        <v>14</v>
      </c>
      <c r="C38" s="100">
        <v>61</v>
      </c>
      <c r="D38" s="101" t="s">
        <v>6</v>
      </c>
      <c r="E38" s="243">
        <v>282.89999999999998</v>
      </c>
      <c r="F38" s="199">
        <v>213.8</v>
      </c>
      <c r="G38" s="102">
        <f t="shared" si="1"/>
        <v>75.574407917992232</v>
      </c>
      <c r="I38"/>
      <c r="J38"/>
    </row>
    <row r="39" spans="1:10" s="59" customFormat="1" ht="21.95" customHeight="1" x14ac:dyDescent="0.2">
      <c r="A39" s="382" t="s">
        <v>179</v>
      </c>
      <c r="B39" s="382"/>
      <c r="C39" s="385"/>
      <c r="D39" s="385"/>
      <c r="E39" s="385"/>
      <c r="F39" s="385"/>
      <c r="G39" s="385"/>
    </row>
    <row r="40" spans="1:10" s="48" customFormat="1" ht="18.95" customHeight="1" x14ac:dyDescent="0.25">
      <c r="A40" s="50"/>
      <c r="B40" s="128" t="s">
        <v>4</v>
      </c>
      <c r="C40" s="129">
        <v>62</v>
      </c>
      <c r="D40" s="130" t="s">
        <v>2</v>
      </c>
      <c r="E40" s="230">
        <v>11276.846</v>
      </c>
      <c r="F40" s="231">
        <v>13510.262000000001</v>
      </c>
      <c r="G40" s="91">
        <f>F40/E40*100</f>
        <v>119.80532499956105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2">
        <v>7.8353202660000001</v>
      </c>
      <c r="F41" s="233">
        <v>7.9013641703999999</v>
      </c>
      <c r="G41" s="92">
        <f>F41/E41*100</f>
        <v>100.84289987081429</v>
      </c>
      <c r="I41"/>
      <c r="J41"/>
    </row>
    <row r="42" spans="1:10" s="57" customFormat="1" ht="18.95" customHeight="1" x14ac:dyDescent="0.2">
      <c r="A42" s="56"/>
      <c r="B42" s="104" t="s">
        <v>10</v>
      </c>
      <c r="C42" s="105">
        <v>64</v>
      </c>
      <c r="D42" s="106" t="s">
        <v>11</v>
      </c>
      <c r="E42" s="234">
        <v>335.35937532433798</v>
      </c>
      <c r="F42" s="235">
        <v>410.35217982687101</v>
      </c>
      <c r="G42" s="107">
        <f>F42/E42*100</f>
        <v>122.36192276718216</v>
      </c>
      <c r="I42"/>
      <c r="J42"/>
    </row>
    <row r="43" spans="1:10" s="57" customFormat="1" ht="16.7" customHeight="1" x14ac:dyDescent="0.2">
      <c r="A43" s="384" t="s">
        <v>79</v>
      </c>
      <c r="B43" s="384"/>
      <c r="C43" s="384"/>
      <c r="D43" s="384"/>
      <c r="E43" s="384"/>
      <c r="F43" s="384"/>
      <c r="G43" s="384"/>
    </row>
    <row r="44" spans="1:10" s="57" customFormat="1" ht="12.75" customHeight="1" x14ac:dyDescent="0.2">
      <c r="A44" s="391" t="s">
        <v>144</v>
      </c>
      <c r="B44" s="391"/>
      <c r="C44" s="391"/>
      <c r="D44" s="391"/>
      <c r="E44" s="391"/>
      <c r="F44" s="391"/>
      <c r="G44" s="391"/>
    </row>
    <row r="45" spans="1:10" s="57" customFormat="1" ht="12.75" customHeight="1" x14ac:dyDescent="0.2">
      <c r="A45" s="390"/>
      <c r="B45" s="390"/>
      <c r="C45" s="390"/>
      <c r="D45" s="390"/>
      <c r="E45" s="390"/>
      <c r="F45" s="390"/>
      <c r="G45" s="390"/>
    </row>
    <row r="46" spans="1:10" s="57" customFormat="1" ht="12.75" customHeight="1" x14ac:dyDescent="0.2">
      <c r="A46" s="384"/>
      <c r="B46" s="384"/>
      <c r="C46" s="384"/>
      <c r="D46" s="384"/>
      <c r="E46" s="384"/>
      <c r="F46" s="384"/>
      <c r="G46" s="384"/>
    </row>
    <row r="47" spans="1:10" ht="12.75" customHeight="1" x14ac:dyDescent="0.2">
      <c r="A47" s="384"/>
      <c r="B47" s="384"/>
      <c r="C47" s="384"/>
      <c r="D47" s="384"/>
      <c r="E47" s="384"/>
      <c r="F47" s="384"/>
      <c r="G47" s="384"/>
    </row>
    <row r="48" spans="1:10" ht="12.75" customHeight="1" x14ac:dyDescent="0.2">
      <c r="A48" s="390"/>
      <c r="B48" s="390"/>
      <c r="C48" s="390"/>
      <c r="D48" s="390"/>
      <c r="E48" s="390"/>
      <c r="F48" s="390"/>
      <c r="G48" s="390"/>
    </row>
    <row r="49" spans="1:7" ht="12.75" customHeight="1" x14ac:dyDescent="0.2">
      <c r="A49" s="390"/>
      <c r="B49" s="390"/>
      <c r="C49" s="390"/>
      <c r="D49" s="390"/>
      <c r="E49" s="390"/>
      <c r="F49" s="390"/>
      <c r="G49" s="390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76" t="s">
        <v>100</v>
      </c>
      <c r="B1" s="376"/>
      <c r="C1" s="376"/>
      <c r="D1" s="376"/>
      <c r="E1" s="376"/>
      <c r="F1" s="376"/>
      <c r="G1" s="376"/>
    </row>
    <row r="2" spans="1:10" ht="15.75" customHeight="1" x14ac:dyDescent="0.2">
      <c r="A2" s="376"/>
      <c r="B2" s="376"/>
      <c r="C2" s="376"/>
      <c r="D2" s="376"/>
      <c r="E2" s="376"/>
      <c r="F2" s="376"/>
      <c r="G2" s="376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72" t="s">
        <v>0</v>
      </c>
      <c r="B4" s="372"/>
      <c r="C4" s="372"/>
      <c r="D4" s="378" t="s">
        <v>31</v>
      </c>
      <c r="E4" s="372" t="s">
        <v>206</v>
      </c>
      <c r="F4" s="373"/>
      <c r="G4" s="47" t="s">
        <v>34</v>
      </c>
    </row>
    <row r="5" spans="1:10" s="48" customFormat="1" ht="6.75" customHeight="1" x14ac:dyDescent="0.2">
      <c r="A5" s="372"/>
      <c r="B5" s="372"/>
      <c r="C5" s="372"/>
      <c r="D5" s="378"/>
      <c r="E5" s="375">
        <v>2020</v>
      </c>
      <c r="F5" s="375">
        <v>2021</v>
      </c>
      <c r="G5" s="372" t="s">
        <v>3</v>
      </c>
    </row>
    <row r="6" spans="1:10" s="48" customFormat="1" ht="9.75" customHeight="1" x14ac:dyDescent="0.2">
      <c r="A6" s="372"/>
      <c r="B6" s="372"/>
      <c r="C6" s="372"/>
      <c r="D6" s="378"/>
      <c r="E6" s="381"/>
      <c r="F6" s="381"/>
      <c r="G6" s="372"/>
    </row>
    <row r="7" spans="1:10" ht="18.95" customHeight="1" x14ac:dyDescent="0.2">
      <c r="A7" s="382" t="s">
        <v>71</v>
      </c>
      <c r="B7" s="382"/>
      <c r="C7" s="383"/>
      <c r="D7" s="383"/>
      <c r="E7" s="383"/>
      <c r="F7" s="383"/>
      <c r="G7" s="383"/>
    </row>
    <row r="8" spans="1:10" s="48" customFormat="1" ht="18.95" customHeight="1" x14ac:dyDescent="0.25">
      <c r="A8" s="131"/>
      <c r="B8" s="125" t="s">
        <v>4</v>
      </c>
      <c r="C8" s="115" t="s">
        <v>16</v>
      </c>
      <c r="D8" s="126" t="s">
        <v>2</v>
      </c>
      <c r="E8" s="236">
        <v>38281.264999999999</v>
      </c>
      <c r="F8" s="237">
        <v>45802.966999999997</v>
      </c>
      <c r="G8" s="85">
        <f>F8/E8*100</f>
        <v>119.64851997445747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38">
        <v>364096.31900000002</v>
      </c>
      <c r="F9" s="239">
        <v>431203.76500000001</v>
      </c>
      <c r="G9" s="86">
        <f t="shared" ref="G9:G17" si="0">F9/E9*100</f>
        <v>118.43123440091685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38">
        <v>45848.580999999998</v>
      </c>
      <c r="F10" s="239">
        <v>52258.483</v>
      </c>
      <c r="G10" s="86">
        <f t="shared" si="0"/>
        <v>113.98058971552467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38">
        <v>359932.288</v>
      </c>
      <c r="F11" s="239">
        <v>426916.29399999999</v>
      </c>
      <c r="G11" s="86">
        <f t="shared" si="0"/>
        <v>118.61016869928602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38">
        <v>45351.288999999997</v>
      </c>
      <c r="F12" s="239">
        <v>51751.5</v>
      </c>
      <c r="G12" s="86">
        <f t="shared" si="0"/>
        <v>114.11252279951736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38">
        <v>7941.2778118480001</v>
      </c>
      <c r="F13" s="239">
        <v>8251.3639938609995</v>
      </c>
      <c r="G13" s="86">
        <f t="shared" si="0"/>
        <v>103.90473912838519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2" t="s">
        <v>129</v>
      </c>
      <c r="F14" s="147" t="s">
        <v>129</v>
      </c>
      <c r="G14" s="339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2" t="s">
        <v>129</v>
      </c>
      <c r="F15" s="147" t="s">
        <v>129</v>
      </c>
      <c r="G15" s="339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6">
        <v>10.068596218</v>
      </c>
      <c r="F16" s="247">
        <v>9.7691749969000004</v>
      </c>
      <c r="G16" s="87">
        <f t="shared" si="0"/>
        <v>97.026187021337563</v>
      </c>
      <c r="I16"/>
      <c r="J16"/>
    </row>
    <row r="17" spans="1:11" s="57" customFormat="1" ht="18.95" customHeight="1" x14ac:dyDescent="0.2">
      <c r="A17" s="133"/>
      <c r="B17" s="103" t="s">
        <v>10</v>
      </c>
      <c r="C17" s="93" t="s">
        <v>25</v>
      </c>
      <c r="D17" s="101" t="s">
        <v>11</v>
      </c>
      <c r="E17" s="243">
        <v>4573.5458743272238</v>
      </c>
      <c r="F17" s="199">
        <v>5592.0471508452601</v>
      </c>
      <c r="G17" s="102">
        <f t="shared" si="0"/>
        <v>122.26940112780349</v>
      </c>
      <c r="I17"/>
      <c r="J17"/>
    </row>
    <row r="18" spans="1:11" ht="18.95" customHeight="1" x14ac:dyDescent="0.2">
      <c r="A18" s="382" t="s">
        <v>72</v>
      </c>
      <c r="B18" s="382"/>
      <c r="C18" s="385"/>
      <c r="D18" s="385"/>
      <c r="E18" s="385"/>
      <c r="F18" s="385"/>
      <c r="G18" s="385"/>
    </row>
    <row r="19" spans="1:11" s="48" customFormat="1" ht="18.95" customHeight="1" x14ac:dyDescent="0.25">
      <c r="A19" s="131"/>
      <c r="B19" s="125" t="s">
        <v>4</v>
      </c>
      <c r="C19" s="115" t="s">
        <v>26</v>
      </c>
      <c r="D19" s="126" t="s">
        <v>2</v>
      </c>
      <c r="E19" s="236">
        <v>52437.468999999997</v>
      </c>
      <c r="F19" s="237">
        <v>64493.881999999998</v>
      </c>
      <c r="G19" s="85">
        <f>F19/E19*100</f>
        <v>122.99198117285179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38">
        <v>467294.12199999997</v>
      </c>
      <c r="F20" s="239">
        <v>575469.26199999999</v>
      </c>
      <c r="G20" s="86">
        <f t="shared" ref="G20:G29" si="1">F20/E20*100</f>
        <v>123.14926186895198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38">
        <v>21548.062999999998</v>
      </c>
      <c r="F21" s="239">
        <v>26821.097000000002</v>
      </c>
      <c r="G21" s="86">
        <f t="shared" si="1"/>
        <v>124.47103482108812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38">
        <v>455278.565</v>
      </c>
      <c r="F22" s="239">
        <v>562988.397</v>
      </c>
      <c r="G22" s="86">
        <f t="shared" si="1"/>
        <v>123.65800638999993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38">
        <v>20990.526000000002</v>
      </c>
      <c r="F23" s="239">
        <v>26203.151999999998</v>
      </c>
      <c r="G23" s="86">
        <f t="shared" si="1"/>
        <v>124.83323190662298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38">
        <v>21686.131231378</v>
      </c>
      <c r="F24" s="239">
        <v>21455.843584622999</v>
      </c>
      <c r="G24" s="86">
        <f t="shared" si="1"/>
        <v>98.938087922193361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38">
        <v>6613.4440000000004</v>
      </c>
      <c r="F25" s="239">
        <v>3389.0740000000001</v>
      </c>
      <c r="G25" s="86">
        <f t="shared" si="1"/>
        <v>51.245221098114691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38">
        <v>6314.1239999999998</v>
      </c>
      <c r="F26" s="239">
        <v>3247.002</v>
      </c>
      <c r="G26" s="86">
        <f t="shared" si="1"/>
        <v>51.424425621036264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1">
        <v>8.7591431997000004</v>
      </c>
      <c r="F27" s="242">
        <v>8.5280244101000005</v>
      </c>
      <c r="G27" s="86">
        <f t="shared" si="1"/>
        <v>97.36139957606909</v>
      </c>
      <c r="I27"/>
      <c r="J27" s="261"/>
      <c r="K27" s="26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7">
        <v>2962.4154492940561</v>
      </c>
      <c r="F28" s="198">
        <v>3781.486470375552</v>
      </c>
      <c r="G28" s="87">
        <f t="shared" si="1"/>
        <v>127.64875606075714</v>
      </c>
      <c r="I28"/>
      <c r="J28" s="261"/>
      <c r="K28" s="267"/>
    </row>
    <row r="29" spans="1:11" s="57" customFormat="1" ht="18.95" customHeight="1" x14ac:dyDescent="0.2">
      <c r="A29" s="133"/>
      <c r="B29" s="103" t="s">
        <v>14</v>
      </c>
      <c r="C29" s="93">
        <v>21</v>
      </c>
      <c r="D29" s="101" t="s">
        <v>6</v>
      </c>
      <c r="E29" s="243">
        <v>5020.3</v>
      </c>
      <c r="F29" s="199">
        <v>2316.4</v>
      </c>
      <c r="G29" s="102">
        <f t="shared" si="1"/>
        <v>46.140668884329621</v>
      </c>
      <c r="I29"/>
      <c r="J29" s="261"/>
      <c r="K29" s="268"/>
    </row>
    <row r="30" spans="1:11" ht="18.95" customHeight="1" x14ac:dyDescent="0.2">
      <c r="A30" s="386" t="s">
        <v>73</v>
      </c>
      <c r="B30" s="387"/>
      <c r="C30" s="387"/>
      <c r="D30" s="387"/>
      <c r="E30" s="387"/>
      <c r="F30" s="387"/>
      <c r="G30" s="388"/>
    </row>
    <row r="31" spans="1:11" s="48" customFormat="1" ht="18.95" customHeight="1" x14ac:dyDescent="0.25">
      <c r="A31" s="131"/>
      <c r="B31" s="125" t="s">
        <v>4</v>
      </c>
      <c r="C31" s="127">
        <v>22</v>
      </c>
      <c r="D31" s="126" t="s">
        <v>2</v>
      </c>
      <c r="E31" s="236">
        <v>15822.822</v>
      </c>
      <c r="F31" s="237">
        <v>16727.796000000002</v>
      </c>
      <c r="G31" s="85">
        <f>F31/E31*100</f>
        <v>105.71942223706998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38">
        <v>199662.16899999999</v>
      </c>
      <c r="F32" s="239">
        <v>214079.42300000001</v>
      </c>
      <c r="G32" s="86">
        <f t="shared" ref="G32:G41" si="2">F32/E32*100</f>
        <v>107.22082409111763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38">
        <v>9091.3420000000006</v>
      </c>
      <c r="F33" s="239">
        <v>9924.0010000000002</v>
      </c>
      <c r="G33" s="86">
        <f t="shared" si="2"/>
        <v>109.15881285733174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38">
        <v>78355.853000000003</v>
      </c>
      <c r="F34" s="239">
        <v>83917.831000000006</v>
      </c>
      <c r="G34" s="86">
        <f t="shared" si="2"/>
        <v>107.09835677495592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38">
        <v>3671.5920000000001</v>
      </c>
      <c r="F35" s="239">
        <v>3977.5279999999998</v>
      </c>
      <c r="G35" s="86">
        <f t="shared" si="2"/>
        <v>108.33251624908213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38">
        <v>21961.792769428001</v>
      </c>
      <c r="F36" s="239">
        <v>21571.886480059999</v>
      </c>
      <c r="G36" s="86">
        <f t="shared" si="2"/>
        <v>98.224615387907804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38">
        <v>16147.288</v>
      </c>
      <c r="F37" s="239">
        <v>16055.602000000001</v>
      </c>
      <c r="G37" s="86">
        <f t="shared" si="2"/>
        <v>99.43218947974421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38">
        <v>8384.0679999999993</v>
      </c>
      <c r="F38" s="239">
        <v>7703.8230000000003</v>
      </c>
      <c r="G38" s="86">
        <f t="shared" si="2"/>
        <v>91.886456550686376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1">
        <v>6.4759326970000002</v>
      </c>
      <c r="F39" s="242">
        <v>6.7309959996000002</v>
      </c>
      <c r="G39" s="86">
        <f t="shared" si="2"/>
        <v>103.93863424056519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197">
        <v>3670.3320858622078</v>
      </c>
      <c r="F40" s="198">
        <v>3869.977843855248</v>
      </c>
      <c r="G40" s="87">
        <f t="shared" si="2"/>
        <v>105.4394467127936</v>
      </c>
      <c r="I40" s="261"/>
      <c r="J40" s="261"/>
    </row>
    <row r="41" spans="1:10" s="57" customFormat="1" ht="18.95" customHeight="1" x14ac:dyDescent="0.2">
      <c r="A41" s="133"/>
      <c r="B41" s="103" t="s">
        <v>14</v>
      </c>
      <c r="C41" s="100">
        <v>32</v>
      </c>
      <c r="D41" s="101" t="s">
        <v>6</v>
      </c>
      <c r="E41" s="243">
        <v>2751.5</v>
      </c>
      <c r="F41" s="199">
        <v>1416.3</v>
      </c>
      <c r="G41" s="102">
        <f t="shared" si="2"/>
        <v>51.473741595493358</v>
      </c>
      <c r="I41" s="261"/>
      <c r="J41" s="261"/>
    </row>
    <row r="42" spans="1:10" s="57" customFormat="1" ht="12.75" customHeight="1" x14ac:dyDescent="0.2">
      <c r="A42" s="392"/>
      <c r="B42" s="392"/>
      <c r="C42" s="392"/>
      <c r="D42" s="392"/>
      <c r="E42" s="392"/>
      <c r="F42" s="392"/>
      <c r="G42" s="392"/>
    </row>
    <row r="43" spans="1:10" s="57" customFormat="1" ht="12.75" customHeight="1" x14ac:dyDescent="0.2">
      <c r="A43" s="392"/>
      <c r="B43" s="392"/>
      <c r="C43" s="392"/>
      <c r="D43" s="392"/>
      <c r="E43" s="392"/>
      <c r="F43" s="392"/>
      <c r="G43" s="392"/>
    </row>
    <row r="44" spans="1:10" ht="12.75" customHeight="1" x14ac:dyDescent="0.2">
      <c r="A44" s="392"/>
      <c r="B44" s="392"/>
      <c r="C44" s="392"/>
      <c r="D44" s="392"/>
      <c r="E44" s="392"/>
      <c r="F44" s="392"/>
      <c r="G44" s="392"/>
    </row>
    <row r="45" spans="1:10" ht="12.75" customHeight="1" x14ac:dyDescent="0.2">
      <c r="A45" s="392"/>
      <c r="B45" s="392"/>
      <c r="C45" s="392"/>
      <c r="D45" s="392"/>
      <c r="E45" s="392"/>
      <c r="F45" s="392"/>
      <c r="G45" s="392"/>
    </row>
    <row r="46" spans="1:10" ht="12.75" customHeight="1" x14ac:dyDescent="0.2">
      <c r="A46" s="392"/>
      <c r="B46" s="392"/>
      <c r="C46" s="392"/>
      <c r="D46" s="392"/>
      <c r="E46" s="392"/>
      <c r="F46" s="392"/>
      <c r="G46" s="392"/>
    </row>
    <row r="47" spans="1:10" x14ac:dyDescent="0.2">
      <c r="A47" s="78"/>
      <c r="B47" s="78"/>
      <c r="C47" s="78"/>
      <c r="D47" s="78"/>
      <c r="E47" s="78"/>
      <c r="F47" s="78"/>
      <c r="G47" s="78"/>
    </row>
    <row r="48" spans="1:10" x14ac:dyDescent="0.2">
      <c r="A48" s="78"/>
      <c r="B48" s="78"/>
      <c r="C48" s="78"/>
      <c r="D48" s="78"/>
      <c r="E48" s="78"/>
      <c r="F48" s="78"/>
      <c r="G48" s="78"/>
    </row>
    <row r="49" spans="1:7" x14ac:dyDescent="0.2">
      <c r="A49" s="78"/>
      <c r="B49" s="78"/>
      <c r="C49" s="78"/>
      <c r="D49" s="78"/>
      <c r="E49" s="78"/>
      <c r="F49" s="78"/>
      <c r="G49" s="78"/>
    </row>
    <row r="50" spans="1:7" x14ac:dyDescent="0.2">
      <c r="A50" s="78"/>
      <c r="B50" s="78"/>
      <c r="C50" s="78"/>
      <c r="D50" s="78"/>
      <c r="E50" s="78"/>
      <c r="F50" s="78"/>
      <c r="G50" s="78"/>
    </row>
    <row r="51" spans="1:7" x14ac:dyDescent="0.2">
      <c r="A51" s="78"/>
      <c r="B51" s="78"/>
      <c r="C51" s="78"/>
      <c r="D51" s="78"/>
      <c r="E51" s="78"/>
      <c r="F51" s="78"/>
      <c r="G51" s="78"/>
    </row>
    <row r="52" spans="1:7" x14ac:dyDescent="0.2">
      <c r="A52" s="78"/>
      <c r="B52" s="78"/>
      <c r="C52" s="78"/>
      <c r="D52" s="78"/>
      <c r="E52" s="78"/>
      <c r="F52" s="78"/>
      <c r="G52" s="78"/>
    </row>
    <row r="53" spans="1:7" x14ac:dyDescent="0.2">
      <c r="A53" s="78"/>
      <c r="B53" s="78"/>
      <c r="C53" s="78"/>
      <c r="D53" s="78"/>
      <c r="E53" s="78"/>
      <c r="F53" s="78"/>
      <c r="G53" s="78"/>
    </row>
    <row r="54" spans="1:7" x14ac:dyDescent="0.2">
      <c r="A54" s="78"/>
      <c r="B54" s="78"/>
      <c r="C54" s="78"/>
      <c r="D54" s="78"/>
      <c r="E54" s="78"/>
      <c r="F54" s="78"/>
      <c r="G54" s="78"/>
    </row>
    <row r="55" spans="1:7" x14ac:dyDescent="0.2">
      <c r="A55" s="78"/>
      <c r="B55" s="78"/>
      <c r="C55" s="78"/>
      <c r="D55" s="78"/>
      <c r="E55" s="78"/>
      <c r="F55" s="78"/>
      <c r="G55" s="78"/>
    </row>
    <row r="56" spans="1:7" x14ac:dyDescent="0.2">
      <c r="A56" s="78"/>
      <c r="B56" s="78"/>
      <c r="C56" s="78"/>
      <c r="D56" s="78"/>
      <c r="E56" s="78"/>
      <c r="F56" s="78"/>
      <c r="G56" s="78"/>
    </row>
    <row r="57" spans="1:7" x14ac:dyDescent="0.2">
      <c r="A57" s="78"/>
      <c r="B57" s="78"/>
      <c r="C57" s="78"/>
      <c r="D57" s="78"/>
      <c r="E57" s="78"/>
      <c r="F57" s="78"/>
      <c r="G57" s="78"/>
    </row>
    <row r="58" spans="1:7" x14ac:dyDescent="0.2">
      <c r="A58" s="78"/>
      <c r="B58" s="78"/>
      <c r="C58" s="78"/>
      <c r="D58" s="78"/>
      <c r="E58" s="78"/>
      <c r="F58" s="78"/>
      <c r="G58" s="78"/>
    </row>
    <row r="59" spans="1:7" x14ac:dyDescent="0.2">
      <c r="A59" s="78"/>
      <c r="B59" s="78"/>
      <c r="C59" s="78"/>
      <c r="D59" s="78"/>
      <c r="E59" s="78"/>
      <c r="F59" s="78"/>
      <c r="G59" s="78"/>
    </row>
    <row r="60" spans="1:7" x14ac:dyDescent="0.2">
      <c r="A60" s="78"/>
      <c r="B60" s="78"/>
      <c r="C60" s="78"/>
      <c r="D60" s="78"/>
      <c r="E60" s="78"/>
      <c r="F60" s="78"/>
      <c r="G60" s="78"/>
    </row>
    <row r="61" spans="1:7" x14ac:dyDescent="0.2">
      <c r="A61" s="78"/>
      <c r="B61" s="78"/>
      <c r="C61" s="78"/>
      <c r="D61" s="78"/>
      <c r="E61" s="78"/>
      <c r="F61" s="78"/>
      <c r="G61" s="78"/>
    </row>
    <row r="62" spans="1:7" x14ac:dyDescent="0.2">
      <c r="A62" s="78"/>
      <c r="B62" s="78"/>
      <c r="C62" s="78"/>
      <c r="D62" s="78"/>
      <c r="E62" s="78"/>
      <c r="F62" s="78"/>
      <c r="G62" s="78"/>
    </row>
    <row r="63" spans="1:7" x14ac:dyDescent="0.2">
      <c r="A63" s="78"/>
      <c r="B63" s="78"/>
      <c r="C63" s="78"/>
      <c r="D63" s="78"/>
      <c r="E63" s="78"/>
      <c r="F63" s="78"/>
      <c r="G63" s="78"/>
    </row>
    <row r="64" spans="1:7" x14ac:dyDescent="0.2">
      <c r="A64" s="78"/>
      <c r="B64" s="78"/>
      <c r="C64" s="78"/>
      <c r="D64" s="78"/>
      <c r="E64" s="78"/>
      <c r="F64" s="78"/>
      <c r="G64" s="78"/>
    </row>
    <row r="65" spans="1:7" x14ac:dyDescent="0.2">
      <c r="A65" s="78"/>
      <c r="B65" s="78"/>
      <c r="C65" s="78"/>
      <c r="D65" s="78"/>
      <c r="E65" s="78"/>
      <c r="F65" s="78"/>
      <c r="G65" s="78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78"/>
      <c r="B67" s="78"/>
      <c r="C67" s="78"/>
      <c r="D67" s="78"/>
      <c r="E67" s="78"/>
      <c r="F67" s="78"/>
      <c r="G67" s="78"/>
    </row>
    <row r="68" spans="1:7" x14ac:dyDescent="0.2">
      <c r="A68" s="78"/>
      <c r="B68" s="78"/>
      <c r="C68" s="78"/>
      <c r="D68" s="78"/>
      <c r="E68" s="78"/>
      <c r="F68" s="78"/>
      <c r="G68" s="78"/>
    </row>
    <row r="69" spans="1:7" x14ac:dyDescent="0.2">
      <c r="A69" s="78"/>
      <c r="B69" s="78"/>
      <c r="C69" s="78"/>
      <c r="D69" s="78"/>
      <c r="E69" s="78"/>
      <c r="F69" s="78"/>
      <c r="G69" s="78"/>
    </row>
    <row r="70" spans="1:7" x14ac:dyDescent="0.2">
      <c r="A70" s="78"/>
      <c r="B70" s="78"/>
      <c r="C70" s="78"/>
      <c r="D70" s="78"/>
      <c r="E70" s="78"/>
      <c r="F70" s="78"/>
      <c r="G70" s="78"/>
    </row>
    <row r="71" spans="1:7" x14ac:dyDescent="0.2">
      <c r="A71" s="78"/>
      <c r="B71" s="78"/>
      <c r="C71" s="78"/>
      <c r="D71" s="78"/>
      <c r="E71" s="78"/>
      <c r="F71" s="78"/>
      <c r="G71" s="78"/>
    </row>
    <row r="72" spans="1:7" x14ac:dyDescent="0.2">
      <c r="A72" s="78"/>
      <c r="B72" s="78"/>
      <c r="C72" s="78"/>
      <c r="D72" s="78"/>
      <c r="E72" s="78"/>
      <c r="F72" s="78"/>
      <c r="G72" s="78"/>
    </row>
    <row r="73" spans="1:7" x14ac:dyDescent="0.2">
      <c r="A73" s="78"/>
      <c r="B73" s="78"/>
      <c r="C73" s="78"/>
      <c r="D73" s="78"/>
      <c r="E73" s="78"/>
      <c r="F73" s="78"/>
      <c r="G73" s="78"/>
    </row>
    <row r="74" spans="1:7" x14ac:dyDescent="0.2">
      <c r="A74" s="78"/>
      <c r="B74" s="78"/>
      <c r="C74" s="78"/>
      <c r="D74" s="78"/>
      <c r="E74" s="78"/>
      <c r="F74" s="78"/>
      <c r="G74" s="78"/>
    </row>
    <row r="75" spans="1:7" x14ac:dyDescent="0.2">
      <c r="A75" s="78"/>
      <c r="B75" s="78"/>
      <c r="C75" s="78"/>
      <c r="D75" s="78"/>
      <c r="E75" s="78"/>
      <c r="F75" s="78"/>
      <c r="G75" s="78"/>
    </row>
    <row r="76" spans="1:7" x14ac:dyDescent="0.2">
      <c r="A76" s="78"/>
      <c r="B76" s="78"/>
      <c r="C76" s="78"/>
      <c r="D76" s="78"/>
      <c r="E76" s="78"/>
      <c r="F76" s="78"/>
      <c r="G76" s="78"/>
    </row>
    <row r="77" spans="1:7" x14ac:dyDescent="0.2">
      <c r="A77" s="78"/>
      <c r="B77" s="78"/>
      <c r="C77" s="78"/>
      <c r="D77" s="78"/>
      <c r="E77" s="78"/>
      <c r="F77" s="78"/>
      <c r="G77" s="78"/>
    </row>
    <row r="78" spans="1:7" x14ac:dyDescent="0.2">
      <c r="A78" s="78"/>
      <c r="B78" s="78"/>
      <c r="C78" s="78"/>
      <c r="D78" s="78"/>
      <c r="E78" s="78"/>
      <c r="F78" s="78"/>
      <c r="G78" s="78"/>
    </row>
    <row r="79" spans="1:7" x14ac:dyDescent="0.2">
      <c r="A79" s="78"/>
      <c r="B79" s="78"/>
      <c r="C79" s="78"/>
      <c r="D79" s="78"/>
      <c r="E79" s="78"/>
      <c r="F79" s="78"/>
      <c r="G79" s="78"/>
    </row>
    <row r="80" spans="1:7" x14ac:dyDescent="0.2">
      <c r="A80" s="78"/>
      <c r="B80" s="78"/>
      <c r="C80" s="78"/>
      <c r="D80" s="78"/>
      <c r="E80" s="78"/>
      <c r="F80" s="78"/>
      <c r="G80" s="78"/>
    </row>
    <row r="81" spans="1:7" x14ac:dyDescent="0.2">
      <c r="A81" s="78"/>
      <c r="B81" s="78"/>
      <c r="C81" s="78"/>
      <c r="D81" s="78"/>
      <c r="E81" s="78"/>
      <c r="F81" s="78"/>
      <c r="G81" s="78"/>
    </row>
    <row r="82" spans="1:7" x14ac:dyDescent="0.2">
      <c r="A82" s="78"/>
      <c r="B82" s="78"/>
      <c r="C82" s="78"/>
      <c r="D82" s="78"/>
      <c r="E82" s="78"/>
      <c r="F82" s="78"/>
      <c r="G82" s="78"/>
    </row>
    <row r="83" spans="1:7" x14ac:dyDescent="0.2">
      <c r="A83" s="78"/>
      <c r="B83" s="78"/>
      <c r="C83" s="78"/>
      <c r="D83" s="78"/>
      <c r="E83" s="78"/>
      <c r="F83" s="78"/>
      <c r="G83" s="78"/>
    </row>
    <row r="84" spans="1:7" x14ac:dyDescent="0.2">
      <c r="A84" s="78"/>
      <c r="B84" s="78"/>
      <c r="C84" s="78"/>
      <c r="D84" s="78"/>
      <c r="E84" s="78"/>
      <c r="F84" s="78"/>
      <c r="G84" s="78"/>
    </row>
    <row r="85" spans="1:7" x14ac:dyDescent="0.2">
      <c r="A85" s="78"/>
      <c r="B85" s="78"/>
      <c r="C85" s="78"/>
      <c r="D85" s="78"/>
      <c r="E85" s="78"/>
      <c r="F85" s="78"/>
      <c r="G85" s="78"/>
    </row>
    <row r="86" spans="1:7" x14ac:dyDescent="0.2">
      <c r="A86" s="78"/>
      <c r="B86" s="78"/>
      <c r="C86" s="78"/>
      <c r="D86" s="78"/>
      <c r="E86" s="78"/>
      <c r="F86" s="78"/>
      <c r="G86" s="7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x14ac:dyDescent="0.2">
      <c r="A88" s="78"/>
      <c r="B88" s="78"/>
      <c r="C88" s="78"/>
      <c r="D88" s="78"/>
      <c r="E88" s="78"/>
      <c r="F88" s="78"/>
      <c r="G88" s="78"/>
    </row>
    <row r="89" spans="1:7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x14ac:dyDescent="0.2">
      <c r="A93" s="78"/>
      <c r="B93" s="78"/>
      <c r="C93" s="78"/>
      <c r="D93" s="78"/>
      <c r="E93" s="78"/>
      <c r="F93" s="78"/>
      <c r="G93" s="78"/>
    </row>
    <row r="94" spans="1:7" x14ac:dyDescent="0.2">
      <c r="A94" s="78"/>
      <c r="B94" s="78"/>
      <c r="C94" s="78"/>
      <c r="D94" s="78"/>
      <c r="E94" s="78"/>
      <c r="F94" s="78"/>
      <c r="G94" s="78"/>
    </row>
    <row r="95" spans="1:7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  <row r="109" spans="1:7" x14ac:dyDescent="0.2">
      <c r="A109" s="78"/>
      <c r="B109" s="78"/>
      <c r="C109" s="78"/>
      <c r="D109" s="78"/>
      <c r="E109" s="78"/>
      <c r="F109" s="78"/>
      <c r="G109" s="78"/>
    </row>
    <row r="110" spans="1:7" x14ac:dyDescent="0.2">
      <c r="A110" s="78"/>
      <c r="B110" s="78"/>
      <c r="C110" s="78"/>
      <c r="D110" s="78"/>
      <c r="E110" s="78"/>
      <c r="F110" s="78"/>
      <c r="G110" s="78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76" t="s">
        <v>101</v>
      </c>
      <c r="B1" s="376"/>
      <c r="C1" s="376"/>
      <c r="D1" s="376"/>
      <c r="E1" s="376"/>
      <c r="F1" s="376"/>
      <c r="G1" s="376"/>
    </row>
    <row r="2" spans="1:11" ht="15.75" customHeight="1" x14ac:dyDescent="0.2">
      <c r="A2" s="376"/>
      <c r="B2" s="376"/>
      <c r="C2" s="376"/>
      <c r="D2" s="376"/>
      <c r="E2" s="376"/>
      <c r="F2" s="376"/>
      <c r="G2" s="376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72" t="s">
        <v>0</v>
      </c>
      <c r="B4" s="372"/>
      <c r="C4" s="372"/>
      <c r="D4" s="378" t="s">
        <v>31</v>
      </c>
      <c r="E4" s="372" t="s">
        <v>206</v>
      </c>
      <c r="F4" s="373"/>
      <c r="G4" s="47" t="s">
        <v>34</v>
      </c>
    </row>
    <row r="5" spans="1:11" s="48" customFormat="1" ht="6.75" customHeight="1" x14ac:dyDescent="0.2">
      <c r="A5" s="372"/>
      <c r="B5" s="372"/>
      <c r="C5" s="372"/>
      <c r="D5" s="378"/>
      <c r="E5" s="375">
        <v>2020</v>
      </c>
      <c r="F5" s="375">
        <v>2021</v>
      </c>
      <c r="G5" s="372" t="s">
        <v>3</v>
      </c>
    </row>
    <row r="6" spans="1:11" s="48" customFormat="1" ht="9.75" customHeight="1" x14ac:dyDescent="0.2">
      <c r="A6" s="372"/>
      <c r="B6" s="372"/>
      <c r="C6" s="372"/>
      <c r="D6" s="378"/>
      <c r="E6" s="381"/>
      <c r="F6" s="381"/>
      <c r="G6" s="372"/>
    </row>
    <row r="7" spans="1:11" s="48" customFormat="1" ht="21.95" customHeight="1" x14ac:dyDescent="0.2">
      <c r="A7" s="382" t="s">
        <v>74</v>
      </c>
      <c r="B7" s="382"/>
      <c r="C7" s="385"/>
      <c r="D7" s="385"/>
      <c r="E7" s="385"/>
      <c r="F7" s="385"/>
      <c r="G7" s="385"/>
    </row>
    <row r="8" spans="1:11" s="48" customFormat="1" ht="18.95" customHeight="1" x14ac:dyDescent="0.25">
      <c r="A8" s="131"/>
      <c r="B8" s="125" t="s">
        <v>4</v>
      </c>
      <c r="C8" s="127">
        <v>33</v>
      </c>
      <c r="D8" s="126" t="s">
        <v>2</v>
      </c>
      <c r="E8" s="236">
        <v>6614.0919999999996</v>
      </c>
      <c r="F8" s="237">
        <v>7174.8019999999997</v>
      </c>
      <c r="G8" s="85">
        <f>F8/E8*100</f>
        <v>108.47750530231512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38">
        <v>50987.034</v>
      </c>
      <c r="F9" s="239">
        <v>56984.542999999998</v>
      </c>
      <c r="G9" s="86">
        <f t="shared" ref="G9:G16" si="0">F9/E9*100</f>
        <v>111.76281209061895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38">
        <v>37413.491000000002</v>
      </c>
      <c r="F10" s="239">
        <v>41892.152999999998</v>
      </c>
      <c r="G10" s="86">
        <f t="shared" si="0"/>
        <v>111.97071398656703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48">
        <v>31812.218998595999</v>
      </c>
      <c r="F11" s="249">
        <v>33030.783766473003</v>
      </c>
      <c r="G11" s="86">
        <f t="shared" si="0"/>
        <v>103.83049283022596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0">
        <v>1559.9380000000001</v>
      </c>
      <c r="F12" s="210">
        <v>2838.4319999999998</v>
      </c>
      <c r="G12" s="86">
        <f t="shared" si="0"/>
        <v>181.95800089490734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0">
        <v>15.707000000000001</v>
      </c>
      <c r="F13" s="147" t="s">
        <v>129</v>
      </c>
      <c r="G13" s="339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0">
        <v>1.7742873852000001</v>
      </c>
      <c r="F14" s="251">
        <v>1.7138173290000001</v>
      </c>
      <c r="G14" s="89">
        <f t="shared" si="0"/>
        <v>96.59186799701088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197">
        <v>5939.1230397099598</v>
      </c>
      <c r="F15" s="198">
        <v>4751.038911475488</v>
      </c>
      <c r="G15" s="87">
        <f t="shared" si="0"/>
        <v>79.995630326384131</v>
      </c>
      <c r="I15"/>
      <c r="J15" s="261"/>
      <c r="K15" s="267"/>
    </row>
    <row r="16" spans="1:11" ht="18.95" customHeight="1" x14ac:dyDescent="0.2">
      <c r="A16" s="52"/>
      <c r="B16" s="53" t="s">
        <v>14</v>
      </c>
      <c r="C16" s="100">
        <v>41</v>
      </c>
      <c r="D16" s="101" t="s">
        <v>6</v>
      </c>
      <c r="E16" s="243">
        <v>39.299999999999997</v>
      </c>
      <c r="F16" s="199">
        <v>19</v>
      </c>
      <c r="G16" s="102">
        <f t="shared" si="0"/>
        <v>48.346055979643772</v>
      </c>
      <c r="I16"/>
      <c r="J16" s="261"/>
      <c r="K16" s="269"/>
    </row>
    <row r="17" spans="1:10" s="48" customFormat="1" ht="21.95" customHeight="1" x14ac:dyDescent="0.2">
      <c r="A17" s="382" t="s">
        <v>138</v>
      </c>
      <c r="B17" s="382"/>
      <c r="C17" s="383"/>
      <c r="D17" s="383"/>
      <c r="E17" s="383"/>
      <c r="F17" s="383"/>
      <c r="G17" s="383"/>
      <c r="I17"/>
      <c r="J17"/>
    </row>
    <row r="18" spans="1:10" s="48" customFormat="1" ht="18.95" customHeight="1" x14ac:dyDescent="0.25">
      <c r="A18" s="52"/>
      <c r="B18" s="125" t="s">
        <v>4</v>
      </c>
      <c r="C18" s="127">
        <v>42</v>
      </c>
      <c r="D18" s="126" t="s">
        <v>2</v>
      </c>
      <c r="E18" s="244">
        <v>3494.2220000000002</v>
      </c>
      <c r="F18" s="244">
        <v>3448.5050000000001</v>
      </c>
      <c r="G18" s="85">
        <f>F18/E18*100</f>
        <v>98.691640084688387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0">
        <v>40361.201999999997</v>
      </c>
      <c r="F19" s="210">
        <v>39284.542000000001</v>
      </c>
      <c r="G19" s="86">
        <f>F19/E19*100</f>
        <v>97.332438216285041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5">
        <v>32007.706999999999</v>
      </c>
      <c r="F20" s="209">
        <v>31026.307000000001</v>
      </c>
      <c r="G20" s="89">
        <f>F20/E20*100</f>
        <v>96.933863459822362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6">
        <v>9.1159920576999998</v>
      </c>
      <c r="F21" s="247">
        <v>8.6135586289999999</v>
      </c>
      <c r="G21" s="87">
        <f>F21/E21*100</f>
        <v>94.488439376429582</v>
      </c>
      <c r="I21"/>
      <c r="J21"/>
    </row>
    <row r="22" spans="1:10" s="48" customFormat="1" ht="18.95" customHeight="1" x14ac:dyDescent="0.2">
      <c r="A22" s="133"/>
      <c r="B22" s="53" t="s">
        <v>13</v>
      </c>
      <c r="C22" s="100">
        <v>46</v>
      </c>
      <c r="D22" s="101" t="s">
        <v>11</v>
      </c>
      <c r="E22" s="243">
        <v>5876.3554784199723</v>
      </c>
      <c r="F22" s="199">
        <v>5800.6910020033683</v>
      </c>
      <c r="G22" s="102">
        <f>F22/E22*100</f>
        <v>98.712391095221008</v>
      </c>
      <c r="I22"/>
      <c r="J22"/>
    </row>
    <row r="23" spans="1:10" s="48" customFormat="1" ht="21.95" customHeight="1" x14ac:dyDescent="0.2">
      <c r="A23" s="382" t="s">
        <v>150</v>
      </c>
      <c r="B23" s="382"/>
      <c r="C23" s="385"/>
      <c r="D23" s="385"/>
      <c r="E23" s="385"/>
      <c r="F23" s="385"/>
      <c r="G23" s="385"/>
      <c r="I23"/>
      <c r="J23"/>
    </row>
    <row r="24" spans="1:10" s="48" customFormat="1" ht="18.95" customHeight="1" x14ac:dyDescent="0.25">
      <c r="A24" s="131"/>
      <c r="B24" s="125" t="s">
        <v>4</v>
      </c>
      <c r="C24" s="127">
        <v>47</v>
      </c>
      <c r="D24" s="126" t="s">
        <v>2</v>
      </c>
      <c r="E24" s="236">
        <v>2400.8139999999999</v>
      </c>
      <c r="F24" s="237">
        <v>2370.2469999999998</v>
      </c>
      <c r="G24" s="90">
        <f t="shared" ref="G24:G38" si="1">F24/E24*100</f>
        <v>98.726806824685298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38">
        <v>22679.100999999999</v>
      </c>
      <c r="F25" s="239">
        <v>24791.371999999999</v>
      </c>
      <c r="G25" s="87">
        <f t="shared" si="1"/>
        <v>109.31373337946685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38">
        <v>1034.328</v>
      </c>
      <c r="F26" s="239">
        <v>1149.4110000000001</v>
      </c>
      <c r="G26" s="87">
        <f t="shared" si="1"/>
        <v>111.12635450263359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38">
        <v>5878.5069999999996</v>
      </c>
      <c r="F27" s="239">
        <v>6468.7669999999998</v>
      </c>
      <c r="G27" s="87">
        <f t="shared" si="1"/>
        <v>110.04098489633508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38">
        <v>289.37299999999999</v>
      </c>
      <c r="F28" s="239">
        <v>330.28100000000001</v>
      </c>
      <c r="G28" s="87">
        <f t="shared" si="1"/>
        <v>114.13677157163937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38">
        <v>21926.411157776001</v>
      </c>
      <c r="F29" s="239">
        <v>21568.761739707999</v>
      </c>
      <c r="G29" s="87">
        <f t="shared" si="1"/>
        <v>98.368864765444471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38">
        <v>12050.407999999999</v>
      </c>
      <c r="F30" s="239">
        <v>10243.732</v>
      </c>
      <c r="G30" s="87">
        <f t="shared" si="1"/>
        <v>85.007345809370108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38">
        <v>5798.5460000000003</v>
      </c>
      <c r="F31" s="239">
        <v>5094.2389999999996</v>
      </c>
      <c r="G31" s="87">
        <f t="shared" si="1"/>
        <v>87.853730918061174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38">
        <v>3071.5</v>
      </c>
      <c r="F32" s="239">
        <v>2866.491</v>
      </c>
      <c r="G32" s="87">
        <f t="shared" si="1"/>
        <v>93.325443594335013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0">
        <v>1569.893</v>
      </c>
      <c r="F33" s="239">
        <v>1329.2249999999999</v>
      </c>
      <c r="G33" s="87">
        <f t="shared" si="1"/>
        <v>84.669783227264531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38">
        <v>3854.547</v>
      </c>
      <c r="F34" s="239">
        <v>3587.4279999999999</v>
      </c>
      <c r="G34" s="87">
        <f t="shared" si="1"/>
        <v>93.070028721922441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38">
        <v>2365.0770000000002</v>
      </c>
      <c r="F35" s="239">
        <v>2096.3989999999999</v>
      </c>
      <c r="G35" s="87">
        <f t="shared" si="1"/>
        <v>88.639777901522848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1">
        <v>4.3681934544000001</v>
      </c>
      <c r="F36" s="242">
        <v>4.7146985524999998</v>
      </c>
      <c r="G36" s="87">
        <f t="shared" si="1"/>
        <v>107.93245770172956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7">
        <v>3595.8182830297442</v>
      </c>
      <c r="F37" s="198">
        <v>3650.1624820366319</v>
      </c>
      <c r="G37" s="87">
        <f t="shared" si="1"/>
        <v>101.51131661083548</v>
      </c>
      <c r="I37" s="261"/>
      <c r="J37" s="261"/>
    </row>
    <row r="38" spans="1:10" s="57" customFormat="1" ht="18.95" customHeight="1" x14ac:dyDescent="0.2">
      <c r="A38" s="133"/>
      <c r="B38" s="103" t="s">
        <v>14</v>
      </c>
      <c r="C38" s="100">
        <v>61</v>
      </c>
      <c r="D38" s="101" t="s">
        <v>6</v>
      </c>
      <c r="E38" s="243">
        <v>282.89999999999998</v>
      </c>
      <c r="F38" s="199">
        <v>213.8</v>
      </c>
      <c r="G38" s="102">
        <f t="shared" si="1"/>
        <v>75.574407917992232</v>
      </c>
      <c r="I38" s="261"/>
      <c r="J38" s="261"/>
    </row>
    <row r="39" spans="1:10" s="57" customFormat="1" ht="21.95" customHeight="1" x14ac:dyDescent="0.2">
      <c r="A39" s="382" t="s">
        <v>179</v>
      </c>
      <c r="B39" s="382"/>
      <c r="C39" s="385"/>
      <c r="D39" s="385"/>
      <c r="E39" s="385"/>
      <c r="F39" s="385"/>
      <c r="G39" s="385"/>
      <c r="I39"/>
      <c r="J39"/>
    </row>
    <row r="40" spans="1:10" s="57" customFormat="1" ht="18.95" customHeight="1" x14ac:dyDescent="0.25">
      <c r="A40" s="131"/>
      <c r="B40" s="128" t="s">
        <v>4</v>
      </c>
      <c r="C40" s="129">
        <v>62</v>
      </c>
      <c r="D40" s="130" t="s">
        <v>2</v>
      </c>
      <c r="E40" s="230">
        <v>119050.68399999999</v>
      </c>
      <c r="F40" s="231">
        <v>140018.19899999999</v>
      </c>
      <c r="G40" s="91">
        <f>F40/E40*100</f>
        <v>117.61225916182052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2">
        <v>8.4126826183999999</v>
      </c>
      <c r="F41" s="233">
        <v>8.3091712964000006</v>
      </c>
      <c r="G41" s="92">
        <f>F41/E41*100</f>
        <v>98.769580088833948</v>
      </c>
      <c r="I41"/>
      <c r="J41"/>
    </row>
    <row r="42" spans="1:10" ht="18.95" customHeight="1" x14ac:dyDescent="0.2">
      <c r="A42" s="133"/>
      <c r="B42" s="104" t="s">
        <v>10</v>
      </c>
      <c r="C42" s="105">
        <v>64</v>
      </c>
      <c r="D42" s="106" t="s">
        <v>11</v>
      </c>
      <c r="E42" s="234">
        <v>3634.4040417943079</v>
      </c>
      <c r="F42" s="235">
        <v>4331.9481890228644</v>
      </c>
      <c r="G42" s="107">
        <f>F42/E42*100</f>
        <v>119.19280683179569</v>
      </c>
      <c r="I42"/>
      <c r="J42"/>
    </row>
    <row r="43" spans="1:10" ht="12.75" customHeight="1" x14ac:dyDescent="0.2">
      <c r="A43" s="392" t="s">
        <v>79</v>
      </c>
      <c r="B43" s="392"/>
      <c r="C43" s="392"/>
      <c r="D43" s="392"/>
      <c r="E43" s="392"/>
      <c r="F43" s="392"/>
      <c r="G43" s="392"/>
      <c r="I43"/>
      <c r="J43"/>
    </row>
    <row r="44" spans="1:10" x14ac:dyDescent="0.2">
      <c r="A44" s="384" t="s">
        <v>144</v>
      </c>
      <c r="B44" s="384"/>
      <c r="C44" s="384"/>
      <c r="D44" s="384"/>
      <c r="E44" s="384"/>
      <c r="F44" s="384"/>
      <c r="G44" s="384"/>
    </row>
    <row r="45" spans="1:10" x14ac:dyDescent="0.2">
      <c r="A45" s="393"/>
      <c r="B45" s="393"/>
      <c r="C45" s="393"/>
      <c r="D45" s="393"/>
      <c r="E45" s="393"/>
      <c r="F45" s="393"/>
      <c r="G45" s="393"/>
    </row>
    <row r="46" spans="1:10" x14ac:dyDescent="0.2">
      <c r="A46" s="78"/>
      <c r="B46" s="78"/>
      <c r="C46" s="78"/>
      <c r="D46" s="78"/>
      <c r="E46" s="78"/>
      <c r="F46" s="78"/>
      <c r="G46" s="78"/>
    </row>
    <row r="47" spans="1:10" x14ac:dyDescent="0.2">
      <c r="A47" s="78"/>
      <c r="B47" s="78"/>
      <c r="C47" s="78"/>
      <c r="D47" s="78"/>
      <c r="E47" s="78"/>
      <c r="F47" s="78"/>
      <c r="G47" s="78"/>
    </row>
    <row r="48" spans="1:10" x14ac:dyDescent="0.2">
      <c r="A48" s="78"/>
      <c r="B48" s="78"/>
      <c r="C48" s="78"/>
      <c r="D48" s="78"/>
      <c r="E48" s="78"/>
      <c r="F48" s="78"/>
      <c r="G48" s="78"/>
    </row>
    <row r="49" spans="1:7" x14ac:dyDescent="0.2">
      <c r="A49" s="78"/>
      <c r="B49" s="78"/>
      <c r="C49" s="78"/>
      <c r="D49" s="78"/>
      <c r="E49" s="78"/>
      <c r="F49" s="78"/>
      <c r="G49" s="78"/>
    </row>
    <row r="50" spans="1:7" x14ac:dyDescent="0.2">
      <c r="A50" s="78"/>
      <c r="B50" s="78"/>
      <c r="C50" s="78"/>
      <c r="D50" s="78"/>
      <c r="E50" s="78"/>
      <c r="F50" s="78"/>
      <c r="G50" s="78"/>
    </row>
    <row r="51" spans="1:7" x14ac:dyDescent="0.2">
      <c r="A51" s="78"/>
      <c r="B51" s="78"/>
      <c r="C51" s="78"/>
      <c r="D51" s="78"/>
      <c r="E51" s="78"/>
      <c r="F51" s="78"/>
      <c r="G51" s="78"/>
    </row>
    <row r="52" spans="1:7" x14ac:dyDescent="0.2">
      <c r="A52" s="78"/>
      <c r="B52" s="78"/>
      <c r="C52" s="78"/>
      <c r="D52" s="78"/>
      <c r="E52" s="78"/>
      <c r="F52" s="78"/>
      <c r="G52" s="78"/>
    </row>
    <row r="53" spans="1:7" x14ac:dyDescent="0.2">
      <c r="A53" s="78"/>
      <c r="B53" s="78"/>
      <c r="C53" s="78"/>
      <c r="D53" s="78"/>
      <c r="E53" s="78"/>
      <c r="F53" s="78"/>
      <c r="G53" s="78"/>
    </row>
    <row r="54" spans="1:7" x14ac:dyDescent="0.2">
      <c r="A54" s="78"/>
      <c r="B54" s="78"/>
      <c r="C54" s="78"/>
      <c r="D54" s="78"/>
      <c r="E54" s="78"/>
      <c r="F54" s="78"/>
      <c r="G54" s="78"/>
    </row>
    <row r="55" spans="1:7" x14ac:dyDescent="0.2">
      <c r="A55" s="78"/>
      <c r="B55" s="78"/>
      <c r="C55" s="78"/>
      <c r="D55" s="78"/>
      <c r="E55" s="78"/>
      <c r="F55" s="78"/>
      <c r="G55" s="78"/>
    </row>
    <row r="56" spans="1:7" x14ac:dyDescent="0.2">
      <c r="A56" s="78"/>
      <c r="B56" s="78"/>
      <c r="C56" s="78"/>
      <c r="D56" s="78"/>
      <c r="E56" s="78"/>
      <c r="F56" s="78"/>
      <c r="G56" s="78"/>
    </row>
    <row r="57" spans="1:7" x14ac:dyDescent="0.2">
      <c r="A57" s="78"/>
      <c r="B57" s="78"/>
      <c r="C57" s="78"/>
      <c r="D57" s="78"/>
      <c r="E57" s="78"/>
      <c r="F57" s="78"/>
      <c r="G57" s="78"/>
    </row>
    <row r="58" spans="1:7" x14ac:dyDescent="0.2">
      <c r="A58" s="78"/>
      <c r="B58" s="78"/>
      <c r="C58" s="78"/>
      <c r="D58" s="78"/>
      <c r="E58" s="78"/>
      <c r="F58" s="78"/>
      <c r="G58" s="78"/>
    </row>
    <row r="59" spans="1:7" x14ac:dyDescent="0.2">
      <c r="A59" s="78"/>
      <c r="B59" s="78"/>
      <c r="C59" s="78"/>
      <c r="D59" s="78"/>
      <c r="E59" s="78"/>
      <c r="F59" s="78"/>
      <c r="G59" s="78"/>
    </row>
    <row r="60" spans="1:7" x14ac:dyDescent="0.2">
      <c r="A60" s="78"/>
      <c r="B60" s="78"/>
      <c r="C60" s="78"/>
      <c r="D60" s="78"/>
      <c r="E60" s="78"/>
      <c r="F60" s="78"/>
      <c r="G60" s="78"/>
    </row>
    <row r="61" spans="1:7" x14ac:dyDescent="0.2">
      <c r="A61" s="78"/>
      <c r="B61" s="78"/>
      <c r="C61" s="78"/>
      <c r="D61" s="78"/>
      <c r="E61" s="78"/>
      <c r="F61" s="78"/>
      <c r="G61" s="78"/>
    </row>
    <row r="62" spans="1:7" x14ac:dyDescent="0.2">
      <c r="A62" s="78"/>
      <c r="B62" s="78"/>
      <c r="C62" s="78"/>
      <c r="D62" s="78"/>
      <c r="E62" s="78"/>
      <c r="F62" s="78"/>
      <c r="G62" s="78"/>
    </row>
    <row r="63" spans="1:7" x14ac:dyDescent="0.2">
      <c r="A63" s="78"/>
      <c r="B63" s="78"/>
      <c r="C63" s="78"/>
      <c r="D63" s="78"/>
      <c r="E63" s="78"/>
      <c r="F63" s="78"/>
      <c r="G63" s="78"/>
    </row>
    <row r="64" spans="1:7" x14ac:dyDescent="0.2">
      <c r="A64" s="78"/>
      <c r="B64" s="78"/>
      <c r="C64" s="78"/>
      <c r="D64" s="78"/>
      <c r="E64" s="78"/>
      <c r="F64" s="78"/>
      <c r="G64" s="78"/>
    </row>
    <row r="65" spans="1:7" x14ac:dyDescent="0.2">
      <c r="A65" s="78"/>
      <c r="B65" s="78"/>
      <c r="C65" s="78"/>
      <c r="D65" s="78"/>
      <c r="E65" s="78"/>
      <c r="F65" s="78"/>
      <c r="G65" s="78"/>
    </row>
    <row r="66" spans="1:7" x14ac:dyDescent="0.2">
      <c r="A66" s="78"/>
      <c r="B66" s="78"/>
      <c r="C66" s="78"/>
      <c r="D66" s="78"/>
      <c r="E66" s="78"/>
      <c r="F66" s="78"/>
      <c r="G66" s="78"/>
    </row>
    <row r="67" spans="1:7" x14ac:dyDescent="0.2">
      <c r="A67" s="78"/>
      <c r="B67" s="78"/>
      <c r="C67" s="78"/>
      <c r="D67" s="78"/>
      <c r="E67" s="78"/>
      <c r="F67" s="78"/>
      <c r="G67" s="78"/>
    </row>
    <row r="68" spans="1:7" x14ac:dyDescent="0.2">
      <c r="A68" s="78"/>
      <c r="B68" s="78"/>
      <c r="C68" s="78"/>
      <c r="D68" s="78"/>
      <c r="E68" s="78"/>
      <c r="F68" s="78"/>
      <c r="G68" s="78"/>
    </row>
    <row r="69" spans="1:7" x14ac:dyDescent="0.2">
      <c r="A69" s="78"/>
      <c r="B69" s="78"/>
      <c r="C69" s="78"/>
      <c r="D69" s="78"/>
      <c r="E69" s="78"/>
      <c r="F69" s="78"/>
      <c r="G69" s="78"/>
    </row>
    <row r="70" spans="1:7" x14ac:dyDescent="0.2">
      <c r="A70" s="78"/>
      <c r="B70" s="78"/>
      <c r="C70" s="78"/>
      <c r="D70" s="78"/>
      <c r="E70" s="78"/>
      <c r="F70" s="78"/>
      <c r="G70" s="78"/>
    </row>
    <row r="71" spans="1:7" x14ac:dyDescent="0.2">
      <c r="A71" s="78"/>
      <c r="B71" s="78"/>
      <c r="C71" s="78"/>
      <c r="D71" s="78"/>
      <c r="E71" s="78"/>
      <c r="F71" s="78"/>
      <c r="G71" s="78"/>
    </row>
    <row r="72" spans="1:7" x14ac:dyDescent="0.2">
      <c r="A72" s="78"/>
      <c r="B72" s="78"/>
      <c r="C72" s="78"/>
      <c r="D72" s="78"/>
      <c r="E72" s="78"/>
      <c r="F72" s="78"/>
      <c r="G72" s="78"/>
    </row>
    <row r="73" spans="1:7" x14ac:dyDescent="0.2">
      <c r="A73" s="78"/>
      <c r="B73" s="78"/>
      <c r="C73" s="78"/>
      <c r="D73" s="78"/>
      <c r="E73" s="78"/>
      <c r="F73" s="78"/>
      <c r="G73" s="78"/>
    </row>
    <row r="74" spans="1:7" x14ac:dyDescent="0.2">
      <c r="A74" s="78"/>
      <c r="B74" s="78"/>
      <c r="C74" s="78"/>
      <c r="D74" s="78"/>
      <c r="E74" s="78"/>
      <c r="F74" s="78"/>
      <c r="G74" s="78"/>
    </row>
    <row r="75" spans="1:7" x14ac:dyDescent="0.2">
      <c r="A75" s="78"/>
      <c r="B75" s="78"/>
      <c r="C75" s="78"/>
      <c r="D75" s="78"/>
      <c r="E75" s="78"/>
      <c r="F75" s="78"/>
      <c r="G75" s="78"/>
    </row>
    <row r="76" spans="1:7" x14ac:dyDescent="0.2">
      <c r="A76" s="78"/>
      <c r="B76" s="78"/>
      <c r="C76" s="78"/>
      <c r="D76" s="78"/>
      <c r="E76" s="78"/>
      <c r="F76" s="78"/>
      <c r="G76" s="78"/>
    </row>
    <row r="77" spans="1:7" x14ac:dyDescent="0.2">
      <c r="A77" s="78"/>
      <c r="B77" s="78"/>
      <c r="C77" s="78"/>
      <c r="D77" s="78"/>
      <c r="E77" s="78"/>
      <c r="F77" s="78"/>
      <c r="G77" s="78"/>
    </row>
    <row r="78" spans="1:7" x14ac:dyDescent="0.2">
      <c r="A78" s="78"/>
      <c r="B78" s="78"/>
      <c r="C78" s="78"/>
      <c r="D78" s="78"/>
      <c r="E78" s="78"/>
      <c r="F78" s="78"/>
      <c r="G78" s="78"/>
    </row>
    <row r="79" spans="1:7" x14ac:dyDescent="0.2">
      <c r="A79" s="78"/>
      <c r="B79" s="78"/>
      <c r="C79" s="78"/>
      <c r="D79" s="78"/>
      <c r="E79" s="78"/>
      <c r="F79" s="78"/>
      <c r="G79" s="78"/>
    </row>
    <row r="80" spans="1:7" x14ac:dyDescent="0.2">
      <c r="A80" s="78"/>
      <c r="B80" s="78"/>
      <c r="C80" s="78"/>
      <c r="D80" s="78"/>
      <c r="E80" s="78"/>
      <c r="F80" s="78"/>
      <c r="G80" s="78"/>
    </row>
    <row r="81" spans="1:7" x14ac:dyDescent="0.2">
      <c r="A81" s="78"/>
      <c r="B81" s="78"/>
      <c r="C81" s="78"/>
      <c r="D81" s="78"/>
      <c r="E81" s="78"/>
      <c r="F81" s="78"/>
      <c r="G81" s="78"/>
    </row>
    <row r="82" spans="1:7" x14ac:dyDescent="0.2">
      <c r="A82" s="78"/>
      <c r="B82" s="78"/>
      <c r="C82" s="78"/>
      <c r="D82" s="78"/>
      <c r="E82" s="78"/>
      <c r="F82" s="78"/>
      <c r="G82" s="78"/>
    </row>
    <row r="83" spans="1:7" x14ac:dyDescent="0.2">
      <c r="A83" s="78"/>
      <c r="B83" s="78"/>
      <c r="C83" s="78"/>
      <c r="D83" s="78"/>
      <c r="E83" s="78"/>
      <c r="F83" s="78"/>
      <c r="G83" s="78"/>
    </row>
    <row r="84" spans="1:7" x14ac:dyDescent="0.2">
      <c r="A84" s="78"/>
      <c r="B84" s="78"/>
      <c r="C84" s="78"/>
      <c r="D84" s="78"/>
      <c r="E84" s="78"/>
      <c r="F84" s="78"/>
      <c r="G84" s="78"/>
    </row>
    <row r="85" spans="1:7" x14ac:dyDescent="0.2">
      <c r="A85" s="78"/>
      <c r="B85" s="78"/>
      <c r="C85" s="78"/>
      <c r="D85" s="78"/>
      <c r="E85" s="78"/>
      <c r="F85" s="78"/>
      <c r="G85" s="78"/>
    </row>
    <row r="86" spans="1:7" x14ac:dyDescent="0.2">
      <c r="A86" s="78"/>
      <c r="B86" s="78"/>
      <c r="C86" s="78"/>
      <c r="D86" s="78"/>
      <c r="E86" s="78"/>
      <c r="F86" s="78"/>
      <c r="G86" s="78"/>
    </row>
    <row r="87" spans="1:7" x14ac:dyDescent="0.2">
      <c r="A87" s="78"/>
      <c r="B87" s="78"/>
      <c r="C87" s="78"/>
      <c r="D87" s="78"/>
      <c r="E87" s="78"/>
      <c r="F87" s="78"/>
      <c r="G87" s="78"/>
    </row>
    <row r="88" spans="1:7" x14ac:dyDescent="0.2">
      <c r="A88" s="78"/>
      <c r="B88" s="78"/>
      <c r="C88" s="78"/>
      <c r="D88" s="78"/>
      <c r="E88" s="78"/>
      <c r="F88" s="78"/>
      <c r="G88" s="78"/>
    </row>
    <row r="89" spans="1:7" x14ac:dyDescent="0.2">
      <c r="A89" s="78"/>
      <c r="B89" s="78"/>
      <c r="C89" s="78"/>
      <c r="D89" s="78"/>
      <c r="E89" s="78"/>
      <c r="F89" s="78"/>
      <c r="G89" s="78"/>
    </row>
    <row r="90" spans="1:7" x14ac:dyDescent="0.2">
      <c r="A90" s="78"/>
      <c r="B90" s="78"/>
      <c r="C90" s="78"/>
      <c r="D90" s="78"/>
      <c r="E90" s="78"/>
      <c r="F90" s="78"/>
      <c r="G90" s="78"/>
    </row>
    <row r="91" spans="1:7" x14ac:dyDescent="0.2">
      <c r="A91" s="78"/>
      <c r="B91" s="78"/>
      <c r="C91" s="78"/>
      <c r="D91" s="78"/>
      <c r="E91" s="78"/>
      <c r="F91" s="78"/>
      <c r="G91" s="78"/>
    </row>
    <row r="92" spans="1:7" x14ac:dyDescent="0.2">
      <c r="A92" s="78"/>
      <c r="B92" s="78"/>
      <c r="C92" s="78"/>
      <c r="D92" s="78"/>
      <c r="E92" s="78"/>
      <c r="F92" s="78"/>
      <c r="G92" s="78"/>
    </row>
    <row r="93" spans="1:7" x14ac:dyDescent="0.2">
      <c r="A93" s="78"/>
      <c r="B93" s="78"/>
      <c r="C93" s="78"/>
      <c r="D93" s="78"/>
      <c r="E93" s="78"/>
      <c r="F93" s="78"/>
      <c r="G93" s="78"/>
    </row>
    <row r="94" spans="1:7" x14ac:dyDescent="0.2">
      <c r="A94" s="78"/>
      <c r="B94" s="78"/>
      <c r="C94" s="78"/>
      <c r="D94" s="78"/>
      <c r="E94" s="78"/>
      <c r="F94" s="78"/>
      <c r="G94" s="78"/>
    </row>
    <row r="95" spans="1:7" x14ac:dyDescent="0.2">
      <c r="A95" s="78"/>
      <c r="B95" s="78"/>
      <c r="C95" s="78"/>
      <c r="D95" s="78"/>
      <c r="E95" s="78"/>
      <c r="F95" s="78"/>
      <c r="G95" s="78"/>
    </row>
    <row r="96" spans="1:7" x14ac:dyDescent="0.2">
      <c r="A96" s="78"/>
      <c r="B96" s="78"/>
      <c r="C96" s="78"/>
      <c r="D96" s="78"/>
      <c r="E96" s="78"/>
      <c r="F96" s="78"/>
      <c r="G96" s="78"/>
    </row>
    <row r="97" spans="1:7" x14ac:dyDescent="0.2">
      <c r="A97" s="78"/>
      <c r="B97" s="78"/>
      <c r="C97" s="78"/>
      <c r="D97" s="78"/>
      <c r="E97" s="78"/>
      <c r="F97" s="78"/>
      <c r="G97" s="78"/>
    </row>
    <row r="98" spans="1:7" x14ac:dyDescent="0.2">
      <c r="A98" s="78"/>
      <c r="B98" s="78"/>
      <c r="C98" s="78"/>
      <c r="D98" s="78"/>
      <c r="E98" s="78"/>
      <c r="F98" s="78"/>
      <c r="G98" s="78"/>
    </row>
    <row r="99" spans="1:7" x14ac:dyDescent="0.2">
      <c r="A99" s="78"/>
      <c r="B99" s="78"/>
      <c r="C99" s="78"/>
      <c r="D99" s="78"/>
      <c r="E99" s="78"/>
      <c r="F99" s="78"/>
      <c r="G99" s="78"/>
    </row>
    <row r="100" spans="1:7" x14ac:dyDescent="0.2">
      <c r="A100" s="78"/>
      <c r="B100" s="78"/>
      <c r="C100" s="78"/>
      <c r="D100" s="78"/>
      <c r="E100" s="78"/>
      <c r="F100" s="78"/>
      <c r="G100" s="78"/>
    </row>
    <row r="101" spans="1:7" x14ac:dyDescent="0.2">
      <c r="A101" s="78"/>
      <c r="B101" s="78"/>
      <c r="C101" s="78"/>
      <c r="D101" s="78"/>
      <c r="E101" s="78"/>
      <c r="F101" s="78"/>
      <c r="G101" s="78"/>
    </row>
    <row r="102" spans="1:7" x14ac:dyDescent="0.2">
      <c r="A102" s="78"/>
      <c r="B102" s="78"/>
      <c r="C102" s="78"/>
      <c r="D102" s="78"/>
      <c r="E102" s="78"/>
      <c r="F102" s="78"/>
      <c r="G102" s="78"/>
    </row>
    <row r="103" spans="1:7" x14ac:dyDescent="0.2">
      <c r="A103" s="78"/>
      <c r="B103" s="78"/>
      <c r="C103" s="78"/>
      <c r="D103" s="78"/>
      <c r="E103" s="78"/>
      <c r="F103" s="78"/>
      <c r="G103" s="78"/>
    </row>
    <row r="104" spans="1:7" x14ac:dyDescent="0.2">
      <c r="A104" s="78"/>
      <c r="B104" s="78"/>
      <c r="C104" s="78"/>
      <c r="D104" s="78"/>
      <c r="E104" s="78"/>
      <c r="F104" s="78"/>
      <c r="G104" s="78"/>
    </row>
    <row r="105" spans="1:7" x14ac:dyDescent="0.2">
      <c r="A105" s="78"/>
      <c r="B105" s="78"/>
      <c r="C105" s="78"/>
      <c r="D105" s="78"/>
      <c r="E105" s="78"/>
      <c r="F105" s="78"/>
      <c r="G105" s="78"/>
    </row>
    <row r="106" spans="1:7" x14ac:dyDescent="0.2">
      <c r="A106" s="78"/>
      <c r="B106" s="78"/>
      <c r="C106" s="78"/>
      <c r="D106" s="78"/>
      <c r="E106" s="78"/>
      <c r="F106" s="78"/>
      <c r="G106" s="78"/>
    </row>
    <row r="107" spans="1:7" x14ac:dyDescent="0.2">
      <c r="A107" s="78"/>
      <c r="B107" s="78"/>
      <c r="C107" s="78"/>
      <c r="D107" s="78"/>
      <c r="E107" s="78"/>
      <c r="F107" s="78"/>
      <c r="G107" s="78"/>
    </row>
    <row r="108" spans="1:7" x14ac:dyDescent="0.2">
      <c r="A108" s="78"/>
      <c r="B108" s="78"/>
      <c r="C108" s="78"/>
      <c r="D108" s="78"/>
      <c r="E108" s="78"/>
      <c r="F108" s="78"/>
      <c r="G108" s="78"/>
    </row>
    <row r="109" spans="1:7" x14ac:dyDescent="0.2">
      <c r="A109" s="78"/>
      <c r="B109" s="78"/>
      <c r="C109" s="78"/>
      <c r="D109" s="78"/>
      <c r="E109" s="78"/>
      <c r="F109" s="78"/>
      <c r="G109" s="78"/>
    </row>
    <row r="110" spans="1:7" x14ac:dyDescent="0.2">
      <c r="A110" s="78"/>
      <c r="B110" s="78"/>
      <c r="C110" s="78"/>
      <c r="D110" s="78"/>
      <c r="E110" s="78"/>
      <c r="F110" s="78"/>
      <c r="G110" s="78"/>
    </row>
    <row r="111" spans="1:7" x14ac:dyDescent="0.2">
      <c r="A111" s="78"/>
      <c r="B111" s="78"/>
      <c r="C111" s="78"/>
      <c r="D111" s="78"/>
      <c r="E111" s="78"/>
      <c r="F111" s="78"/>
      <c r="G111" s="78"/>
    </row>
    <row r="112" spans="1:7" x14ac:dyDescent="0.2">
      <c r="A112" s="78"/>
      <c r="B112" s="78"/>
      <c r="C112" s="78"/>
      <c r="D112" s="78"/>
      <c r="E112" s="78"/>
      <c r="F112" s="78"/>
      <c r="G112" s="78"/>
    </row>
    <row r="113" spans="1:7" x14ac:dyDescent="0.2">
      <c r="A113" s="78"/>
      <c r="B113" s="78"/>
      <c r="C113" s="78"/>
      <c r="D113" s="78"/>
      <c r="E113" s="78"/>
      <c r="F113" s="78"/>
      <c r="G113" s="78"/>
    </row>
    <row r="114" spans="1:7" x14ac:dyDescent="0.2">
      <c r="A114" s="78"/>
      <c r="B114" s="78"/>
      <c r="C114" s="78"/>
      <c r="D114" s="78"/>
      <c r="E114" s="78"/>
      <c r="F114" s="78"/>
      <c r="G114" s="78"/>
    </row>
    <row r="115" spans="1:7" x14ac:dyDescent="0.2">
      <c r="A115" s="78"/>
      <c r="B115" s="78"/>
      <c r="C115" s="78"/>
      <c r="D115" s="78"/>
      <c r="E115" s="78"/>
      <c r="F115" s="78"/>
      <c r="G115" s="78"/>
    </row>
    <row r="116" spans="1:7" x14ac:dyDescent="0.2">
      <c r="A116" s="78"/>
      <c r="B116" s="78"/>
      <c r="C116" s="78"/>
      <c r="D116" s="78"/>
      <c r="E116" s="78"/>
      <c r="F116" s="78"/>
      <c r="G116" s="78"/>
    </row>
    <row r="117" spans="1:7" x14ac:dyDescent="0.2">
      <c r="A117" s="78"/>
      <c r="B117" s="78"/>
      <c r="C117" s="78"/>
      <c r="D117" s="78"/>
      <c r="E117" s="78"/>
      <c r="F117" s="78"/>
      <c r="G117" s="78"/>
    </row>
    <row r="118" spans="1:7" x14ac:dyDescent="0.2">
      <c r="A118" s="78"/>
      <c r="B118" s="78"/>
      <c r="C118" s="78"/>
      <c r="D118" s="78"/>
      <c r="E118" s="78"/>
      <c r="F118" s="78"/>
      <c r="G118" s="78"/>
    </row>
    <row r="119" spans="1:7" x14ac:dyDescent="0.2">
      <c r="A119" s="78"/>
      <c r="B119" s="78"/>
      <c r="C119" s="78"/>
      <c r="D119" s="78"/>
      <c r="E119" s="78"/>
      <c r="F119" s="78"/>
      <c r="G119" s="78"/>
    </row>
    <row r="120" spans="1:7" x14ac:dyDescent="0.2">
      <c r="A120" s="78"/>
      <c r="B120" s="78"/>
      <c r="C120" s="78"/>
      <c r="D120" s="78"/>
      <c r="E120" s="78"/>
      <c r="F120" s="78"/>
      <c r="G120" s="78"/>
    </row>
    <row r="121" spans="1:7" x14ac:dyDescent="0.2">
      <c r="A121" s="78"/>
      <c r="B121" s="78"/>
      <c r="C121" s="78"/>
      <c r="D121" s="78"/>
      <c r="E121" s="78"/>
      <c r="F121" s="78"/>
      <c r="G121" s="78"/>
    </row>
    <row r="122" spans="1:7" x14ac:dyDescent="0.2">
      <c r="A122" s="78"/>
      <c r="B122" s="78"/>
      <c r="C122" s="78"/>
      <c r="D122" s="78"/>
      <c r="E122" s="78"/>
      <c r="F122" s="78"/>
      <c r="G122" s="78"/>
    </row>
    <row r="123" spans="1:7" x14ac:dyDescent="0.2">
      <c r="A123" s="78"/>
      <c r="B123" s="78"/>
      <c r="C123" s="78"/>
      <c r="D123" s="78"/>
      <c r="E123" s="78"/>
      <c r="F123" s="78"/>
      <c r="G123" s="78"/>
    </row>
    <row r="124" spans="1:7" x14ac:dyDescent="0.2">
      <c r="A124" s="78"/>
      <c r="B124" s="78"/>
      <c r="C124" s="78"/>
      <c r="D124" s="78"/>
      <c r="E124" s="78"/>
      <c r="F124" s="78"/>
      <c r="G124" s="78"/>
    </row>
    <row r="125" spans="1:7" x14ac:dyDescent="0.2">
      <c r="A125" s="78"/>
      <c r="B125" s="78"/>
      <c r="C125" s="78"/>
      <c r="D125" s="78"/>
      <c r="E125" s="78"/>
      <c r="F125" s="78"/>
      <c r="G125" s="78"/>
    </row>
    <row r="126" spans="1:7" x14ac:dyDescent="0.2">
      <c r="A126" s="78"/>
      <c r="B126" s="78"/>
      <c r="C126" s="78"/>
      <c r="D126" s="78"/>
      <c r="E126" s="78"/>
      <c r="F126" s="78"/>
      <c r="G126" s="78"/>
    </row>
    <row r="127" spans="1:7" x14ac:dyDescent="0.2">
      <c r="A127" s="78"/>
      <c r="B127" s="78"/>
      <c r="C127" s="78"/>
      <c r="D127" s="78"/>
      <c r="E127" s="78"/>
      <c r="F127" s="78"/>
      <c r="G127" s="78"/>
    </row>
    <row r="128" spans="1:7" x14ac:dyDescent="0.2">
      <c r="A128" s="78"/>
      <c r="B128" s="78"/>
      <c r="C128" s="78"/>
      <c r="D128" s="78"/>
      <c r="E128" s="78"/>
      <c r="F128" s="78"/>
      <c r="G128" s="78"/>
    </row>
    <row r="129" spans="1:7" x14ac:dyDescent="0.2">
      <c r="A129" s="78"/>
      <c r="B129" s="78"/>
      <c r="C129" s="78"/>
      <c r="D129" s="78"/>
      <c r="E129" s="78"/>
      <c r="F129" s="78"/>
      <c r="G129" s="78"/>
    </row>
    <row r="130" spans="1:7" x14ac:dyDescent="0.2">
      <c r="A130" s="78"/>
      <c r="B130" s="78"/>
      <c r="C130" s="78"/>
      <c r="D130" s="78"/>
      <c r="E130" s="78"/>
      <c r="F130" s="78"/>
      <c r="G130" s="78"/>
    </row>
    <row r="131" spans="1:7" x14ac:dyDescent="0.2">
      <c r="A131" s="78"/>
      <c r="B131" s="78"/>
      <c r="C131" s="78"/>
      <c r="D131" s="78"/>
      <c r="E131" s="78"/>
      <c r="F131" s="78"/>
      <c r="G131" s="78"/>
    </row>
    <row r="132" spans="1:7" x14ac:dyDescent="0.2">
      <c r="A132" s="78"/>
      <c r="B132" s="78"/>
      <c r="C132" s="78"/>
      <c r="D132" s="78"/>
      <c r="E132" s="78"/>
      <c r="F132" s="78"/>
      <c r="G132" s="78"/>
    </row>
    <row r="133" spans="1:7" x14ac:dyDescent="0.2">
      <c r="A133" s="78"/>
      <c r="B133" s="78"/>
      <c r="C133" s="78"/>
      <c r="D133" s="78"/>
      <c r="E133" s="78"/>
      <c r="F133" s="78"/>
      <c r="G133" s="78"/>
    </row>
    <row r="134" spans="1:7" x14ac:dyDescent="0.2">
      <c r="A134" s="78"/>
      <c r="B134" s="78"/>
      <c r="C134" s="78"/>
      <c r="D134" s="78"/>
      <c r="E134" s="78"/>
      <c r="F134" s="78"/>
      <c r="G134" s="78"/>
    </row>
    <row r="135" spans="1:7" x14ac:dyDescent="0.2">
      <c r="A135" s="78"/>
      <c r="B135" s="78"/>
      <c r="C135" s="78"/>
      <c r="D135" s="78"/>
      <c r="E135" s="78"/>
      <c r="F135" s="78"/>
      <c r="G135" s="78"/>
    </row>
    <row r="136" spans="1:7" x14ac:dyDescent="0.2">
      <c r="A136" s="78"/>
      <c r="B136" s="78"/>
      <c r="C136" s="78"/>
      <c r="D136" s="78"/>
      <c r="E136" s="78"/>
      <c r="F136" s="78"/>
      <c r="G136" s="78"/>
    </row>
    <row r="137" spans="1:7" x14ac:dyDescent="0.2">
      <c r="A137" s="78"/>
      <c r="B137" s="78"/>
      <c r="C137" s="78"/>
      <c r="D137" s="78"/>
      <c r="E137" s="78"/>
      <c r="F137" s="78"/>
      <c r="G137" s="78"/>
    </row>
    <row r="138" spans="1:7" x14ac:dyDescent="0.2">
      <c r="A138" s="78"/>
      <c r="B138" s="78"/>
      <c r="C138" s="78"/>
      <c r="D138" s="78"/>
      <c r="E138" s="78"/>
      <c r="F138" s="78"/>
      <c r="G138" s="78"/>
    </row>
    <row r="139" spans="1:7" x14ac:dyDescent="0.2">
      <c r="A139" s="78"/>
      <c r="B139" s="78"/>
      <c r="C139" s="78"/>
      <c r="D139" s="78"/>
      <c r="E139" s="78"/>
      <c r="F139" s="78"/>
      <c r="G139" s="78"/>
    </row>
    <row r="140" spans="1:7" x14ac:dyDescent="0.2">
      <c r="A140" s="78"/>
      <c r="B140" s="78"/>
      <c r="C140" s="78"/>
      <c r="D140" s="78"/>
      <c r="E140" s="78"/>
      <c r="F140" s="78"/>
      <c r="G140" s="78"/>
    </row>
    <row r="141" spans="1:7" x14ac:dyDescent="0.2">
      <c r="A141" s="78"/>
      <c r="B141" s="78"/>
      <c r="C141" s="78"/>
      <c r="D141" s="78"/>
      <c r="E141" s="78"/>
      <c r="F141" s="78"/>
      <c r="G141" s="78"/>
    </row>
    <row r="142" spans="1:7" x14ac:dyDescent="0.2">
      <c r="A142" s="78"/>
      <c r="B142" s="78"/>
      <c r="C142" s="78"/>
      <c r="D142" s="78"/>
      <c r="E142" s="78"/>
      <c r="F142" s="78"/>
      <c r="G142" s="78"/>
    </row>
    <row r="143" spans="1:7" x14ac:dyDescent="0.2">
      <c r="A143" s="78"/>
      <c r="B143" s="78"/>
      <c r="C143" s="78"/>
      <c r="D143" s="78"/>
      <c r="E143" s="78"/>
      <c r="F143" s="78"/>
      <c r="G143" s="78"/>
    </row>
    <row r="144" spans="1:7" x14ac:dyDescent="0.2">
      <c r="A144" s="78"/>
      <c r="B144" s="78"/>
      <c r="C144" s="78"/>
      <c r="D144" s="78"/>
      <c r="E144" s="78"/>
      <c r="F144" s="78"/>
      <c r="G144" s="78"/>
    </row>
    <row r="145" spans="1:7" x14ac:dyDescent="0.2">
      <c r="A145" s="78"/>
      <c r="B145" s="78"/>
      <c r="C145" s="78"/>
      <c r="D145" s="78"/>
      <c r="E145" s="78"/>
      <c r="F145" s="78"/>
      <c r="G145" s="78"/>
    </row>
    <row r="146" spans="1:7" x14ac:dyDescent="0.2">
      <c r="A146" s="78"/>
      <c r="B146" s="78"/>
      <c r="C146" s="78"/>
      <c r="D146" s="78"/>
      <c r="E146" s="78"/>
      <c r="F146" s="78"/>
      <c r="G146" s="78"/>
    </row>
    <row r="147" spans="1:7" x14ac:dyDescent="0.2">
      <c r="A147" s="78"/>
      <c r="B147" s="78"/>
      <c r="C147" s="78"/>
      <c r="D147" s="78"/>
      <c r="E147" s="78"/>
      <c r="F147" s="78"/>
      <c r="G147" s="78"/>
    </row>
    <row r="148" spans="1:7" x14ac:dyDescent="0.2">
      <c r="A148" s="78"/>
      <c r="B148" s="78"/>
      <c r="C148" s="78"/>
      <c r="D148" s="78"/>
      <c r="E148" s="78"/>
      <c r="F148" s="78"/>
      <c r="G148" s="78"/>
    </row>
    <row r="149" spans="1:7" x14ac:dyDescent="0.2">
      <c r="A149" s="78"/>
      <c r="B149" s="78"/>
      <c r="C149" s="78"/>
      <c r="D149" s="78"/>
      <c r="E149" s="78"/>
      <c r="F149" s="78"/>
      <c r="G149" s="78"/>
    </row>
    <row r="150" spans="1:7" x14ac:dyDescent="0.2">
      <c r="A150" s="78"/>
      <c r="B150" s="78"/>
      <c r="C150" s="78"/>
      <c r="D150" s="78"/>
      <c r="E150" s="78"/>
      <c r="F150" s="78"/>
      <c r="G150" s="78"/>
    </row>
    <row r="151" spans="1:7" x14ac:dyDescent="0.2">
      <c r="A151" s="78"/>
      <c r="B151" s="78"/>
      <c r="C151" s="78"/>
      <c r="D151" s="78"/>
      <c r="E151" s="78"/>
      <c r="F151" s="78"/>
      <c r="G151" s="78"/>
    </row>
    <row r="152" spans="1:7" x14ac:dyDescent="0.2">
      <c r="A152" s="78"/>
      <c r="B152" s="78"/>
      <c r="C152" s="78"/>
      <c r="D152" s="78"/>
      <c r="E152" s="78"/>
      <c r="F152" s="78"/>
      <c r="G152" s="78"/>
    </row>
    <row r="153" spans="1:7" x14ac:dyDescent="0.2">
      <c r="A153" s="78"/>
      <c r="B153" s="78"/>
      <c r="C153" s="78"/>
      <c r="D153" s="78"/>
      <c r="E153" s="78"/>
      <c r="F153" s="78"/>
      <c r="G153" s="78"/>
    </row>
    <row r="154" spans="1:7" x14ac:dyDescent="0.2">
      <c r="A154" s="78"/>
      <c r="B154" s="78"/>
      <c r="C154" s="78"/>
      <c r="D154" s="78"/>
      <c r="E154" s="78"/>
      <c r="F154" s="78"/>
      <c r="G154" s="78"/>
    </row>
    <row r="155" spans="1:7" x14ac:dyDescent="0.2">
      <c r="A155" s="78"/>
      <c r="B155" s="78"/>
      <c r="C155" s="78"/>
      <c r="D155" s="78"/>
      <c r="E155" s="78"/>
      <c r="F155" s="78"/>
      <c r="G155" s="78"/>
    </row>
    <row r="156" spans="1:7" x14ac:dyDescent="0.2">
      <c r="A156" s="78"/>
      <c r="B156" s="78"/>
      <c r="C156" s="78"/>
      <c r="D156" s="78"/>
      <c r="E156" s="78"/>
      <c r="F156" s="78"/>
      <c r="G156" s="78"/>
    </row>
    <row r="157" spans="1:7" x14ac:dyDescent="0.2">
      <c r="A157" s="78"/>
      <c r="B157" s="78"/>
      <c r="C157" s="78"/>
      <c r="D157" s="78"/>
      <c r="E157" s="78"/>
      <c r="F157" s="78"/>
      <c r="G157" s="78"/>
    </row>
    <row r="158" spans="1:7" x14ac:dyDescent="0.2">
      <c r="A158" s="78"/>
      <c r="B158" s="78"/>
      <c r="C158" s="78"/>
      <c r="D158" s="78"/>
      <c r="E158" s="78"/>
      <c r="F158" s="78"/>
      <c r="G158" s="78"/>
    </row>
    <row r="159" spans="1:7" x14ac:dyDescent="0.2">
      <c r="A159" s="78"/>
      <c r="B159" s="78"/>
      <c r="C159" s="78"/>
      <c r="D159" s="78"/>
      <c r="E159" s="78"/>
      <c r="F159" s="78"/>
      <c r="G159" s="78"/>
    </row>
    <row r="160" spans="1:7" x14ac:dyDescent="0.2">
      <c r="A160" s="78"/>
      <c r="B160" s="78"/>
      <c r="C160" s="78"/>
      <c r="D160" s="78"/>
      <c r="E160" s="78"/>
      <c r="F160" s="78"/>
      <c r="G160" s="78"/>
    </row>
    <row r="161" spans="1:7" x14ac:dyDescent="0.2">
      <c r="A161" s="78"/>
      <c r="B161" s="78"/>
      <c r="C161" s="78"/>
      <c r="D161" s="78"/>
      <c r="E161" s="78"/>
      <c r="F161" s="78"/>
      <c r="G161" s="78"/>
    </row>
    <row r="162" spans="1:7" x14ac:dyDescent="0.2">
      <c r="A162" s="78"/>
      <c r="B162" s="78"/>
      <c r="C162" s="78"/>
      <c r="D162" s="78"/>
      <c r="E162" s="78"/>
      <c r="F162" s="78"/>
      <c r="G162" s="78"/>
    </row>
    <row r="163" spans="1:7" x14ac:dyDescent="0.2">
      <c r="A163" s="78"/>
      <c r="B163" s="78"/>
      <c r="C163" s="78"/>
      <c r="D163" s="78"/>
      <c r="E163" s="78"/>
      <c r="F163" s="78"/>
      <c r="G163" s="78"/>
    </row>
    <row r="164" spans="1:7" x14ac:dyDescent="0.2">
      <c r="A164" s="78"/>
      <c r="B164" s="78"/>
      <c r="C164" s="78"/>
      <c r="D164" s="78"/>
      <c r="E164" s="78"/>
      <c r="F164" s="78"/>
      <c r="G164" s="78"/>
    </row>
    <row r="165" spans="1:7" x14ac:dyDescent="0.2">
      <c r="A165" s="78"/>
      <c r="B165" s="78"/>
      <c r="C165" s="78"/>
      <c r="D165" s="78"/>
      <c r="E165" s="78"/>
      <c r="F165" s="78"/>
      <c r="G165" s="78"/>
    </row>
    <row r="166" spans="1:7" x14ac:dyDescent="0.2">
      <c r="A166" s="78"/>
      <c r="B166" s="78"/>
      <c r="C166" s="78"/>
      <c r="D166" s="78"/>
      <c r="E166" s="78"/>
      <c r="F166" s="78"/>
      <c r="G166" s="78"/>
    </row>
    <row r="167" spans="1:7" x14ac:dyDescent="0.2">
      <c r="A167" s="78"/>
      <c r="B167" s="78"/>
      <c r="C167" s="78"/>
      <c r="D167" s="78"/>
      <c r="E167" s="78"/>
      <c r="F167" s="78"/>
      <c r="G167" s="78"/>
    </row>
    <row r="168" spans="1:7" x14ac:dyDescent="0.2">
      <c r="A168" s="78"/>
      <c r="B168" s="78"/>
      <c r="C168" s="78"/>
      <c r="D168" s="78"/>
      <c r="E168" s="78"/>
      <c r="F168" s="78"/>
      <c r="G168" s="78"/>
    </row>
    <row r="169" spans="1:7" x14ac:dyDescent="0.2">
      <c r="A169" s="78"/>
      <c r="B169" s="78"/>
      <c r="C169" s="78"/>
      <c r="D169" s="78"/>
      <c r="E169" s="78"/>
      <c r="F169" s="78"/>
      <c r="G169" s="78"/>
    </row>
    <row r="170" spans="1:7" x14ac:dyDescent="0.2">
      <c r="A170" s="78"/>
      <c r="B170" s="78"/>
      <c r="C170" s="78"/>
      <c r="D170" s="78"/>
      <c r="E170" s="78"/>
      <c r="F170" s="78"/>
      <c r="G170" s="78"/>
    </row>
    <row r="171" spans="1:7" x14ac:dyDescent="0.2">
      <c r="A171" s="78"/>
      <c r="B171" s="78"/>
      <c r="C171" s="78"/>
      <c r="D171" s="78"/>
      <c r="E171" s="78"/>
      <c r="F171" s="78"/>
      <c r="G171" s="78"/>
    </row>
    <row r="172" spans="1:7" x14ac:dyDescent="0.2">
      <c r="A172" s="78"/>
      <c r="B172" s="78"/>
      <c r="C172" s="78"/>
      <c r="D172" s="78"/>
      <c r="E172" s="78"/>
      <c r="F172" s="78"/>
      <c r="G172" s="78"/>
    </row>
    <row r="173" spans="1:7" x14ac:dyDescent="0.2">
      <c r="A173" s="78"/>
      <c r="B173" s="78"/>
      <c r="C173" s="78"/>
      <c r="D173" s="78"/>
      <c r="E173" s="78"/>
      <c r="F173" s="78"/>
      <c r="G173" s="78"/>
    </row>
    <row r="174" spans="1:7" x14ac:dyDescent="0.2">
      <c r="A174" s="78"/>
      <c r="B174" s="78"/>
      <c r="C174" s="78"/>
      <c r="D174" s="78"/>
      <c r="E174" s="78"/>
      <c r="F174" s="78"/>
      <c r="G174" s="78"/>
    </row>
    <row r="175" spans="1:7" x14ac:dyDescent="0.2">
      <c r="A175" s="78"/>
      <c r="B175" s="78"/>
      <c r="C175" s="78"/>
      <c r="D175" s="78"/>
      <c r="E175" s="78"/>
      <c r="F175" s="78"/>
      <c r="G175" s="78"/>
    </row>
    <row r="176" spans="1:7" x14ac:dyDescent="0.2">
      <c r="A176" s="78"/>
      <c r="B176" s="78"/>
      <c r="C176" s="78"/>
      <c r="D176" s="78"/>
      <c r="E176" s="78"/>
      <c r="F176" s="78"/>
      <c r="G176" s="78"/>
    </row>
    <row r="177" spans="1:7" x14ac:dyDescent="0.2">
      <c r="A177" s="78"/>
      <c r="B177" s="78"/>
      <c r="C177" s="78"/>
      <c r="D177" s="78"/>
      <c r="E177" s="78"/>
      <c r="F177" s="78"/>
      <c r="G177" s="78"/>
    </row>
    <row r="178" spans="1:7" x14ac:dyDescent="0.2">
      <c r="A178" s="78"/>
      <c r="B178" s="78"/>
      <c r="C178" s="78"/>
      <c r="D178" s="78"/>
      <c r="E178" s="78"/>
      <c r="F178" s="78"/>
      <c r="G178" s="78"/>
    </row>
    <row r="179" spans="1:7" x14ac:dyDescent="0.2">
      <c r="A179" s="78"/>
      <c r="B179" s="78"/>
      <c r="C179" s="78"/>
      <c r="D179" s="78"/>
      <c r="E179" s="78"/>
      <c r="F179" s="78"/>
      <c r="G179" s="78"/>
    </row>
    <row r="180" spans="1:7" x14ac:dyDescent="0.2">
      <c r="A180" s="78"/>
      <c r="B180" s="78"/>
      <c r="C180" s="78"/>
      <c r="D180" s="78"/>
      <c r="E180" s="78"/>
      <c r="F180" s="78"/>
      <c r="G180" s="78"/>
    </row>
    <row r="181" spans="1:7" x14ac:dyDescent="0.2">
      <c r="A181" s="78"/>
      <c r="B181" s="78"/>
      <c r="C181" s="78"/>
      <c r="D181" s="78"/>
      <c r="E181" s="78"/>
      <c r="F181" s="78"/>
      <c r="G181" s="78"/>
    </row>
    <row r="182" spans="1:7" x14ac:dyDescent="0.2">
      <c r="A182" s="78"/>
      <c r="B182" s="78"/>
      <c r="C182" s="78"/>
      <c r="D182" s="78"/>
      <c r="E182" s="78"/>
      <c r="F182" s="78"/>
      <c r="G182" s="78"/>
    </row>
    <row r="183" spans="1:7" x14ac:dyDescent="0.2">
      <c r="A183" s="78"/>
      <c r="B183" s="78"/>
      <c r="C183" s="78"/>
      <c r="D183" s="78"/>
      <c r="E183" s="78"/>
      <c r="F183" s="78"/>
      <c r="G183" s="78"/>
    </row>
    <row r="184" spans="1:7" x14ac:dyDescent="0.2">
      <c r="A184" s="78"/>
      <c r="B184" s="78"/>
      <c r="C184" s="78"/>
      <c r="D184" s="78"/>
      <c r="E184" s="78"/>
      <c r="F184" s="78"/>
      <c r="G184" s="78"/>
    </row>
    <row r="185" spans="1:7" x14ac:dyDescent="0.2">
      <c r="A185" s="78"/>
      <c r="B185" s="78"/>
      <c r="C185" s="78"/>
      <c r="D185" s="78"/>
      <c r="E185" s="78"/>
      <c r="F185" s="78"/>
      <c r="G185" s="78"/>
    </row>
    <row r="186" spans="1:7" x14ac:dyDescent="0.2">
      <c r="A186" s="78"/>
      <c r="B186" s="78"/>
      <c r="C186" s="78"/>
      <c r="D186" s="78"/>
      <c r="E186" s="78"/>
      <c r="F186" s="78"/>
      <c r="G186" s="78"/>
    </row>
    <row r="187" spans="1:7" x14ac:dyDescent="0.2">
      <c r="A187" s="78"/>
      <c r="B187" s="78"/>
      <c r="C187" s="78"/>
      <c r="D187" s="78"/>
      <c r="E187" s="78"/>
      <c r="F187" s="78"/>
      <c r="G187" s="78"/>
    </row>
    <row r="188" spans="1:7" x14ac:dyDescent="0.2">
      <c r="A188" s="78"/>
      <c r="B188" s="78"/>
      <c r="C188" s="78"/>
      <c r="D188" s="78"/>
      <c r="E188" s="78"/>
      <c r="F188" s="78"/>
      <c r="G188" s="78"/>
    </row>
    <row r="189" spans="1:7" x14ac:dyDescent="0.2">
      <c r="A189" s="78"/>
      <c r="B189" s="78"/>
      <c r="C189" s="78"/>
      <c r="D189" s="78"/>
      <c r="E189" s="78"/>
      <c r="F189" s="78"/>
      <c r="G189" s="78"/>
    </row>
    <row r="190" spans="1:7" x14ac:dyDescent="0.2">
      <c r="A190" s="78"/>
      <c r="B190" s="78"/>
      <c r="C190" s="78"/>
      <c r="D190" s="78"/>
      <c r="E190" s="78"/>
      <c r="F190" s="78"/>
      <c r="G190" s="78"/>
    </row>
    <row r="191" spans="1:7" x14ac:dyDescent="0.2">
      <c r="A191" s="78"/>
      <c r="B191" s="78"/>
      <c r="C191" s="78"/>
      <c r="D191" s="78"/>
      <c r="E191" s="78"/>
      <c r="F191" s="78"/>
      <c r="G191" s="78"/>
    </row>
    <row r="192" spans="1:7" x14ac:dyDescent="0.2">
      <c r="A192" s="78"/>
      <c r="B192" s="78"/>
      <c r="C192" s="78"/>
      <c r="D192" s="78"/>
      <c r="E192" s="78"/>
      <c r="F192" s="78"/>
      <c r="G192" s="78"/>
    </row>
    <row r="193" spans="1:7" x14ac:dyDescent="0.2">
      <c r="A193" s="78"/>
      <c r="B193" s="78"/>
      <c r="C193" s="78"/>
      <c r="D193" s="78"/>
      <c r="E193" s="78"/>
      <c r="F193" s="78"/>
      <c r="G193" s="78"/>
    </row>
    <row r="194" spans="1:7" x14ac:dyDescent="0.2">
      <c r="A194" s="78"/>
      <c r="B194" s="78"/>
      <c r="C194" s="78"/>
      <c r="D194" s="78"/>
      <c r="E194" s="78"/>
      <c r="F194" s="78"/>
      <c r="G194" s="78"/>
    </row>
    <row r="195" spans="1:7" x14ac:dyDescent="0.2">
      <c r="A195" s="78"/>
      <c r="B195" s="78"/>
      <c r="C195" s="78"/>
      <c r="D195" s="78"/>
      <c r="E195" s="78"/>
      <c r="F195" s="78"/>
      <c r="G195" s="78"/>
    </row>
    <row r="196" spans="1:7" x14ac:dyDescent="0.2">
      <c r="A196" s="78"/>
      <c r="B196" s="78"/>
      <c r="C196" s="78"/>
      <c r="D196" s="78"/>
      <c r="E196" s="78"/>
      <c r="F196" s="78"/>
      <c r="G196" s="78"/>
    </row>
    <row r="197" spans="1:7" x14ac:dyDescent="0.2">
      <c r="A197" s="78"/>
      <c r="B197" s="78"/>
      <c r="C197" s="78"/>
      <c r="D197" s="78"/>
      <c r="E197" s="78"/>
      <c r="F197" s="78"/>
      <c r="G197" s="78"/>
    </row>
    <row r="198" spans="1:7" x14ac:dyDescent="0.2">
      <c r="A198" s="78"/>
      <c r="B198" s="78"/>
      <c r="C198" s="78"/>
      <c r="D198" s="78"/>
      <c r="E198" s="78"/>
      <c r="F198" s="78"/>
      <c r="G198" s="78"/>
    </row>
    <row r="199" spans="1:7" x14ac:dyDescent="0.2">
      <c r="A199" s="78"/>
      <c r="B199" s="78"/>
      <c r="C199" s="78"/>
      <c r="D199" s="78"/>
      <c r="E199" s="78"/>
      <c r="F199" s="78"/>
      <c r="G199" s="78"/>
    </row>
    <row r="200" spans="1:7" x14ac:dyDescent="0.2">
      <c r="A200" s="78"/>
      <c r="B200" s="78"/>
      <c r="C200" s="78"/>
      <c r="D200" s="78"/>
      <c r="E200" s="78"/>
      <c r="F200" s="78"/>
      <c r="G200" s="78"/>
    </row>
    <row r="201" spans="1:7" x14ac:dyDescent="0.2">
      <c r="A201" s="78"/>
      <c r="B201" s="78"/>
      <c r="C201" s="78"/>
      <c r="D201" s="78"/>
      <c r="E201" s="78"/>
      <c r="F201" s="78"/>
      <c r="G201" s="78"/>
    </row>
    <row r="202" spans="1:7" x14ac:dyDescent="0.2">
      <c r="A202" s="78"/>
      <c r="B202" s="78"/>
      <c r="C202" s="78"/>
      <c r="D202" s="78"/>
      <c r="E202" s="78"/>
      <c r="F202" s="78"/>
      <c r="G202" s="78"/>
    </row>
    <row r="203" spans="1:7" x14ac:dyDescent="0.2">
      <c r="A203" s="78"/>
      <c r="B203" s="78"/>
      <c r="C203" s="78"/>
      <c r="D203" s="78"/>
      <c r="E203" s="78"/>
      <c r="F203" s="78"/>
      <c r="G203" s="78"/>
    </row>
    <row r="204" spans="1:7" x14ac:dyDescent="0.2">
      <c r="A204" s="78"/>
      <c r="B204" s="78"/>
      <c r="C204" s="78"/>
      <c r="D204" s="78"/>
      <c r="E204" s="78"/>
      <c r="F204" s="78"/>
      <c r="G204" s="78"/>
    </row>
    <row r="205" spans="1:7" x14ac:dyDescent="0.2">
      <c r="A205" s="78"/>
      <c r="B205" s="78"/>
      <c r="C205" s="78"/>
      <c r="D205" s="78"/>
      <c r="E205" s="78"/>
      <c r="F205" s="78"/>
      <c r="G205" s="78"/>
    </row>
    <row r="206" spans="1:7" x14ac:dyDescent="0.2">
      <c r="A206" s="78"/>
      <c r="B206" s="78"/>
      <c r="C206" s="78"/>
      <c r="D206" s="78"/>
      <c r="E206" s="78"/>
      <c r="F206" s="78"/>
      <c r="G206" s="78"/>
    </row>
    <row r="207" spans="1:7" x14ac:dyDescent="0.2">
      <c r="A207" s="78"/>
      <c r="B207" s="78"/>
      <c r="C207" s="78"/>
      <c r="D207" s="78"/>
      <c r="E207" s="78"/>
      <c r="F207" s="78"/>
      <c r="G207" s="78"/>
    </row>
    <row r="208" spans="1:7" x14ac:dyDescent="0.2">
      <c r="A208" s="78"/>
      <c r="B208" s="78"/>
      <c r="C208" s="78"/>
      <c r="D208" s="78"/>
      <c r="E208" s="78"/>
      <c r="F208" s="78"/>
      <c r="G208" s="78"/>
    </row>
    <row r="209" spans="1:7" x14ac:dyDescent="0.2">
      <c r="A209" s="78"/>
      <c r="B209" s="78"/>
      <c r="C209" s="78"/>
      <c r="D209" s="78"/>
      <c r="E209" s="78"/>
      <c r="F209" s="78"/>
      <c r="G209" s="78"/>
    </row>
    <row r="210" spans="1:7" x14ac:dyDescent="0.2">
      <c r="A210" s="78"/>
      <c r="B210" s="78"/>
      <c r="C210" s="78"/>
      <c r="D210" s="78"/>
      <c r="E210" s="78"/>
      <c r="F210" s="78"/>
      <c r="G210" s="78"/>
    </row>
    <row r="211" spans="1:7" x14ac:dyDescent="0.2">
      <c r="A211" s="78"/>
      <c r="B211" s="78"/>
      <c r="C211" s="78"/>
      <c r="D211" s="78"/>
      <c r="E211" s="78"/>
      <c r="F211" s="78"/>
      <c r="G211" s="78"/>
    </row>
    <row r="212" spans="1:7" x14ac:dyDescent="0.2">
      <c r="A212" s="78"/>
      <c r="B212" s="78"/>
      <c r="C212" s="78"/>
      <c r="D212" s="78"/>
      <c r="E212" s="78"/>
      <c r="F212" s="78"/>
      <c r="G212" s="78"/>
    </row>
    <row r="213" spans="1:7" x14ac:dyDescent="0.2">
      <c r="A213" s="78"/>
      <c r="B213" s="78"/>
      <c r="C213" s="78"/>
      <c r="D213" s="78"/>
      <c r="E213" s="78"/>
      <c r="F213" s="78"/>
      <c r="G213" s="78"/>
    </row>
    <row r="214" spans="1:7" x14ac:dyDescent="0.2">
      <c r="A214" s="78"/>
      <c r="B214" s="78"/>
      <c r="C214" s="78"/>
      <c r="D214" s="78"/>
      <c r="E214" s="78"/>
      <c r="F214" s="78"/>
      <c r="G214" s="78"/>
    </row>
    <row r="215" spans="1:7" x14ac:dyDescent="0.2">
      <c r="A215" s="78"/>
      <c r="B215" s="78"/>
      <c r="C215" s="78"/>
      <c r="D215" s="78"/>
      <c r="E215" s="78"/>
      <c r="F215" s="78"/>
      <c r="G215" s="78"/>
    </row>
    <row r="216" spans="1:7" x14ac:dyDescent="0.2">
      <c r="A216" s="78"/>
      <c r="B216" s="78"/>
      <c r="C216" s="78"/>
      <c r="D216" s="78"/>
      <c r="E216" s="78"/>
      <c r="F216" s="78"/>
      <c r="G216" s="78"/>
    </row>
    <row r="217" spans="1:7" x14ac:dyDescent="0.2">
      <c r="A217" s="78"/>
      <c r="B217" s="78"/>
      <c r="C217" s="78"/>
      <c r="D217" s="78"/>
      <c r="E217" s="78"/>
      <c r="F217" s="78"/>
      <c r="G217" s="78"/>
    </row>
    <row r="218" spans="1:7" x14ac:dyDescent="0.2">
      <c r="A218" s="78"/>
      <c r="B218" s="78"/>
      <c r="C218" s="78"/>
      <c r="D218" s="78"/>
      <c r="E218" s="78"/>
      <c r="F218" s="78"/>
      <c r="G218" s="78"/>
    </row>
    <row r="219" spans="1:7" x14ac:dyDescent="0.2">
      <c r="A219" s="78"/>
      <c r="B219" s="78"/>
      <c r="C219" s="78"/>
      <c r="D219" s="78"/>
      <c r="E219" s="78"/>
      <c r="F219" s="78"/>
      <c r="G219" s="78"/>
    </row>
    <row r="220" spans="1:7" x14ac:dyDescent="0.2">
      <c r="A220" s="78"/>
      <c r="B220" s="78"/>
      <c r="C220" s="78"/>
      <c r="D220" s="78"/>
      <c r="E220" s="78"/>
      <c r="F220" s="78"/>
      <c r="G220" s="78"/>
    </row>
    <row r="221" spans="1:7" x14ac:dyDescent="0.2">
      <c r="A221" s="78"/>
      <c r="B221" s="78"/>
      <c r="C221" s="78"/>
      <c r="D221" s="78"/>
      <c r="E221" s="78"/>
      <c r="F221" s="78"/>
      <c r="G221" s="78"/>
    </row>
    <row r="222" spans="1:7" x14ac:dyDescent="0.2">
      <c r="A222" s="78"/>
      <c r="B222" s="78"/>
      <c r="C222" s="78"/>
      <c r="D222" s="78"/>
      <c r="E222" s="78"/>
      <c r="F222" s="78"/>
      <c r="G222" s="78"/>
    </row>
    <row r="223" spans="1:7" x14ac:dyDescent="0.2">
      <c r="A223" s="78"/>
      <c r="B223" s="78"/>
      <c r="C223" s="78"/>
      <c r="D223" s="78"/>
      <c r="E223" s="78"/>
      <c r="F223" s="78"/>
      <c r="G223" s="78"/>
    </row>
    <row r="224" spans="1:7" x14ac:dyDescent="0.2">
      <c r="A224" s="78"/>
      <c r="B224" s="78"/>
      <c r="C224" s="78"/>
      <c r="D224" s="78"/>
      <c r="E224" s="78"/>
      <c r="F224" s="78"/>
      <c r="G224" s="78"/>
    </row>
    <row r="225" spans="1:7" x14ac:dyDescent="0.2">
      <c r="A225" s="78"/>
      <c r="B225" s="78"/>
      <c r="C225" s="78"/>
      <c r="D225" s="78"/>
      <c r="E225" s="78"/>
      <c r="F225" s="78"/>
      <c r="G225" s="78"/>
    </row>
    <row r="226" spans="1:7" x14ac:dyDescent="0.2">
      <c r="A226" s="78"/>
      <c r="B226" s="78"/>
      <c r="C226" s="78"/>
      <c r="D226" s="78"/>
      <c r="E226" s="78"/>
      <c r="F226" s="78"/>
      <c r="G226" s="78"/>
    </row>
    <row r="227" spans="1:7" x14ac:dyDescent="0.2">
      <c r="A227" s="78"/>
      <c r="B227" s="78"/>
      <c r="C227" s="78"/>
      <c r="D227" s="78"/>
      <c r="E227" s="78"/>
      <c r="F227" s="78"/>
      <c r="G227" s="78"/>
    </row>
    <row r="228" spans="1:7" x14ac:dyDescent="0.2">
      <c r="A228" s="78"/>
      <c r="B228" s="78"/>
      <c r="C228" s="78"/>
      <c r="D228" s="78"/>
      <c r="E228" s="78"/>
      <c r="F228" s="78"/>
      <c r="G228" s="78"/>
    </row>
    <row r="229" spans="1:7" x14ac:dyDescent="0.2">
      <c r="A229" s="78"/>
      <c r="B229" s="78"/>
      <c r="C229" s="78"/>
      <c r="D229" s="78"/>
      <c r="E229" s="78"/>
      <c r="F229" s="78"/>
      <c r="G229" s="78"/>
    </row>
    <row r="230" spans="1:7" x14ac:dyDescent="0.2">
      <c r="A230" s="78"/>
      <c r="B230" s="78"/>
      <c r="C230" s="78"/>
      <c r="D230" s="78"/>
      <c r="E230" s="78"/>
      <c r="F230" s="78"/>
      <c r="G230" s="78"/>
    </row>
    <row r="231" spans="1:7" x14ac:dyDescent="0.2">
      <c r="A231" s="78"/>
      <c r="B231" s="78"/>
      <c r="C231" s="78"/>
      <c r="D231" s="78"/>
      <c r="E231" s="78"/>
      <c r="F231" s="78"/>
      <c r="G231" s="78"/>
    </row>
    <row r="232" spans="1:7" x14ac:dyDescent="0.2">
      <c r="A232" s="78"/>
      <c r="B232" s="78"/>
      <c r="C232" s="78"/>
      <c r="D232" s="78"/>
      <c r="E232" s="78"/>
      <c r="F232" s="78"/>
      <c r="G232" s="78"/>
    </row>
    <row r="233" spans="1:7" x14ac:dyDescent="0.2">
      <c r="A233" s="78"/>
      <c r="B233" s="78"/>
      <c r="C233" s="78"/>
      <c r="D233" s="78"/>
      <c r="E233" s="78"/>
      <c r="F233" s="78"/>
      <c r="G233" s="78"/>
    </row>
    <row r="234" spans="1:7" x14ac:dyDescent="0.2">
      <c r="A234" s="78"/>
      <c r="B234" s="78"/>
      <c r="C234" s="78"/>
      <c r="D234" s="78"/>
      <c r="E234" s="78"/>
      <c r="F234" s="78"/>
      <c r="G234" s="78"/>
    </row>
    <row r="235" spans="1:7" x14ac:dyDescent="0.2">
      <c r="A235" s="78"/>
      <c r="B235" s="78"/>
      <c r="C235" s="78"/>
      <c r="D235" s="78"/>
      <c r="E235" s="78"/>
      <c r="F235" s="78"/>
      <c r="G235" s="78"/>
    </row>
    <row r="236" spans="1:7" x14ac:dyDescent="0.2">
      <c r="A236" s="78"/>
      <c r="B236" s="78"/>
      <c r="C236" s="78"/>
      <c r="D236" s="78"/>
      <c r="E236" s="78"/>
      <c r="F236" s="78"/>
      <c r="G236" s="78"/>
    </row>
    <row r="237" spans="1:7" x14ac:dyDescent="0.2">
      <c r="A237" s="78"/>
      <c r="B237" s="78"/>
      <c r="C237" s="78"/>
      <c r="D237" s="78"/>
      <c r="E237" s="78"/>
      <c r="F237" s="78"/>
      <c r="G237" s="78"/>
    </row>
    <row r="238" spans="1:7" x14ac:dyDescent="0.2">
      <c r="A238" s="78"/>
      <c r="B238" s="78"/>
      <c r="C238" s="78"/>
      <c r="D238" s="78"/>
      <c r="E238" s="78"/>
      <c r="F238" s="78"/>
      <c r="G238" s="78"/>
    </row>
    <row r="239" spans="1:7" x14ac:dyDescent="0.2">
      <c r="A239" s="78"/>
      <c r="B239" s="78"/>
      <c r="C239" s="78"/>
      <c r="D239" s="78"/>
      <c r="E239" s="78"/>
      <c r="F239" s="78"/>
      <c r="G239" s="78"/>
    </row>
    <row r="240" spans="1:7" x14ac:dyDescent="0.2">
      <c r="A240" s="78"/>
      <c r="B240" s="78"/>
      <c r="C240" s="78"/>
      <c r="D240" s="78"/>
      <c r="E240" s="78"/>
      <c r="F240" s="78"/>
      <c r="G240" s="78"/>
    </row>
    <row r="241" spans="1:7" x14ac:dyDescent="0.2">
      <c r="A241" s="78"/>
      <c r="B241" s="78"/>
      <c r="C241" s="78"/>
      <c r="D241" s="78"/>
      <c r="E241" s="78"/>
      <c r="F241" s="78"/>
      <c r="G241" s="78"/>
    </row>
    <row r="242" spans="1:7" x14ac:dyDescent="0.2">
      <c r="A242" s="78"/>
      <c r="B242" s="78"/>
      <c r="C242" s="78"/>
      <c r="D242" s="78"/>
      <c r="E242" s="78"/>
      <c r="F242" s="78"/>
      <c r="G242" s="78"/>
    </row>
    <row r="243" spans="1:7" x14ac:dyDescent="0.2">
      <c r="A243" s="78"/>
      <c r="B243" s="78"/>
      <c r="C243" s="78"/>
      <c r="D243" s="78"/>
      <c r="E243" s="78"/>
      <c r="F243" s="78"/>
      <c r="G243" s="78"/>
    </row>
    <row r="244" spans="1:7" x14ac:dyDescent="0.2">
      <c r="A244" s="78"/>
      <c r="B244" s="78"/>
      <c r="C244" s="78"/>
      <c r="D244" s="78"/>
      <c r="E244" s="78"/>
      <c r="F244" s="78"/>
      <c r="G244" s="78"/>
    </row>
  </sheetData>
  <mergeCells count="14">
    <mergeCell ref="A7:G7"/>
    <mergeCell ref="A17:G17"/>
    <mergeCell ref="A23:G23"/>
    <mergeCell ref="A45:G45"/>
    <mergeCell ref="A43:G43"/>
    <mergeCell ref="A44:G44"/>
    <mergeCell ref="A39:G39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topLeftCell="A34" zoomScaleNormal="100" workbookViewId="0">
      <selection activeCell="J52" sqref="J52"/>
    </sheetView>
  </sheetViews>
  <sheetFormatPr defaultColWidth="9.140625"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77" t="s">
        <v>53</v>
      </c>
      <c r="B1" s="377"/>
      <c r="C1" s="377"/>
      <c r="D1" s="377"/>
      <c r="E1" s="377"/>
      <c r="F1" s="377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72" t="s">
        <v>0</v>
      </c>
      <c r="B3" s="395"/>
      <c r="C3" s="395"/>
      <c r="D3" s="370" t="s">
        <v>205</v>
      </c>
      <c r="E3" s="397"/>
      <c r="F3" s="378" t="s">
        <v>34</v>
      </c>
    </row>
    <row r="4" spans="1:10" ht="15.95" customHeight="1" x14ac:dyDescent="0.2">
      <c r="A4" s="395"/>
      <c r="B4" s="395"/>
      <c r="C4" s="395"/>
      <c r="D4" s="46">
        <v>2020</v>
      </c>
      <c r="E4" s="46">
        <v>2021</v>
      </c>
      <c r="F4" s="378"/>
    </row>
    <row r="5" spans="1:10" ht="15.95" customHeight="1" x14ac:dyDescent="0.2">
      <c r="A5" s="395"/>
      <c r="B5" s="395"/>
      <c r="C5" s="396"/>
      <c r="D5" s="398" t="s">
        <v>30</v>
      </c>
      <c r="E5" s="399"/>
      <c r="F5" s="49" t="s">
        <v>3</v>
      </c>
    </row>
    <row r="6" spans="1:10" ht="18" customHeight="1" x14ac:dyDescent="0.25">
      <c r="A6" s="50"/>
      <c r="B6" s="125" t="s">
        <v>143</v>
      </c>
      <c r="C6" s="115" t="s">
        <v>16</v>
      </c>
      <c r="D6" s="229">
        <v>39442.722999999998</v>
      </c>
      <c r="E6" s="219">
        <v>39209.258999999998</v>
      </c>
      <c r="F6" s="132">
        <f>E6/D6*100</f>
        <v>99.408093604490745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0">
        <v>34748.705999999998</v>
      </c>
      <c r="E7" s="214">
        <v>34480.606</v>
      </c>
      <c r="F7" s="87">
        <f t="shared" ref="F7:F34" si="0">E7/D7*100</f>
        <v>99.228460478499542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0">
        <v>23704.34</v>
      </c>
      <c r="E8" s="214">
        <v>23664</v>
      </c>
      <c r="F8" s="87">
        <f t="shared" si="0"/>
        <v>99.829820193264183</v>
      </c>
      <c r="H8"/>
      <c r="I8"/>
      <c r="J8"/>
    </row>
    <row r="9" spans="1:10" ht="18" customHeight="1" x14ac:dyDescent="0.25">
      <c r="A9" s="51"/>
      <c r="B9" s="53" t="s">
        <v>175</v>
      </c>
      <c r="C9" s="35" t="s">
        <v>19</v>
      </c>
      <c r="D9" s="220">
        <v>5176.9399999999996</v>
      </c>
      <c r="E9" s="214">
        <v>5590.6</v>
      </c>
      <c r="F9" s="87">
        <f t="shared" si="0"/>
        <v>107.99043450378024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0">
        <v>9292.4</v>
      </c>
      <c r="E10" s="214">
        <v>9051.6</v>
      </c>
      <c r="F10" s="87">
        <f t="shared" si="0"/>
        <v>97.408635013559476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0">
        <v>1751.9659999999999</v>
      </c>
      <c r="E11" s="214">
        <v>1765.0060000000001</v>
      </c>
      <c r="F11" s="87">
        <f t="shared" si="0"/>
        <v>100.7443066817507</v>
      </c>
      <c r="H11"/>
      <c r="I11"/>
      <c r="J11"/>
    </row>
    <row r="12" spans="1:10" ht="18" customHeight="1" x14ac:dyDescent="0.25">
      <c r="A12" s="51"/>
      <c r="B12" s="53" t="s">
        <v>151</v>
      </c>
      <c r="C12" s="35" t="s">
        <v>22</v>
      </c>
      <c r="D12" s="220">
        <v>732.72400000000005</v>
      </c>
      <c r="E12" s="214">
        <v>729.36</v>
      </c>
      <c r="F12" s="87">
        <f t="shared" si="0"/>
        <v>99.540891249638335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0">
        <v>2291.893</v>
      </c>
      <c r="E13" s="214">
        <v>2291.893</v>
      </c>
      <c r="F13" s="87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0">
        <v>1412.95</v>
      </c>
      <c r="E14" s="214">
        <v>1412.95</v>
      </c>
      <c r="F14" s="87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4">
        <v>878.94299999999998</v>
      </c>
      <c r="E15" s="214">
        <v>878.94299999999998</v>
      </c>
      <c r="F15" s="87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0">
        <v>1669.4</v>
      </c>
      <c r="E16" s="214">
        <v>1707.4</v>
      </c>
      <c r="F16" s="87">
        <f t="shared" si="0"/>
        <v>102.27626692224752</v>
      </c>
      <c r="H16"/>
      <c r="I16"/>
      <c r="J16"/>
    </row>
    <row r="17" spans="1:10" ht="18" customHeight="1" x14ac:dyDescent="0.25">
      <c r="A17" s="51"/>
      <c r="B17" s="53" t="s">
        <v>139</v>
      </c>
      <c r="C17" s="35" t="s">
        <v>102</v>
      </c>
      <c r="D17" s="220">
        <v>8907.9770000000008</v>
      </c>
      <c r="E17" s="214">
        <v>13335.083000000001</v>
      </c>
      <c r="F17" s="87">
        <f t="shared" si="0"/>
        <v>149.69821992131324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0">
        <v>93.790999999999997</v>
      </c>
      <c r="E18" s="221">
        <v>97.462000000000003</v>
      </c>
      <c r="F18" s="87">
        <f t="shared" si="0"/>
        <v>103.91402160121974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0">
        <v>4712.7070000000003</v>
      </c>
      <c r="E19" s="214">
        <v>5409.259</v>
      </c>
      <c r="F19" s="87">
        <f t="shared" si="0"/>
        <v>114.78029506184025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0">
        <v>136.273</v>
      </c>
      <c r="E20" s="214">
        <v>151.37700000000001</v>
      </c>
      <c r="F20" s="87">
        <f t="shared" si="0"/>
        <v>111.08363358845847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0">
        <v>3.7589999999999999</v>
      </c>
      <c r="E21" s="214">
        <v>6.9489999999999998</v>
      </c>
      <c r="F21" s="87">
        <f t="shared" si="0"/>
        <v>184.8629954775206</v>
      </c>
      <c r="H21"/>
      <c r="I21"/>
      <c r="J21"/>
    </row>
    <row r="22" spans="1:10" ht="18" customHeight="1" x14ac:dyDescent="0.25">
      <c r="A22" s="51"/>
      <c r="B22" s="53" t="s">
        <v>140</v>
      </c>
      <c r="C22" s="35" t="s">
        <v>107</v>
      </c>
      <c r="D22" s="221">
        <v>3402.848</v>
      </c>
      <c r="E22" s="214">
        <v>3416.02</v>
      </c>
      <c r="F22" s="87">
        <f t="shared" si="0"/>
        <v>100.38708752198158</v>
      </c>
      <c r="H22"/>
      <c r="I22"/>
      <c r="J22"/>
    </row>
    <row r="23" spans="1:10" ht="18" customHeight="1" x14ac:dyDescent="0.25">
      <c r="A23" s="51"/>
      <c r="B23" s="53" t="s">
        <v>135</v>
      </c>
      <c r="C23" s="35" t="s">
        <v>108</v>
      </c>
      <c r="D23" s="221">
        <v>1057.644</v>
      </c>
      <c r="E23" s="214">
        <v>1057.644</v>
      </c>
      <c r="F23" s="87">
        <f t="shared" si="0"/>
        <v>100</v>
      </c>
      <c r="H23"/>
      <c r="I23"/>
      <c r="J23"/>
    </row>
    <row r="24" spans="1:10" ht="18" customHeight="1" x14ac:dyDescent="0.25">
      <c r="A24" s="51"/>
      <c r="B24" s="63" t="s">
        <v>132</v>
      </c>
      <c r="C24" s="35">
        <v>19</v>
      </c>
      <c r="D24" s="221">
        <v>1484.7360000000001</v>
      </c>
      <c r="E24" s="214">
        <v>1495.508</v>
      </c>
      <c r="F24" s="87">
        <f t="shared" si="0"/>
        <v>100.72551618604251</v>
      </c>
      <c r="H24"/>
      <c r="I24"/>
      <c r="J24"/>
    </row>
    <row r="25" spans="1:10" ht="18" customHeight="1" x14ac:dyDescent="0.25">
      <c r="A25" s="51"/>
      <c r="B25" s="63" t="s">
        <v>133</v>
      </c>
      <c r="C25" s="35">
        <v>20</v>
      </c>
      <c r="D25" s="221">
        <v>281.69799999999998</v>
      </c>
      <c r="E25" s="214">
        <v>284.09800000000001</v>
      </c>
      <c r="F25" s="87">
        <f t="shared" si="0"/>
        <v>100.8519762298632</v>
      </c>
      <c r="H25"/>
      <c r="I25"/>
      <c r="J25"/>
    </row>
    <row r="26" spans="1:10" ht="18" customHeight="1" x14ac:dyDescent="0.25">
      <c r="A26" s="51"/>
      <c r="B26" s="63" t="s">
        <v>136</v>
      </c>
      <c r="C26" s="35">
        <v>21</v>
      </c>
      <c r="D26" s="221">
        <v>578.77</v>
      </c>
      <c r="E26" s="214">
        <v>578.77</v>
      </c>
      <c r="F26" s="87">
        <f t="shared" si="0"/>
        <v>100</v>
      </c>
      <c r="H26"/>
      <c r="I26"/>
      <c r="J26"/>
    </row>
    <row r="27" spans="1:10" ht="18" customHeight="1" x14ac:dyDescent="0.25">
      <c r="A27" s="51"/>
      <c r="B27" s="114" t="s">
        <v>152</v>
      </c>
      <c r="C27" s="110">
        <v>22</v>
      </c>
      <c r="D27" s="223">
        <v>51753.548000000003</v>
      </c>
      <c r="E27" s="224">
        <v>55960.362000000001</v>
      </c>
      <c r="F27" s="135">
        <f t="shared" si="0"/>
        <v>108.12855188208546</v>
      </c>
      <c r="H27"/>
      <c r="I27"/>
      <c r="J27"/>
    </row>
    <row r="28" spans="1:10" ht="18" customHeight="1" x14ac:dyDescent="0.25">
      <c r="A28" s="51"/>
      <c r="B28" s="114" t="s">
        <v>109</v>
      </c>
      <c r="C28" s="110">
        <v>23</v>
      </c>
      <c r="D28" s="223">
        <v>37869.356</v>
      </c>
      <c r="E28" s="224">
        <v>37612.027999999998</v>
      </c>
      <c r="F28" s="135">
        <f t="shared" si="0"/>
        <v>99.320484879647807</v>
      </c>
      <c r="H28"/>
      <c r="I28"/>
      <c r="J28"/>
    </row>
    <row r="29" spans="1:10" ht="18" customHeight="1" x14ac:dyDescent="0.25">
      <c r="A29" s="51"/>
      <c r="B29" s="114" t="s">
        <v>131</v>
      </c>
      <c r="C29" s="110">
        <v>24</v>
      </c>
      <c r="D29" s="223">
        <v>12471.242</v>
      </c>
      <c r="E29" s="224">
        <v>16935.383999999998</v>
      </c>
      <c r="F29" s="92">
        <f t="shared" si="0"/>
        <v>135.79548853273795</v>
      </c>
      <c r="H29"/>
      <c r="I29"/>
      <c r="J29"/>
    </row>
    <row r="30" spans="1:10" ht="18" customHeight="1" x14ac:dyDescent="0.25">
      <c r="A30" s="51"/>
      <c r="B30" s="60" t="s">
        <v>117</v>
      </c>
      <c r="C30" s="110">
        <v>25</v>
      </c>
      <c r="D30" s="223">
        <v>973.23400000000004</v>
      </c>
      <c r="E30" s="224">
        <v>976.90499999999997</v>
      </c>
      <c r="F30" s="135">
        <f t="shared" si="0"/>
        <v>100.37719602890979</v>
      </c>
      <c r="H30"/>
      <c r="I30"/>
      <c r="J30"/>
    </row>
    <row r="31" spans="1:10" ht="18" customHeight="1" x14ac:dyDescent="0.25">
      <c r="A31" s="51"/>
      <c r="B31" s="60" t="s">
        <v>67</v>
      </c>
      <c r="C31" s="110">
        <v>26</v>
      </c>
      <c r="D31" s="225">
        <v>6382.107</v>
      </c>
      <c r="E31" s="224">
        <v>7116.6589999999997</v>
      </c>
      <c r="F31" s="135">
        <f t="shared" si="0"/>
        <v>111.50955319301291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0">
        <v>27</v>
      </c>
      <c r="D32" s="223">
        <v>247.708</v>
      </c>
      <c r="E32" s="224">
        <v>259.44799999999998</v>
      </c>
      <c r="F32" s="135">
        <f t="shared" si="0"/>
        <v>104.73945128942141</v>
      </c>
      <c r="H32"/>
      <c r="I32"/>
      <c r="J32"/>
    </row>
    <row r="33" spans="1:10" s="37" customFormat="1" ht="18" customHeight="1" x14ac:dyDescent="0.2">
      <c r="A33" s="52"/>
      <c r="B33" s="114" t="s">
        <v>174</v>
      </c>
      <c r="C33" s="110">
        <v>28</v>
      </c>
      <c r="D33" s="223">
        <v>906.74599999999998</v>
      </c>
      <c r="E33" s="224">
        <v>912.33600000000001</v>
      </c>
      <c r="F33" s="92">
        <f t="shared" si="0"/>
        <v>100.61649017475678</v>
      </c>
      <c r="H33"/>
      <c r="I33"/>
      <c r="J33"/>
    </row>
    <row r="34" spans="1:10" s="37" customFormat="1" ht="18" customHeight="1" x14ac:dyDescent="0.2">
      <c r="A34" s="52"/>
      <c r="B34" s="114" t="s">
        <v>80</v>
      </c>
      <c r="C34" s="110">
        <v>29</v>
      </c>
      <c r="D34" s="225">
        <v>3961.4470000000001</v>
      </c>
      <c r="E34" s="224">
        <v>7670.0360000000001</v>
      </c>
      <c r="F34" s="92">
        <f t="shared" si="0"/>
        <v>193.61702933296846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84" t="s">
        <v>55</v>
      </c>
      <c r="B36" s="384"/>
      <c r="C36" s="384"/>
      <c r="D36" s="384"/>
      <c r="E36" s="384"/>
      <c r="F36" s="384"/>
      <c r="H36"/>
    </row>
    <row r="37" spans="1:10" ht="12.75" customHeight="1" x14ac:dyDescent="0.2">
      <c r="A37" s="390" t="s">
        <v>111</v>
      </c>
      <c r="B37" s="390"/>
      <c r="C37" s="390"/>
      <c r="D37" s="390"/>
      <c r="E37" s="390"/>
      <c r="F37" s="390"/>
      <c r="H37"/>
    </row>
    <row r="38" spans="1:10" ht="12.75" customHeight="1" x14ac:dyDescent="0.2">
      <c r="A38" s="390" t="s">
        <v>113</v>
      </c>
      <c r="B38" s="390"/>
      <c r="C38" s="390"/>
      <c r="D38" s="390"/>
      <c r="E38" s="390"/>
      <c r="F38" s="390"/>
      <c r="H38"/>
    </row>
    <row r="39" spans="1:10" ht="12.75" customHeight="1" x14ac:dyDescent="0.2">
      <c r="A39" s="390" t="s">
        <v>114</v>
      </c>
      <c r="B39" s="390"/>
      <c r="C39" s="390"/>
      <c r="D39" s="390"/>
      <c r="E39" s="390"/>
      <c r="F39" s="390"/>
      <c r="H39"/>
    </row>
    <row r="40" spans="1:10" x14ac:dyDescent="0.2">
      <c r="A40" s="367" t="s">
        <v>146</v>
      </c>
      <c r="B40" s="367"/>
      <c r="C40" s="367"/>
      <c r="D40" s="367"/>
      <c r="E40" s="367"/>
      <c r="F40" s="367"/>
      <c r="G40" s="367"/>
      <c r="H40"/>
    </row>
    <row r="41" spans="1:10" x14ac:dyDescent="0.2">
      <c r="A41" s="367" t="s">
        <v>141</v>
      </c>
      <c r="B41" s="367"/>
      <c r="C41" s="367"/>
      <c r="D41" s="367"/>
      <c r="E41" s="367"/>
      <c r="F41" s="367"/>
      <c r="G41" s="109"/>
      <c r="H41"/>
    </row>
    <row r="42" spans="1:10" x14ac:dyDescent="0.2">
      <c r="A42" s="148"/>
      <c r="B42" s="148"/>
      <c r="C42" s="148"/>
      <c r="D42" s="148"/>
      <c r="E42" s="148"/>
      <c r="F42" s="148"/>
      <c r="G42" s="148"/>
      <c r="H42"/>
    </row>
    <row r="43" spans="1:10" ht="14.25" customHeight="1" x14ac:dyDescent="0.2">
      <c r="A43" s="394" t="s">
        <v>63</v>
      </c>
      <c r="B43" s="394"/>
      <c r="C43" s="394"/>
      <c r="D43" s="394"/>
      <c r="E43" s="394"/>
      <c r="F43" s="394"/>
      <c r="H43"/>
    </row>
    <row r="44" spans="1:10" x14ac:dyDescent="0.2">
      <c r="H44"/>
    </row>
    <row r="45" spans="1:10" x14ac:dyDescent="0.2">
      <c r="H45"/>
    </row>
    <row r="60" spans="2:11" x14ac:dyDescent="0.2">
      <c r="B60"/>
    </row>
    <row r="61" spans="2:11" ht="15.75" x14ac:dyDescent="0.25">
      <c r="H61" s="345"/>
      <c r="I61" s="342"/>
      <c r="J61" s="342"/>
      <c r="K61" s="343"/>
    </row>
    <row r="62" spans="2:11" ht="15.75" x14ac:dyDescent="0.25">
      <c r="H62" s="345"/>
      <c r="I62" s="342"/>
      <c r="J62" s="342"/>
      <c r="K62" s="343"/>
    </row>
    <row r="63" spans="2:11" ht="15.75" x14ac:dyDescent="0.25">
      <c r="H63" s="345"/>
      <c r="I63" s="342"/>
      <c r="J63" s="342"/>
      <c r="K63" s="343"/>
    </row>
    <row r="64" spans="2:11" ht="15.75" x14ac:dyDescent="0.25">
      <c r="H64" s="345"/>
      <c r="I64" s="342"/>
      <c r="J64" s="342"/>
      <c r="K64" s="343"/>
    </row>
    <row r="65" spans="8:11" ht="15.75" x14ac:dyDescent="0.25">
      <c r="H65" s="345"/>
      <c r="I65" s="342"/>
      <c r="J65" s="342"/>
      <c r="K65" s="343"/>
    </row>
    <row r="66" spans="8:11" ht="15.75" x14ac:dyDescent="0.25">
      <c r="H66" s="345"/>
      <c r="I66" s="342"/>
      <c r="J66" s="342"/>
      <c r="K66" s="343"/>
    </row>
  </sheetData>
  <mergeCells count="12">
    <mergeCell ref="A36:F36"/>
    <mergeCell ref="A1:F1"/>
    <mergeCell ref="A3:C5"/>
    <mergeCell ref="D3:E3"/>
    <mergeCell ref="F3:F4"/>
    <mergeCell ref="D5:E5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9"/>
  <sheetViews>
    <sheetView tabSelected="1" topLeftCell="A31" zoomScaleNormal="100" workbookViewId="0">
      <selection activeCell="J50" sqref="J50"/>
    </sheetView>
  </sheetViews>
  <sheetFormatPr defaultColWidth="9.140625"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69" t="s">
        <v>54</v>
      </c>
      <c r="B1" s="369"/>
      <c r="C1" s="369"/>
      <c r="D1" s="369"/>
      <c r="E1" s="369"/>
      <c r="F1" s="369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70" t="s">
        <v>0</v>
      </c>
      <c r="B3" s="400"/>
      <c r="C3" s="400"/>
      <c r="D3" s="370" t="s">
        <v>205</v>
      </c>
      <c r="E3" s="397"/>
      <c r="F3" s="402" t="s">
        <v>34</v>
      </c>
    </row>
    <row r="4" spans="1:9" ht="15.95" customHeight="1" x14ac:dyDescent="0.2">
      <c r="A4" s="400"/>
      <c r="B4" s="400"/>
      <c r="C4" s="400"/>
      <c r="D4" s="46">
        <v>2020</v>
      </c>
      <c r="E4" s="46">
        <v>2021</v>
      </c>
      <c r="F4" s="402"/>
    </row>
    <row r="5" spans="1:9" ht="15.95" customHeight="1" x14ac:dyDescent="0.2">
      <c r="A5" s="400"/>
      <c r="B5" s="400"/>
      <c r="C5" s="401"/>
      <c r="D5" s="371" t="s">
        <v>30</v>
      </c>
      <c r="E5" s="371"/>
      <c r="F5" s="19" t="s">
        <v>3</v>
      </c>
    </row>
    <row r="6" spans="1:9" ht="18" customHeight="1" x14ac:dyDescent="0.25">
      <c r="A6" s="3"/>
      <c r="B6" s="125" t="s">
        <v>143</v>
      </c>
      <c r="C6" s="115" t="s">
        <v>16</v>
      </c>
      <c r="D6" s="229">
        <v>37574.866999999998</v>
      </c>
      <c r="E6" s="219">
        <v>36905.300999999999</v>
      </c>
      <c r="F6" s="132">
        <f>E6/D6*100</f>
        <v>98.218048250177432</v>
      </c>
      <c r="H6" s="259"/>
      <c r="I6" s="259"/>
    </row>
    <row r="7" spans="1:9" ht="18" customHeight="1" x14ac:dyDescent="0.25">
      <c r="A7" s="4"/>
      <c r="B7" s="53" t="s">
        <v>116</v>
      </c>
      <c r="C7" s="35" t="s">
        <v>17</v>
      </c>
      <c r="D7" s="220">
        <v>32975.938999999998</v>
      </c>
      <c r="E7" s="214">
        <v>32276.526999999998</v>
      </c>
      <c r="F7" s="87">
        <f t="shared" ref="F7:F34" si="0">E7/D7*100</f>
        <v>97.879023247829281</v>
      </c>
      <c r="H7" s="259"/>
      <c r="I7" s="259"/>
    </row>
    <row r="8" spans="1:9" ht="18" customHeight="1" x14ac:dyDescent="0.25">
      <c r="A8" s="4"/>
      <c r="B8" s="53" t="s">
        <v>84</v>
      </c>
      <c r="C8" s="35" t="s">
        <v>18</v>
      </c>
      <c r="D8" s="220">
        <v>23167.727999999999</v>
      </c>
      <c r="E8" s="214">
        <v>22144.588</v>
      </c>
      <c r="F8" s="87">
        <f t="shared" si="0"/>
        <v>95.58377066581582</v>
      </c>
      <c r="H8" s="259"/>
      <c r="I8" s="259"/>
    </row>
    <row r="9" spans="1:9" ht="18" customHeight="1" x14ac:dyDescent="0.25">
      <c r="A9" s="4"/>
      <c r="B9" s="53" t="s">
        <v>175</v>
      </c>
      <c r="C9" s="35" t="s">
        <v>19</v>
      </c>
      <c r="D9" s="220">
        <v>4706.7280000000001</v>
      </c>
      <c r="E9" s="214">
        <v>5131.5879999999997</v>
      </c>
      <c r="F9" s="87">
        <f t="shared" si="0"/>
        <v>109.02665291047198</v>
      </c>
      <c r="H9" s="259"/>
      <c r="I9" s="259"/>
    </row>
    <row r="10" spans="1:9" ht="18" customHeight="1" x14ac:dyDescent="0.25">
      <c r="A10" s="4"/>
      <c r="B10" s="53" t="s">
        <v>85</v>
      </c>
      <c r="C10" s="35" t="s">
        <v>20</v>
      </c>
      <c r="D10" s="220">
        <v>8086.4</v>
      </c>
      <c r="E10" s="214">
        <v>8397.4</v>
      </c>
      <c r="F10" s="87">
        <f t="shared" si="0"/>
        <v>103.84596359319352</v>
      </c>
      <c r="H10" s="259"/>
      <c r="I10" s="259"/>
    </row>
    <row r="11" spans="1:9" ht="18" customHeight="1" x14ac:dyDescent="0.25">
      <c r="A11" s="4"/>
      <c r="B11" s="53" t="s">
        <v>86</v>
      </c>
      <c r="C11" s="35" t="s">
        <v>21</v>
      </c>
      <c r="D11" s="220">
        <v>1721.8109999999999</v>
      </c>
      <c r="E11" s="214">
        <v>1734.539</v>
      </c>
      <c r="F11" s="87">
        <f t="shared" si="0"/>
        <v>100.73922166834804</v>
      </c>
      <c r="H11" s="259"/>
      <c r="I11" s="259"/>
    </row>
    <row r="12" spans="1:9" ht="18" customHeight="1" x14ac:dyDescent="0.25">
      <c r="A12" s="4"/>
      <c r="B12" s="53" t="s">
        <v>151</v>
      </c>
      <c r="C12" s="35" t="s">
        <v>22</v>
      </c>
      <c r="D12" s="220">
        <v>650.21500000000003</v>
      </c>
      <c r="E12" s="214">
        <v>647.05100000000004</v>
      </c>
      <c r="F12" s="87">
        <f t="shared" si="0"/>
        <v>99.51339172427582</v>
      </c>
      <c r="H12" s="259"/>
      <c r="I12" s="259"/>
    </row>
    <row r="13" spans="1:9" ht="18" customHeight="1" x14ac:dyDescent="0.25">
      <c r="A13" s="4"/>
      <c r="B13" s="53" t="s">
        <v>56</v>
      </c>
      <c r="C13" s="35" t="s">
        <v>23</v>
      </c>
      <c r="D13" s="220">
        <v>2309.3130000000001</v>
      </c>
      <c r="E13" s="214">
        <v>2309.3229999999999</v>
      </c>
      <c r="F13" s="87">
        <f t="shared" si="0"/>
        <v>100.00043302921691</v>
      </c>
      <c r="H13" s="259"/>
      <c r="I13" s="259"/>
    </row>
    <row r="14" spans="1:9" ht="18" customHeight="1" x14ac:dyDescent="0.25">
      <c r="A14" s="4"/>
      <c r="B14" s="53" t="s">
        <v>110</v>
      </c>
      <c r="C14" s="35" t="s">
        <v>24</v>
      </c>
      <c r="D14" s="220">
        <v>1423</v>
      </c>
      <c r="E14" s="214">
        <v>1423</v>
      </c>
      <c r="F14" s="87">
        <f t="shared" si="0"/>
        <v>100</v>
      </c>
      <c r="H14" s="259"/>
      <c r="I14" s="259"/>
    </row>
    <row r="15" spans="1:9" ht="18" customHeight="1" x14ac:dyDescent="0.25">
      <c r="A15" s="4"/>
      <c r="B15" s="53" t="s">
        <v>90</v>
      </c>
      <c r="C15" s="35" t="s">
        <v>25</v>
      </c>
      <c r="D15" s="214">
        <v>886.31299999999999</v>
      </c>
      <c r="E15" s="214">
        <v>886.32299999999998</v>
      </c>
      <c r="F15" s="87">
        <f t="shared" si="0"/>
        <v>100.00112826958423</v>
      </c>
      <c r="H15" s="259"/>
      <c r="I15" s="259"/>
    </row>
    <row r="16" spans="1:9" ht="18" customHeight="1" x14ac:dyDescent="0.25">
      <c r="A16" s="4"/>
      <c r="B16" s="53" t="s">
        <v>112</v>
      </c>
      <c r="C16" s="35" t="s">
        <v>26</v>
      </c>
      <c r="D16" s="220">
        <v>1639.4</v>
      </c>
      <c r="E16" s="214">
        <v>1672.4</v>
      </c>
      <c r="F16" s="87">
        <f t="shared" si="0"/>
        <v>102.01293156032696</v>
      </c>
      <c r="H16" s="259"/>
      <c r="I16" s="259"/>
    </row>
    <row r="17" spans="1:9" ht="18" customHeight="1" x14ac:dyDescent="0.25">
      <c r="A17" s="4"/>
      <c r="B17" s="53" t="s">
        <v>139</v>
      </c>
      <c r="C17" s="35" t="s">
        <v>102</v>
      </c>
      <c r="D17" s="220">
        <v>8883.777</v>
      </c>
      <c r="E17" s="214">
        <v>13259.188</v>
      </c>
      <c r="F17" s="87">
        <f t="shared" si="0"/>
        <v>149.25169778575037</v>
      </c>
      <c r="H17" s="259"/>
      <c r="I17" s="259"/>
    </row>
    <row r="18" spans="1:9" ht="18" customHeight="1" x14ac:dyDescent="0.25">
      <c r="A18" s="4"/>
      <c r="B18" s="53" t="s">
        <v>87</v>
      </c>
      <c r="C18" s="35" t="s">
        <v>103</v>
      </c>
      <c r="D18" s="220">
        <v>93.790999999999997</v>
      </c>
      <c r="E18" s="221">
        <v>97.462000000000003</v>
      </c>
      <c r="F18" s="87">
        <f t="shared" si="0"/>
        <v>103.91402160121974</v>
      </c>
      <c r="H18" s="259"/>
      <c r="I18" s="259"/>
    </row>
    <row r="19" spans="1:9" ht="18" customHeight="1" x14ac:dyDescent="0.25">
      <c r="A19" s="4"/>
      <c r="B19" s="53" t="s">
        <v>115</v>
      </c>
      <c r="C19" s="35" t="s">
        <v>104</v>
      </c>
      <c r="D19" s="220">
        <v>4688.5069999999996</v>
      </c>
      <c r="E19" s="214">
        <v>5333.3639999999996</v>
      </c>
      <c r="F19" s="87">
        <f t="shared" si="0"/>
        <v>113.75399460851823</v>
      </c>
      <c r="H19" s="259"/>
      <c r="I19" s="259"/>
    </row>
    <row r="20" spans="1:9" ht="18" customHeight="1" x14ac:dyDescent="0.25">
      <c r="A20" s="4"/>
      <c r="B20" s="63" t="s">
        <v>88</v>
      </c>
      <c r="C20" s="35" t="s">
        <v>105</v>
      </c>
      <c r="D20" s="220">
        <v>136.273</v>
      </c>
      <c r="E20" s="214">
        <v>151.37700000000001</v>
      </c>
      <c r="F20" s="87">
        <f t="shared" si="0"/>
        <v>111.08363358845847</v>
      </c>
      <c r="H20" s="259"/>
      <c r="I20" s="259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0">
        <v>3.7589999999999999</v>
      </c>
      <c r="E21" s="214">
        <v>6.9489999999999998</v>
      </c>
      <c r="F21" s="87">
        <f t="shared" si="0"/>
        <v>184.8629954775206</v>
      </c>
      <c r="H21" s="259"/>
      <c r="I21" s="259"/>
    </row>
    <row r="22" spans="1:9" ht="18" customHeight="1" x14ac:dyDescent="0.25">
      <c r="A22" s="4"/>
      <c r="B22" s="53" t="s">
        <v>140</v>
      </c>
      <c r="C22" s="35" t="s">
        <v>107</v>
      </c>
      <c r="D22" s="221">
        <v>3279.413</v>
      </c>
      <c r="E22" s="214">
        <v>3293.7950000000001</v>
      </c>
      <c r="F22" s="87">
        <f t="shared" si="0"/>
        <v>100.43855409489441</v>
      </c>
      <c r="H22" s="259"/>
      <c r="I22" s="259"/>
    </row>
    <row r="23" spans="1:9" ht="18" customHeight="1" x14ac:dyDescent="0.25">
      <c r="A23" s="4"/>
      <c r="B23" s="53" t="s">
        <v>135</v>
      </c>
      <c r="C23" s="35" t="s">
        <v>108</v>
      </c>
      <c r="D23" s="221">
        <v>973.84400000000005</v>
      </c>
      <c r="E23" s="214">
        <v>974.14400000000001</v>
      </c>
      <c r="F23" s="87">
        <f t="shared" si="0"/>
        <v>100.03080575533659</v>
      </c>
      <c r="H23" s="259"/>
      <c r="I23" s="259"/>
    </row>
    <row r="24" spans="1:9" ht="18" customHeight="1" x14ac:dyDescent="0.25">
      <c r="A24" s="4"/>
      <c r="B24" s="63" t="s">
        <v>132</v>
      </c>
      <c r="C24" s="35">
        <v>19</v>
      </c>
      <c r="D24" s="221">
        <v>1465.4780000000001</v>
      </c>
      <c r="E24" s="214">
        <v>1477.1980000000001</v>
      </c>
      <c r="F24" s="87">
        <f t="shared" si="0"/>
        <v>100.79973906124829</v>
      </c>
      <c r="H24" s="259"/>
      <c r="I24" s="259"/>
    </row>
    <row r="25" spans="1:9" ht="18" customHeight="1" x14ac:dyDescent="0.25">
      <c r="A25" s="4"/>
      <c r="B25" s="63" t="s">
        <v>133</v>
      </c>
      <c r="C25" s="35">
        <v>20</v>
      </c>
      <c r="D25" s="221">
        <v>265.52999999999997</v>
      </c>
      <c r="E25" s="214">
        <v>267.892</v>
      </c>
      <c r="F25" s="87">
        <f t="shared" si="0"/>
        <v>100.88954167137425</v>
      </c>
      <c r="H25" s="259"/>
      <c r="I25" s="259"/>
    </row>
    <row r="26" spans="1:9" ht="18" customHeight="1" x14ac:dyDescent="0.25">
      <c r="A26" s="4"/>
      <c r="B26" s="63" t="s">
        <v>136</v>
      </c>
      <c r="C26" s="35">
        <v>21</v>
      </c>
      <c r="D26" s="221">
        <v>574.56100000000004</v>
      </c>
      <c r="E26" s="214">
        <v>574.56100000000004</v>
      </c>
      <c r="F26" s="87">
        <f t="shared" si="0"/>
        <v>100</v>
      </c>
      <c r="H26" s="259"/>
      <c r="I26" s="259"/>
    </row>
    <row r="27" spans="1:9" ht="18" customHeight="1" x14ac:dyDescent="0.25">
      <c r="A27" s="4"/>
      <c r="B27" s="114" t="s">
        <v>152</v>
      </c>
      <c r="C27" s="110">
        <v>22</v>
      </c>
      <c r="D27" s="223">
        <v>49738.057000000001</v>
      </c>
      <c r="E27" s="224">
        <v>53458.284</v>
      </c>
      <c r="F27" s="92">
        <f t="shared" si="0"/>
        <v>107.4796387804212</v>
      </c>
      <c r="H27" s="259"/>
      <c r="I27" s="259"/>
    </row>
    <row r="28" spans="1:9" ht="18" customHeight="1" x14ac:dyDescent="0.25">
      <c r="A28" s="4"/>
      <c r="B28" s="114" t="s">
        <v>109</v>
      </c>
      <c r="C28" s="110">
        <v>23</v>
      </c>
      <c r="D28" s="223">
        <v>35989.322</v>
      </c>
      <c r="E28" s="224">
        <v>35301.93</v>
      </c>
      <c r="F28" s="92">
        <f t="shared" si="0"/>
        <v>98.090011253893579</v>
      </c>
      <c r="H28" s="259"/>
      <c r="I28" s="259"/>
    </row>
    <row r="29" spans="1:9" ht="18" customHeight="1" x14ac:dyDescent="0.25">
      <c r="A29" s="4"/>
      <c r="B29" s="114" t="s">
        <v>131</v>
      </c>
      <c r="C29" s="110">
        <v>24</v>
      </c>
      <c r="D29" s="223">
        <v>12325.735000000001</v>
      </c>
      <c r="E29" s="224">
        <v>16733.353999999999</v>
      </c>
      <c r="F29" s="92">
        <f t="shared" si="0"/>
        <v>135.75948209173731</v>
      </c>
      <c r="H29" s="259"/>
      <c r="I29" s="259"/>
    </row>
    <row r="30" spans="1:9" ht="18" customHeight="1" x14ac:dyDescent="0.25">
      <c r="A30" s="4"/>
      <c r="B30" s="60" t="s">
        <v>117</v>
      </c>
      <c r="C30" s="110">
        <v>25</v>
      </c>
      <c r="D30" s="223">
        <v>980.60400000000004</v>
      </c>
      <c r="E30" s="224">
        <v>984.28499999999997</v>
      </c>
      <c r="F30" s="92">
        <f t="shared" si="0"/>
        <v>100.37538088769777</v>
      </c>
      <c r="H30" s="259"/>
      <c r="I30" s="259"/>
    </row>
    <row r="31" spans="1:9" ht="18" customHeight="1" x14ac:dyDescent="0.25">
      <c r="A31" s="4"/>
      <c r="B31" s="60" t="s">
        <v>67</v>
      </c>
      <c r="C31" s="110">
        <v>26</v>
      </c>
      <c r="D31" s="225">
        <v>6327.9070000000002</v>
      </c>
      <c r="E31" s="224">
        <v>7005.7640000000001</v>
      </c>
      <c r="F31" s="92">
        <f t="shared" si="0"/>
        <v>110.71218334909156</v>
      </c>
      <c r="H31" s="259"/>
      <c r="I31" s="259"/>
    </row>
    <row r="32" spans="1:9" ht="18" customHeight="1" x14ac:dyDescent="0.25">
      <c r="A32" s="4"/>
      <c r="B32" s="60" t="s">
        <v>68</v>
      </c>
      <c r="C32" s="110">
        <v>27</v>
      </c>
      <c r="D32" s="223">
        <v>240.553</v>
      </c>
      <c r="E32" s="224">
        <v>252.49299999999999</v>
      </c>
      <c r="F32" s="92">
        <f t="shared" si="0"/>
        <v>104.96356312330339</v>
      </c>
      <c r="H32" s="259"/>
      <c r="I32" s="259"/>
    </row>
    <row r="33" spans="1:9" ht="18" customHeight="1" x14ac:dyDescent="0.25">
      <c r="A33" s="4"/>
      <c r="B33" s="114" t="s">
        <v>174</v>
      </c>
      <c r="C33" s="110">
        <v>28</v>
      </c>
      <c r="D33" s="223">
        <v>815.22400000000005</v>
      </c>
      <c r="E33" s="224">
        <v>820.77599999999995</v>
      </c>
      <c r="F33" s="92">
        <f t="shared" si="0"/>
        <v>100.68103981237057</v>
      </c>
      <c r="H33" s="259"/>
      <c r="I33" s="259"/>
    </row>
    <row r="34" spans="1:9" s="17" customFormat="1" ht="18" customHeight="1" x14ac:dyDescent="0.2">
      <c r="A34" s="16"/>
      <c r="B34" s="114" t="s">
        <v>80</v>
      </c>
      <c r="C34" s="110">
        <v>29</v>
      </c>
      <c r="D34" s="225">
        <v>3961.4470000000001</v>
      </c>
      <c r="E34" s="224">
        <v>7670.0360000000001</v>
      </c>
      <c r="F34" s="92">
        <f t="shared" si="0"/>
        <v>193.61702933296846</v>
      </c>
      <c r="H34" s="259"/>
      <c r="I34" s="259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84" t="s">
        <v>55</v>
      </c>
      <c r="B36" s="384"/>
      <c r="C36" s="384"/>
      <c r="D36" s="384"/>
      <c r="E36" s="384"/>
      <c r="F36" s="384"/>
    </row>
    <row r="37" spans="1:9" ht="12.75" customHeight="1" x14ac:dyDescent="0.2">
      <c r="A37" s="390" t="s">
        <v>111</v>
      </c>
      <c r="B37" s="390"/>
      <c r="C37" s="390"/>
      <c r="D37" s="390"/>
      <c r="E37" s="390"/>
      <c r="F37" s="390"/>
    </row>
    <row r="38" spans="1:9" ht="12.75" customHeight="1" x14ac:dyDescent="0.2">
      <c r="A38" s="390" t="s">
        <v>113</v>
      </c>
      <c r="B38" s="390"/>
      <c r="C38" s="390"/>
      <c r="D38" s="390"/>
      <c r="E38" s="390"/>
      <c r="F38" s="390"/>
    </row>
    <row r="39" spans="1:9" ht="12.75" customHeight="1" x14ac:dyDescent="0.2">
      <c r="A39" s="390" t="s">
        <v>114</v>
      </c>
      <c r="B39" s="390"/>
      <c r="C39" s="390"/>
      <c r="D39" s="390"/>
      <c r="E39" s="390"/>
      <c r="F39" s="390"/>
    </row>
    <row r="40" spans="1:9" x14ac:dyDescent="0.2">
      <c r="A40" s="404" t="s">
        <v>146</v>
      </c>
      <c r="B40" s="404"/>
      <c r="C40" s="404"/>
      <c r="D40" s="404"/>
      <c r="E40" s="404"/>
      <c r="F40" s="404"/>
    </row>
    <row r="41" spans="1:9" x14ac:dyDescent="0.2">
      <c r="A41" s="367" t="s">
        <v>141</v>
      </c>
      <c r="B41" s="367"/>
      <c r="C41" s="367"/>
      <c r="D41" s="367"/>
      <c r="E41" s="367"/>
      <c r="F41" s="367"/>
    </row>
    <row r="42" spans="1:9" x14ac:dyDescent="0.2">
      <c r="A42" s="149"/>
      <c r="B42" s="149"/>
      <c r="C42" s="149"/>
      <c r="D42" s="149"/>
      <c r="E42" s="149"/>
      <c r="F42" s="149"/>
    </row>
    <row r="43" spans="1:9" s="17" customFormat="1" ht="15" customHeight="1" x14ac:dyDescent="0.2">
      <c r="A43" s="403" t="s">
        <v>178</v>
      </c>
      <c r="B43" s="403"/>
      <c r="C43" s="403"/>
      <c r="D43" s="403"/>
      <c r="E43" s="403"/>
      <c r="F43" s="403"/>
      <c r="G43" s="37"/>
    </row>
    <row r="44" spans="1:9" x14ac:dyDescent="0.2">
      <c r="A44" s="26"/>
      <c r="B44" s="26"/>
      <c r="C44" s="26"/>
      <c r="D44" s="26"/>
      <c r="E44" s="26"/>
      <c r="F44" s="26"/>
      <c r="G44" s="26"/>
    </row>
    <row r="45" spans="1:9" x14ac:dyDescent="0.2">
      <c r="A45" s="26"/>
      <c r="B45" s="26"/>
      <c r="C45" s="26"/>
      <c r="D45" s="26"/>
      <c r="E45" s="26"/>
      <c r="F45" s="26"/>
      <c r="G45" s="26"/>
    </row>
    <row r="46" spans="1:9" x14ac:dyDescent="0.2">
      <c r="A46" s="26"/>
      <c r="B46" s="26"/>
      <c r="C46" s="26"/>
      <c r="D46" s="26"/>
      <c r="E46" s="26"/>
      <c r="F46" s="26"/>
      <c r="G46" s="26"/>
    </row>
    <row r="47" spans="1:9" x14ac:dyDescent="0.2">
      <c r="A47" s="26"/>
      <c r="B47" s="26"/>
      <c r="C47" s="26"/>
      <c r="D47" s="26"/>
      <c r="E47" s="26"/>
      <c r="F47" s="26"/>
      <c r="G47" s="26"/>
    </row>
    <row r="48" spans="1:9" x14ac:dyDescent="0.2">
      <c r="A48" s="26"/>
      <c r="B48" s="26"/>
      <c r="C48" s="26"/>
      <c r="D48" s="26"/>
      <c r="E48" s="26"/>
      <c r="F48" s="26"/>
      <c r="G48" s="26"/>
    </row>
    <row r="49" spans="1:12" x14ac:dyDescent="0.2">
      <c r="A49" s="26"/>
      <c r="B49" s="26"/>
      <c r="C49" s="26"/>
      <c r="D49" s="26"/>
      <c r="E49" s="26"/>
      <c r="F49" s="26"/>
      <c r="G49" s="26"/>
    </row>
    <row r="50" spans="1:12" x14ac:dyDescent="0.2">
      <c r="A50" s="26"/>
      <c r="B50" s="26"/>
      <c r="C50" s="26"/>
      <c r="D50" s="26"/>
      <c r="E50" s="26"/>
      <c r="F50" s="26"/>
      <c r="G50" s="26"/>
    </row>
    <row r="51" spans="1:12" x14ac:dyDescent="0.2">
      <c r="A51" s="26"/>
      <c r="B51" s="26"/>
      <c r="C51" s="26"/>
      <c r="D51" s="26"/>
      <c r="E51" s="26"/>
      <c r="F51" s="26"/>
      <c r="G51" s="26"/>
    </row>
    <row r="52" spans="1:12" x14ac:dyDescent="0.2">
      <c r="A52" s="26"/>
      <c r="B52" s="26"/>
      <c r="C52" s="26"/>
      <c r="D52" s="26"/>
      <c r="E52" s="26"/>
      <c r="F52" s="26"/>
      <c r="G52" s="26"/>
    </row>
    <row r="53" spans="1:12" x14ac:dyDescent="0.2">
      <c r="A53" s="26"/>
      <c r="B53" s="26"/>
      <c r="C53" s="26"/>
      <c r="D53" s="26"/>
      <c r="E53" s="26"/>
      <c r="F53" s="26"/>
      <c r="G53" s="26"/>
    </row>
    <row r="54" spans="1:12" x14ac:dyDescent="0.2">
      <c r="A54" s="26"/>
      <c r="B54" s="26"/>
      <c r="C54" s="26"/>
      <c r="D54" s="26"/>
      <c r="E54" s="26"/>
      <c r="F54" s="26"/>
      <c r="G54" s="26"/>
    </row>
    <row r="55" spans="1:12" x14ac:dyDescent="0.2">
      <c r="A55" s="26"/>
      <c r="B55" s="26"/>
      <c r="C55" s="26"/>
      <c r="D55" s="26"/>
      <c r="E55" s="26"/>
      <c r="F55" s="26"/>
      <c r="G55" s="26"/>
    </row>
    <row r="56" spans="1:12" x14ac:dyDescent="0.2">
      <c r="A56" s="26"/>
      <c r="B56" s="26"/>
      <c r="C56" s="26"/>
      <c r="D56" s="26"/>
      <c r="E56" s="26"/>
      <c r="F56" s="26"/>
      <c r="G56" s="26"/>
    </row>
    <row r="57" spans="1:12" x14ac:dyDescent="0.2">
      <c r="A57" s="26"/>
      <c r="B57" s="26"/>
      <c r="C57" s="26"/>
      <c r="D57" s="26"/>
      <c r="E57" s="26"/>
      <c r="F57" s="26"/>
      <c r="G57" s="26"/>
    </row>
    <row r="58" spans="1:12" x14ac:dyDescent="0.2">
      <c r="A58" s="26"/>
      <c r="B58" s="26"/>
      <c r="C58" s="26"/>
      <c r="D58" s="26"/>
      <c r="E58" s="26"/>
      <c r="F58" s="26"/>
      <c r="G58" s="26"/>
    </row>
    <row r="59" spans="1:12" x14ac:dyDescent="0.2">
      <c r="A59" s="26"/>
      <c r="B59" s="26"/>
      <c r="C59" s="26"/>
      <c r="D59" s="26"/>
      <c r="E59" s="26"/>
      <c r="F59" s="26"/>
      <c r="G59" s="26"/>
    </row>
    <row r="60" spans="1:12" x14ac:dyDescent="0.2">
      <c r="A60" s="26"/>
      <c r="B60" s="26"/>
      <c r="C60" s="26"/>
      <c r="D60" s="26"/>
      <c r="E60" s="26"/>
      <c r="F60" s="26"/>
      <c r="G60" s="26"/>
    </row>
    <row r="61" spans="1:12" x14ac:dyDescent="0.2">
      <c r="A61" s="26"/>
      <c r="B61" s="256"/>
      <c r="C61" s="26"/>
      <c r="D61" s="26"/>
      <c r="E61" s="26"/>
      <c r="F61" s="26"/>
      <c r="G61" s="26"/>
    </row>
    <row r="62" spans="1:12" x14ac:dyDescent="0.2">
      <c r="A62" s="26"/>
      <c r="B62" s="256"/>
      <c r="C62" s="26"/>
      <c r="D62" s="26"/>
      <c r="E62" s="26"/>
      <c r="F62" s="26"/>
      <c r="G62" s="26"/>
    </row>
    <row r="63" spans="1:12" x14ac:dyDescent="0.2">
      <c r="A63" s="26"/>
      <c r="B63" s="26"/>
      <c r="C63" s="26"/>
      <c r="D63" s="26"/>
      <c r="E63" s="26"/>
      <c r="F63" s="26"/>
      <c r="G63" s="26"/>
      <c r="I63" s="340"/>
      <c r="J63" s="340"/>
      <c r="K63" s="340"/>
      <c r="L63" s="344"/>
    </row>
    <row r="64" spans="1:12" x14ac:dyDescent="0.2">
      <c r="A64" s="26"/>
      <c r="B64" s="26"/>
      <c r="C64" s="26"/>
      <c r="D64" s="26"/>
      <c r="E64" s="26"/>
      <c r="F64" s="26"/>
      <c r="G64" s="26"/>
      <c r="I64" s="340"/>
      <c r="J64" s="340"/>
      <c r="K64" s="340"/>
      <c r="L64" s="344"/>
    </row>
    <row r="65" spans="8:12" x14ac:dyDescent="0.2">
      <c r="H65" s="346"/>
      <c r="I65" s="346"/>
      <c r="J65" s="340"/>
      <c r="K65" s="340"/>
      <c r="L65" s="344"/>
    </row>
    <row r="66" spans="8:12" x14ac:dyDescent="0.2">
      <c r="H66" s="346"/>
      <c r="I66" s="346"/>
      <c r="J66" s="340"/>
      <c r="K66" s="340"/>
      <c r="L66" s="344"/>
    </row>
    <row r="67" spans="8:12" x14ac:dyDescent="0.2">
      <c r="H67" s="346"/>
      <c r="I67" s="346"/>
      <c r="J67" s="340"/>
      <c r="K67" s="340"/>
      <c r="L67" s="344"/>
    </row>
    <row r="68" spans="8:12" x14ac:dyDescent="0.2">
      <c r="H68" s="346"/>
      <c r="I68" s="346"/>
      <c r="J68" s="340"/>
    </row>
    <row r="69" spans="8:12" x14ac:dyDescent="0.2">
      <c r="H69" s="346"/>
      <c r="I69" s="346"/>
    </row>
  </sheetData>
  <mergeCells count="12">
    <mergeCell ref="A43:F43"/>
    <mergeCell ref="A36:F36"/>
    <mergeCell ref="A40:F40"/>
    <mergeCell ref="A37:F37"/>
    <mergeCell ref="A38:F38"/>
    <mergeCell ref="A39:F39"/>
    <mergeCell ref="A41:F41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2"/>
  <sheetViews>
    <sheetView zoomScaleNormal="100" workbookViewId="0">
      <selection activeCell="H42" sqref="H42"/>
    </sheetView>
  </sheetViews>
  <sheetFormatPr defaultColWidth="9.140625"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69" t="s">
        <v>60</v>
      </c>
      <c r="B1" s="369"/>
      <c r="C1" s="369"/>
      <c r="D1" s="369"/>
      <c r="E1" s="369"/>
      <c r="F1" s="369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70" t="s">
        <v>0</v>
      </c>
      <c r="B3" s="400"/>
      <c r="C3" s="400"/>
      <c r="D3" s="370" t="s">
        <v>205</v>
      </c>
      <c r="E3" s="397"/>
      <c r="F3" s="374" t="s">
        <v>1</v>
      </c>
    </row>
    <row r="4" spans="1:9" ht="15.95" customHeight="1" x14ac:dyDescent="0.2">
      <c r="A4" s="400"/>
      <c r="B4" s="400"/>
      <c r="C4" s="400"/>
      <c r="D4" s="46">
        <v>2020</v>
      </c>
      <c r="E4" s="46">
        <v>2021</v>
      </c>
      <c r="F4" s="374"/>
    </row>
    <row r="5" spans="1:9" ht="15.95" customHeight="1" x14ac:dyDescent="0.2">
      <c r="A5" s="400"/>
      <c r="B5" s="400"/>
      <c r="C5" s="401"/>
      <c r="D5" s="371" t="s">
        <v>2</v>
      </c>
      <c r="E5" s="371"/>
      <c r="F5" s="19" t="s">
        <v>3</v>
      </c>
    </row>
    <row r="6" spans="1:9" ht="17.100000000000001" customHeight="1" x14ac:dyDescent="0.25">
      <c r="A6" s="3"/>
      <c r="B6" s="136" t="s">
        <v>143</v>
      </c>
      <c r="C6" s="115" t="s">
        <v>16</v>
      </c>
      <c r="D6" s="219">
        <v>11966.728000000001</v>
      </c>
      <c r="E6" s="219">
        <v>14201.187</v>
      </c>
      <c r="F6" s="134">
        <f>E6/D6*100</f>
        <v>118.67226362962373</v>
      </c>
      <c r="H6" s="259"/>
      <c r="I6" s="259"/>
    </row>
    <row r="7" spans="1:9" ht="17.100000000000001" customHeight="1" x14ac:dyDescent="0.25">
      <c r="A7" s="4"/>
      <c r="B7" s="53" t="s">
        <v>116</v>
      </c>
      <c r="C7" s="35" t="s">
        <v>17</v>
      </c>
      <c r="D7" s="220">
        <v>10925.214000000002</v>
      </c>
      <c r="E7" s="214">
        <v>13249.819</v>
      </c>
      <c r="F7" s="88">
        <f t="shared" ref="F7:F16" si="0">E7/D7*100</f>
        <v>121.27743218576769</v>
      </c>
      <c r="H7" s="259"/>
      <c r="I7" s="259"/>
    </row>
    <row r="8" spans="1:9" ht="17.100000000000001" customHeight="1" x14ac:dyDescent="0.25">
      <c r="A8" s="4"/>
      <c r="B8" s="18" t="s">
        <v>95</v>
      </c>
      <c r="C8" s="35" t="s">
        <v>18</v>
      </c>
      <c r="D8" s="220">
        <v>6792.1409999999996</v>
      </c>
      <c r="E8" s="214">
        <v>7591.268</v>
      </c>
      <c r="F8" s="88">
        <f t="shared" si="0"/>
        <v>111.76546541068568</v>
      </c>
      <c r="H8" s="259"/>
      <c r="I8" s="259"/>
    </row>
    <row r="9" spans="1:9" ht="17.100000000000001" customHeight="1" x14ac:dyDescent="0.25">
      <c r="A9" s="4"/>
      <c r="B9" s="18" t="s">
        <v>177</v>
      </c>
      <c r="C9" s="35" t="s">
        <v>19</v>
      </c>
      <c r="D9" s="220">
        <v>2005.5409999999999</v>
      </c>
      <c r="E9" s="214">
        <v>2253.6259999999997</v>
      </c>
      <c r="F9" s="88">
        <f t="shared" si="0"/>
        <v>112.36997897325458</v>
      </c>
      <c r="H9" s="259"/>
      <c r="I9" s="259"/>
    </row>
    <row r="10" spans="1:9" ht="17.100000000000001" customHeight="1" x14ac:dyDescent="0.25">
      <c r="A10" s="4"/>
      <c r="B10" s="53" t="s">
        <v>85</v>
      </c>
      <c r="C10" s="35" t="s">
        <v>20</v>
      </c>
      <c r="D10" s="220">
        <v>3059.884</v>
      </c>
      <c r="E10" s="214">
        <v>4838.2460000000001</v>
      </c>
      <c r="F10" s="88">
        <f t="shared" si="0"/>
        <v>158.11860841783545</v>
      </c>
      <c r="H10" s="259"/>
      <c r="I10" s="259"/>
    </row>
    <row r="11" spans="1:9" ht="17.100000000000001" customHeight="1" x14ac:dyDescent="0.25">
      <c r="A11" s="4"/>
      <c r="B11" s="53" t="s">
        <v>96</v>
      </c>
      <c r="C11" s="35" t="s">
        <v>21</v>
      </c>
      <c r="D11" s="220">
        <v>919.77099999999996</v>
      </c>
      <c r="E11" s="214">
        <v>711.43799999999999</v>
      </c>
      <c r="F11" s="88">
        <f t="shared" si="0"/>
        <v>77.349470683463608</v>
      </c>
      <c r="H11" s="259"/>
      <c r="I11" s="259"/>
    </row>
    <row r="12" spans="1:9" ht="17.100000000000001" customHeight="1" x14ac:dyDescent="0.25">
      <c r="A12" s="4"/>
      <c r="B12" s="53" t="s">
        <v>118</v>
      </c>
      <c r="C12" s="35" t="s">
        <v>22</v>
      </c>
      <c r="D12" s="220">
        <v>153.41800000000001</v>
      </c>
      <c r="E12" s="214">
        <v>108.867</v>
      </c>
      <c r="F12" s="88">
        <f t="shared" si="0"/>
        <v>70.961034559178188</v>
      </c>
      <c r="H12" s="259"/>
      <c r="I12" s="259"/>
    </row>
    <row r="13" spans="1:9" ht="17.100000000000001" customHeight="1" x14ac:dyDescent="0.25">
      <c r="A13" s="4"/>
      <c r="B13" s="53" t="s">
        <v>151</v>
      </c>
      <c r="C13" s="35" t="s">
        <v>23</v>
      </c>
      <c r="D13" s="221">
        <v>352.14</v>
      </c>
      <c r="E13" s="214">
        <v>313.78100000000001</v>
      </c>
      <c r="F13" s="88">
        <f t="shared" si="0"/>
        <v>89.106889305389899</v>
      </c>
      <c r="H13" s="259"/>
      <c r="I13" s="259"/>
    </row>
    <row r="14" spans="1:9" ht="17.100000000000001" customHeight="1" x14ac:dyDescent="0.25">
      <c r="A14" s="4"/>
      <c r="B14" s="53" t="s">
        <v>56</v>
      </c>
      <c r="C14" s="35" t="s">
        <v>24</v>
      </c>
      <c r="D14" s="220">
        <v>244.10300000000001</v>
      </c>
      <c r="E14" s="214">
        <v>201.50700000000001</v>
      </c>
      <c r="F14" s="88">
        <f t="shared" si="0"/>
        <v>82.54998914392695</v>
      </c>
      <c r="H14" s="259"/>
      <c r="I14" s="259"/>
    </row>
    <row r="15" spans="1:9" ht="17.100000000000001" customHeight="1" x14ac:dyDescent="0.25">
      <c r="A15" s="4"/>
      <c r="B15" s="118" t="s">
        <v>122</v>
      </c>
      <c r="C15" s="35" t="s">
        <v>25</v>
      </c>
      <c r="D15" s="214">
        <v>121.753</v>
      </c>
      <c r="E15" s="214">
        <v>79.051000000000002</v>
      </c>
      <c r="F15" s="88">
        <f t="shared" si="0"/>
        <v>64.927352919435251</v>
      </c>
      <c r="H15" s="259"/>
      <c r="I15" s="259"/>
    </row>
    <row r="16" spans="1:9" ht="17.100000000000001" customHeight="1" x14ac:dyDescent="0.25">
      <c r="A16" s="4"/>
      <c r="B16" s="118" t="s">
        <v>94</v>
      </c>
      <c r="C16" s="35" t="s">
        <v>26</v>
      </c>
      <c r="D16" s="221">
        <v>122.35</v>
      </c>
      <c r="E16" s="214">
        <v>122.456</v>
      </c>
      <c r="F16" s="88">
        <f t="shared" si="0"/>
        <v>100.08663669799756</v>
      </c>
      <c r="H16" s="259"/>
      <c r="I16" s="259"/>
    </row>
    <row r="17" spans="1:9" ht="17.100000000000001" customHeight="1" x14ac:dyDescent="0.25">
      <c r="A17" s="4"/>
      <c r="B17" s="118" t="s">
        <v>83</v>
      </c>
      <c r="C17" s="35" t="s">
        <v>102</v>
      </c>
      <c r="D17" s="220">
        <v>445.27100000000002</v>
      </c>
      <c r="E17" s="220">
        <v>436.08</v>
      </c>
      <c r="F17" s="88">
        <f>E17/D17*100</f>
        <v>97.935863777340089</v>
      </c>
      <c r="H17" s="259"/>
      <c r="I17" s="259"/>
    </row>
    <row r="18" spans="1:9" ht="17.100000000000001" customHeight="1" x14ac:dyDescent="0.25">
      <c r="A18" s="4"/>
      <c r="B18" s="18" t="s">
        <v>153</v>
      </c>
      <c r="C18" s="35" t="s">
        <v>103</v>
      </c>
      <c r="D18" s="220">
        <v>1459.846309</v>
      </c>
      <c r="E18" s="214">
        <v>1609.2567329999999</v>
      </c>
      <c r="F18" s="88">
        <f t="shared" ref="F18:F35" si="1">E18/D18*100</f>
        <v>110.23466806600666</v>
      </c>
      <c r="H18" s="259"/>
      <c r="I18" s="259"/>
    </row>
    <row r="19" spans="1:9" ht="17.100000000000001" customHeight="1" x14ac:dyDescent="0.25">
      <c r="A19" s="4"/>
      <c r="B19" s="18" t="s">
        <v>91</v>
      </c>
      <c r="C19" s="35" t="s">
        <v>104</v>
      </c>
      <c r="D19" s="220">
        <v>25.255973000000001</v>
      </c>
      <c r="E19" s="221">
        <v>23.499479000000001</v>
      </c>
      <c r="F19" s="88">
        <f t="shared" si="1"/>
        <v>93.04523329986138</v>
      </c>
      <c r="H19" s="259"/>
      <c r="I19" s="259"/>
    </row>
    <row r="20" spans="1:9" ht="17.100000000000001" customHeight="1" x14ac:dyDescent="0.25">
      <c r="A20" s="4"/>
      <c r="B20" s="18" t="s">
        <v>119</v>
      </c>
      <c r="C20" s="35" t="s">
        <v>105</v>
      </c>
      <c r="D20" s="220">
        <v>1324.416635</v>
      </c>
      <c r="E20" s="214">
        <v>1460.534778</v>
      </c>
      <c r="F20" s="88">
        <f t="shared" si="1"/>
        <v>110.27759236805417</v>
      </c>
      <c r="H20" s="259"/>
      <c r="I20" s="259"/>
    </row>
    <row r="21" spans="1:9" ht="17.100000000000001" customHeight="1" x14ac:dyDescent="0.25">
      <c r="A21" s="4"/>
      <c r="B21" s="118" t="s">
        <v>92</v>
      </c>
      <c r="C21" s="35" t="s">
        <v>106</v>
      </c>
      <c r="D21" s="220">
        <v>57.905456000000001</v>
      </c>
      <c r="E21" s="214">
        <v>66.424470999999997</v>
      </c>
      <c r="F21" s="88">
        <f t="shared" si="1"/>
        <v>114.7119383707124</v>
      </c>
      <c r="H21" s="259"/>
      <c r="I21" s="259"/>
    </row>
    <row r="22" spans="1:9" ht="17.100000000000001" customHeight="1" x14ac:dyDescent="0.25">
      <c r="A22" s="4"/>
      <c r="B22" s="118" t="s">
        <v>93</v>
      </c>
      <c r="C22" s="35" t="s">
        <v>107</v>
      </c>
      <c r="D22" s="220">
        <v>3.2642999999999998E-2</v>
      </c>
      <c r="E22" s="222">
        <v>0.31793100000000002</v>
      </c>
      <c r="F22" s="88">
        <f t="shared" si="1"/>
        <v>973.96379009282248</v>
      </c>
      <c r="H22" s="259"/>
      <c r="I22" s="259"/>
    </row>
    <row r="23" spans="1:9" ht="17.100000000000001" customHeight="1" x14ac:dyDescent="0.25">
      <c r="A23" s="4"/>
      <c r="B23" s="118" t="s">
        <v>154</v>
      </c>
      <c r="C23" s="35" t="s">
        <v>108</v>
      </c>
      <c r="D23" s="221">
        <v>1588.9849400000001</v>
      </c>
      <c r="E23" s="214">
        <v>1402.5144419999999</v>
      </c>
      <c r="F23" s="88">
        <f t="shared" si="1"/>
        <v>88.264803944586149</v>
      </c>
      <c r="H23" s="259"/>
      <c r="I23" s="259"/>
    </row>
    <row r="24" spans="1:9" ht="17.100000000000001" customHeight="1" x14ac:dyDescent="0.25">
      <c r="A24" s="4"/>
      <c r="B24" s="53" t="s">
        <v>135</v>
      </c>
      <c r="C24" s="35">
        <v>19</v>
      </c>
      <c r="D24" s="221">
        <v>328.25599999999997</v>
      </c>
      <c r="E24" s="214">
        <v>320.58499999999998</v>
      </c>
      <c r="F24" s="88">
        <f t="shared" si="1"/>
        <v>97.663104406317018</v>
      </c>
      <c r="H24" s="259"/>
      <c r="I24" s="259"/>
    </row>
    <row r="25" spans="1:9" ht="17.100000000000001" customHeight="1" x14ac:dyDescent="0.25">
      <c r="A25" s="4"/>
      <c r="B25" s="63" t="s">
        <v>132</v>
      </c>
      <c r="C25" s="35">
        <v>20</v>
      </c>
      <c r="D25" s="221">
        <v>773.30125399999997</v>
      </c>
      <c r="E25" s="214">
        <v>618.15905799999996</v>
      </c>
      <c r="F25" s="88">
        <f t="shared" si="1"/>
        <v>79.937676914720228</v>
      </c>
      <c r="H25" s="259"/>
      <c r="I25" s="259"/>
    </row>
    <row r="26" spans="1:9" ht="17.100000000000001" customHeight="1" x14ac:dyDescent="0.25">
      <c r="A26" s="4"/>
      <c r="B26" s="63" t="s">
        <v>133</v>
      </c>
      <c r="C26" s="35">
        <v>21</v>
      </c>
      <c r="D26" s="221">
        <v>142.79400000000001</v>
      </c>
      <c r="E26" s="214">
        <v>140.179</v>
      </c>
      <c r="F26" s="88">
        <f t="shared" si="1"/>
        <v>98.168690561228061</v>
      </c>
      <c r="H26" s="259"/>
      <c r="I26" s="259"/>
    </row>
    <row r="27" spans="1:9" ht="17.100000000000001" customHeight="1" x14ac:dyDescent="0.25">
      <c r="A27" s="4"/>
      <c r="B27" s="63" t="s">
        <v>136</v>
      </c>
      <c r="C27" s="35">
        <v>22</v>
      </c>
      <c r="D27" s="221">
        <v>286.08268600000002</v>
      </c>
      <c r="E27" s="214">
        <v>277.48238400000002</v>
      </c>
      <c r="F27" s="88">
        <f t="shared" si="1"/>
        <v>96.993770535278045</v>
      </c>
      <c r="H27" s="259"/>
      <c r="I27" s="259"/>
    </row>
    <row r="28" spans="1:9" ht="17.100000000000001" customHeight="1" x14ac:dyDescent="0.25">
      <c r="A28" s="4"/>
      <c r="B28" s="63" t="s">
        <v>134</v>
      </c>
      <c r="C28" s="35">
        <v>23</v>
      </c>
      <c r="D28" s="221">
        <v>58.551000000000002</v>
      </c>
      <c r="E28" s="214">
        <v>46.109000000000002</v>
      </c>
      <c r="F28" s="88">
        <f t="shared" si="1"/>
        <v>78.750149442366478</v>
      </c>
      <c r="H28" s="259"/>
      <c r="I28" s="259"/>
    </row>
    <row r="29" spans="1:9" ht="17.100000000000001" customHeight="1" x14ac:dyDescent="0.25">
      <c r="A29" s="4"/>
      <c r="B29" s="137" t="s">
        <v>155</v>
      </c>
      <c r="C29" s="110">
        <v>24</v>
      </c>
      <c r="D29" s="223">
        <v>15015.559249000002</v>
      </c>
      <c r="E29" s="224">
        <v>17212.958175</v>
      </c>
      <c r="F29" s="135">
        <f t="shared" si="1"/>
        <v>114.63414641813183</v>
      </c>
      <c r="H29" s="259"/>
      <c r="I29" s="259"/>
    </row>
    <row r="30" spans="1:9" ht="17.100000000000001" customHeight="1" x14ac:dyDescent="0.25">
      <c r="A30" s="4"/>
      <c r="B30" s="137" t="s">
        <v>159</v>
      </c>
      <c r="C30" s="110">
        <v>25</v>
      </c>
      <c r="D30" s="223">
        <v>12159.210940000001</v>
      </c>
      <c r="E30" s="224">
        <v>14357.075441999999</v>
      </c>
      <c r="F30" s="135">
        <f t="shared" si="1"/>
        <v>118.07571653165184</v>
      </c>
      <c r="H30" s="259"/>
      <c r="I30" s="259"/>
    </row>
    <row r="31" spans="1:9" ht="17.100000000000001" customHeight="1" x14ac:dyDescent="0.25">
      <c r="A31" s="4"/>
      <c r="B31" s="114" t="s">
        <v>158</v>
      </c>
      <c r="C31" s="110">
        <v>26</v>
      </c>
      <c r="D31" s="223">
        <v>2734.5953089999998</v>
      </c>
      <c r="E31" s="224">
        <v>2776.831733</v>
      </c>
      <c r="F31" s="92">
        <f t="shared" si="1"/>
        <v>101.54452192106793</v>
      </c>
      <c r="H31" s="259"/>
      <c r="I31" s="259"/>
    </row>
    <row r="32" spans="1:9" ht="17.100000000000001" customHeight="1" x14ac:dyDescent="0.25">
      <c r="A32" s="4"/>
      <c r="B32" s="60" t="s">
        <v>117</v>
      </c>
      <c r="C32" s="110">
        <v>27</v>
      </c>
      <c r="D32" s="223">
        <v>147.830973</v>
      </c>
      <c r="E32" s="224">
        <v>146.05847900000001</v>
      </c>
      <c r="F32" s="92">
        <f t="shared" si="1"/>
        <v>98.800999571314463</v>
      </c>
      <c r="H32" s="259"/>
      <c r="I32" s="259"/>
    </row>
    <row r="33" spans="1:24" ht="17.100000000000001" customHeight="1" x14ac:dyDescent="0.25">
      <c r="A33" s="4"/>
      <c r="B33" s="60" t="s">
        <v>67</v>
      </c>
      <c r="C33" s="110">
        <v>28</v>
      </c>
      <c r="D33" s="223">
        <v>1769.687635</v>
      </c>
      <c r="E33" s="224">
        <v>1896.6147779999999</v>
      </c>
      <c r="F33" s="135">
        <f t="shared" si="1"/>
        <v>107.17229077548478</v>
      </c>
      <c r="H33" s="259"/>
      <c r="I33" s="259"/>
    </row>
    <row r="34" spans="1:24" ht="17.100000000000001" customHeight="1" x14ac:dyDescent="0.25">
      <c r="A34" s="4"/>
      <c r="B34" s="60" t="s">
        <v>68</v>
      </c>
      <c r="C34" s="110">
        <v>29</v>
      </c>
      <c r="D34" s="225">
        <v>107.721456</v>
      </c>
      <c r="E34" s="224">
        <v>112.36747099999999</v>
      </c>
      <c r="F34" s="135">
        <f t="shared" si="1"/>
        <v>104.31298941967513</v>
      </c>
      <c r="H34" s="259"/>
      <c r="I34" s="259"/>
    </row>
    <row r="35" spans="1:24" ht="17.100000000000001" customHeight="1" x14ac:dyDescent="0.25">
      <c r="A35" s="4"/>
      <c r="B35" s="137" t="s">
        <v>176</v>
      </c>
      <c r="C35" s="110">
        <v>30</v>
      </c>
      <c r="D35" s="225">
        <v>445.150643</v>
      </c>
      <c r="E35" s="224">
        <v>408.33493099999998</v>
      </c>
      <c r="F35" s="135">
        <f t="shared" si="1"/>
        <v>91.729606015642659</v>
      </c>
      <c r="H35" s="259"/>
      <c r="I35" s="259"/>
    </row>
    <row r="36" spans="1:24" ht="17.100000000000001" customHeight="1" x14ac:dyDescent="0.25">
      <c r="A36" s="4"/>
      <c r="B36" s="114" t="s">
        <v>130</v>
      </c>
      <c r="C36" s="110">
        <v>31</v>
      </c>
      <c r="D36" s="223">
        <v>211.96899999999999</v>
      </c>
      <c r="E36" s="226">
        <v>154.976</v>
      </c>
      <c r="F36" s="135">
        <f>E36/D36*100</f>
        <v>73.112577782600283</v>
      </c>
      <c r="H36" s="259"/>
      <c r="I36" s="259"/>
    </row>
    <row r="37" spans="1:24" s="17" customFormat="1" ht="17.100000000000001" customHeight="1" x14ac:dyDescent="0.2">
      <c r="A37" s="71"/>
      <c r="B37" s="141" t="s">
        <v>97</v>
      </c>
      <c r="C37" s="111">
        <v>32</v>
      </c>
      <c r="D37" s="227">
        <v>52.235602</v>
      </c>
      <c r="E37" s="228">
        <v>58.480074000000002</v>
      </c>
      <c r="F37" s="140">
        <f>E37/D37*100</f>
        <v>111.95443674603386</v>
      </c>
      <c r="H37" s="259"/>
      <c r="I37" s="259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3" t="s">
        <v>55</v>
      </c>
      <c r="B39" s="113"/>
      <c r="C39" s="112" t="s">
        <v>126</v>
      </c>
      <c r="D39" s="109"/>
      <c r="E39" s="109"/>
      <c r="F39" s="109"/>
      <c r="H39"/>
      <c r="I39"/>
    </row>
    <row r="40" spans="1:24" ht="12.75" customHeight="1" x14ac:dyDescent="0.2">
      <c r="A40" s="113" t="s">
        <v>120</v>
      </c>
      <c r="B40" s="113"/>
      <c r="C40" s="112" t="s">
        <v>125</v>
      </c>
      <c r="D40" s="109"/>
      <c r="E40" s="109"/>
      <c r="F40" s="109"/>
      <c r="I40" s="367"/>
      <c r="J40" s="367"/>
      <c r="K40" s="367"/>
      <c r="L40" s="367"/>
    </row>
    <row r="41" spans="1:24" ht="12.75" customHeight="1" x14ac:dyDescent="0.2">
      <c r="A41" s="113" t="s">
        <v>121</v>
      </c>
      <c r="B41" s="113"/>
      <c r="C41" s="112" t="s">
        <v>127</v>
      </c>
      <c r="D41" s="112"/>
      <c r="E41" s="112"/>
      <c r="F41" s="112"/>
      <c r="I41" s="367"/>
      <c r="J41" s="367"/>
      <c r="K41" s="367"/>
      <c r="L41" s="367"/>
    </row>
    <row r="42" spans="1:24" ht="12.75" customHeight="1" x14ac:dyDescent="0.2">
      <c r="A42" s="113" t="s">
        <v>123</v>
      </c>
      <c r="B42" s="113"/>
      <c r="C42" s="112" t="s">
        <v>69</v>
      </c>
      <c r="D42" s="112"/>
      <c r="E42" s="112"/>
      <c r="F42" s="112"/>
    </row>
    <row r="43" spans="1:24" ht="12.75" customHeight="1" x14ac:dyDescent="0.2">
      <c r="A43" s="109" t="s">
        <v>124</v>
      </c>
      <c r="B43" s="138"/>
      <c r="C43" s="367" t="s">
        <v>147</v>
      </c>
      <c r="D43" s="367"/>
      <c r="E43" s="367"/>
      <c r="F43" s="367"/>
      <c r="G43" s="367"/>
      <c r="H43" s="367"/>
      <c r="I43" s="367"/>
    </row>
    <row r="44" spans="1:24" ht="12.75" customHeight="1" x14ac:dyDescent="0.2">
      <c r="A44" s="109" t="s">
        <v>81</v>
      </c>
      <c r="B44" s="113"/>
      <c r="C44" s="367" t="s">
        <v>142</v>
      </c>
      <c r="D44" s="367"/>
      <c r="E44" s="367"/>
      <c r="F44" s="367"/>
      <c r="G44" s="367"/>
      <c r="H44" s="367"/>
      <c r="I44" s="367"/>
    </row>
    <row r="45" spans="1:24" ht="7.7" customHeight="1" x14ac:dyDescent="0.2">
      <c r="A45" s="406"/>
      <c r="B45" s="406"/>
      <c r="C45" s="109"/>
      <c r="D45" s="109"/>
      <c r="E45" s="109"/>
      <c r="F45" s="109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407" t="s">
        <v>215</v>
      </c>
      <c r="B46" s="407"/>
      <c r="C46" s="407"/>
      <c r="D46" s="407"/>
      <c r="E46" s="407"/>
      <c r="F46" s="40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2"/>
      <c r="R46" s="356"/>
      <c r="S46" s="26"/>
      <c r="T46" s="264"/>
    </row>
    <row r="47" spans="1:24" ht="12.75" customHeight="1" x14ac:dyDescent="0.2">
      <c r="A47" s="405"/>
      <c r="B47" s="405"/>
      <c r="C47" s="405"/>
      <c r="D47" s="405"/>
      <c r="E47" s="405"/>
      <c r="F47" s="40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2"/>
      <c r="R47" s="356"/>
      <c r="S47" s="26"/>
      <c r="T47" s="264"/>
    </row>
    <row r="48" spans="1:24" ht="12.75" customHeight="1" x14ac:dyDescent="0.2">
      <c r="A48" s="40"/>
      <c r="B48" s="40"/>
      <c r="C48" s="40"/>
      <c r="D48" s="40"/>
      <c r="E48" s="40"/>
      <c r="F48" s="40"/>
      <c r="G48" s="97"/>
      <c r="H48" s="96"/>
      <c r="I48" s="26"/>
      <c r="J48" s="26"/>
      <c r="K48" s="26"/>
      <c r="L48" s="26"/>
      <c r="M48" s="26"/>
      <c r="N48" s="26"/>
      <c r="O48" s="26"/>
      <c r="P48" s="26"/>
      <c r="Q48" s="282"/>
      <c r="R48" s="356"/>
      <c r="S48" s="26"/>
      <c r="T48" s="264"/>
    </row>
    <row r="49" spans="1:20" ht="12.75" customHeight="1" x14ac:dyDescent="0.2">
      <c r="A49" s="40"/>
      <c r="B49" s="40"/>
      <c r="C49" s="40"/>
      <c r="D49" s="40"/>
      <c r="E49" s="40"/>
      <c r="F49" s="40"/>
      <c r="G49" s="96"/>
      <c r="H49" s="96"/>
      <c r="I49" s="26"/>
      <c r="J49" s="26"/>
      <c r="K49" s="26"/>
      <c r="L49" s="26"/>
      <c r="M49" s="26"/>
      <c r="N49" s="26"/>
      <c r="O49" s="26"/>
      <c r="P49" s="26"/>
      <c r="Q49" s="282"/>
      <c r="R49" s="356"/>
      <c r="S49" s="26"/>
      <c r="T49" s="264"/>
    </row>
    <row r="50" spans="1:20" ht="12.75" customHeight="1" x14ac:dyDescent="0.2">
      <c r="A50" s="40"/>
      <c r="B50" s="40"/>
      <c r="C50" s="40"/>
      <c r="D50" s="40"/>
      <c r="E50" s="40"/>
      <c r="F50" s="40"/>
      <c r="G50" s="96"/>
      <c r="H50" s="96"/>
      <c r="I50" s="26"/>
      <c r="J50" s="26"/>
      <c r="K50" s="26"/>
      <c r="L50" s="26"/>
      <c r="M50" s="26"/>
      <c r="N50" s="26"/>
      <c r="O50" s="26"/>
      <c r="P50" s="26"/>
      <c r="Q50" s="282"/>
      <c r="R50" s="356"/>
      <c r="S50" s="26"/>
      <c r="T50" s="264"/>
    </row>
    <row r="51" spans="1:20" ht="12.75" customHeight="1" x14ac:dyDescent="0.2">
      <c r="A51" s="40"/>
      <c r="B51" s="40"/>
      <c r="C51" s="40"/>
      <c r="D51" s="40"/>
      <c r="E51" s="40"/>
      <c r="F51" s="40"/>
      <c r="G51" s="96"/>
      <c r="H51" s="96"/>
      <c r="I51" s="26"/>
      <c r="J51" s="26"/>
      <c r="K51" s="26"/>
      <c r="L51" s="26"/>
      <c r="M51" s="26"/>
      <c r="N51" s="26"/>
      <c r="O51" s="26"/>
      <c r="P51" s="26"/>
      <c r="Q51" s="282"/>
      <c r="R51" s="356"/>
      <c r="S51" s="26"/>
      <c r="T51" s="264"/>
    </row>
    <row r="52" spans="1:20" ht="12.75" customHeight="1" x14ac:dyDescent="0.2">
      <c r="A52" s="40"/>
      <c r="B52" s="40"/>
      <c r="C52" s="40"/>
      <c r="D52" s="40"/>
      <c r="E52" s="40"/>
      <c r="F52" s="40"/>
      <c r="G52" s="96"/>
      <c r="H52" s="96"/>
      <c r="I52" s="26"/>
      <c r="J52" s="26"/>
      <c r="K52" s="26"/>
      <c r="L52" s="26"/>
      <c r="M52" s="26"/>
      <c r="N52" s="26"/>
      <c r="O52" s="26"/>
      <c r="P52" s="26"/>
      <c r="Q52" s="282"/>
      <c r="R52" s="356"/>
      <c r="S52" s="26"/>
      <c r="T52" s="264"/>
    </row>
    <row r="53" spans="1:20" ht="12.75" customHeight="1" x14ac:dyDescent="0.2">
      <c r="A53" s="40"/>
      <c r="B53" s="40"/>
      <c r="C53" s="40"/>
      <c r="D53" s="40"/>
      <c r="E53" s="40"/>
      <c r="F53" s="40"/>
      <c r="G53" s="96"/>
      <c r="H53" s="96"/>
      <c r="I53" s="26"/>
      <c r="J53" s="26"/>
      <c r="K53" s="26"/>
      <c r="L53" s="26"/>
      <c r="M53" s="26"/>
      <c r="N53" s="26"/>
      <c r="O53" s="26"/>
      <c r="P53" s="26"/>
      <c r="Q53" s="282"/>
      <c r="R53" s="356"/>
      <c r="S53" s="26"/>
      <c r="T53" s="264"/>
    </row>
    <row r="54" spans="1:20" ht="12.75" customHeight="1" x14ac:dyDescent="0.2">
      <c r="A54" s="40"/>
      <c r="B54" s="40"/>
      <c r="C54" s="40"/>
      <c r="D54" s="40"/>
      <c r="E54" s="40"/>
      <c r="F54" s="40"/>
      <c r="G54" s="96"/>
      <c r="H54" s="96"/>
      <c r="I54" s="26"/>
      <c r="J54" s="26"/>
      <c r="K54" s="26"/>
      <c r="L54" s="26"/>
      <c r="M54" s="26"/>
      <c r="N54" s="26"/>
      <c r="O54" s="26"/>
      <c r="P54" s="26"/>
      <c r="Q54" s="282"/>
      <c r="R54" s="356"/>
      <c r="S54" s="26"/>
      <c r="T54" s="264"/>
    </row>
    <row r="55" spans="1:20" x14ac:dyDescent="0.2">
      <c r="A55" s="26"/>
      <c r="B55" s="26"/>
      <c r="C55" s="26"/>
      <c r="D55" s="26"/>
      <c r="E55" s="26"/>
      <c r="F55" s="26"/>
      <c r="G55" s="96"/>
      <c r="H55" s="96"/>
      <c r="I55" s="26"/>
      <c r="J55" s="26"/>
      <c r="K55" s="26"/>
      <c r="L55" s="26"/>
      <c r="M55" s="26"/>
      <c r="N55" s="26"/>
      <c r="O55" s="26"/>
      <c r="P55" s="26"/>
      <c r="Q55" s="282"/>
      <c r="R55" s="357"/>
      <c r="S55" s="26"/>
      <c r="T55" s="263"/>
    </row>
    <row r="56" spans="1:20" x14ac:dyDescent="0.2">
      <c r="A56" s="26"/>
      <c r="B56" s="26"/>
      <c r="C56" s="26"/>
      <c r="D56" s="26"/>
      <c r="E56" s="26"/>
      <c r="F56" s="26"/>
      <c r="G56" s="96"/>
      <c r="H56" s="9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 x14ac:dyDescent="0.2">
      <c r="A57" s="26"/>
      <c r="B57" s="26"/>
      <c r="C57" s="26"/>
      <c r="D57" s="26"/>
      <c r="E57" s="26"/>
      <c r="F57" s="26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6" customFormat="1" x14ac:dyDescent="0.2">
      <c r="I66" s="270"/>
      <c r="J66" s="271"/>
      <c r="K66" s="271"/>
      <c r="L66" s="275"/>
    </row>
    <row r="67" spans="1:19" x14ac:dyDescent="0.2">
      <c r="A67" s="26"/>
      <c r="B67" s="26"/>
      <c r="C67" s="26"/>
      <c r="D67" s="26"/>
      <c r="E67" s="26"/>
      <c r="F67" s="26"/>
      <c r="G67" s="270"/>
      <c r="H67" s="349"/>
      <c r="I67" s="350"/>
      <c r="J67" s="350"/>
      <c r="K67" s="351"/>
      <c r="L67" s="275"/>
      <c r="M67" s="26"/>
      <c r="N67" s="26"/>
      <c r="O67" s="26"/>
      <c r="P67" s="26"/>
      <c r="Q67" s="26"/>
      <c r="R67" s="26"/>
      <c r="S67" s="26"/>
    </row>
    <row r="68" spans="1:19" x14ac:dyDescent="0.2">
      <c r="A68" s="26"/>
      <c r="B68" s="77"/>
      <c r="C68" s="283"/>
      <c r="D68" s="283"/>
      <c r="E68" s="284"/>
      <c r="F68" s="26"/>
      <c r="G68" s="26"/>
      <c r="H68" s="349"/>
      <c r="I68" s="350"/>
      <c r="J68" s="350"/>
      <c r="K68" s="351"/>
      <c r="L68" s="275"/>
      <c r="M68" s="26"/>
      <c r="N68" s="26"/>
      <c r="O68" s="26"/>
      <c r="P68" s="26"/>
      <c r="Q68" s="26"/>
    </row>
    <row r="69" spans="1:19" x14ac:dyDescent="0.2">
      <c r="A69" s="26"/>
      <c r="B69" s="77"/>
      <c r="C69" s="283"/>
      <c r="D69" s="283"/>
      <c r="E69" s="284"/>
      <c r="F69" s="26"/>
      <c r="H69" s="349"/>
      <c r="I69" s="350"/>
      <c r="J69" s="271"/>
      <c r="K69" s="275"/>
      <c r="L69" s="275"/>
    </row>
    <row r="70" spans="1:19" x14ac:dyDescent="0.2">
      <c r="A70" s="26"/>
      <c r="B70" s="77"/>
      <c r="C70" s="283"/>
      <c r="D70" s="283"/>
      <c r="E70" s="284"/>
      <c r="F70" s="26"/>
      <c r="H70" s="349"/>
      <c r="I70" s="350"/>
      <c r="J70" s="271"/>
      <c r="K70" s="275"/>
      <c r="L70" s="281"/>
    </row>
    <row r="71" spans="1:19" x14ac:dyDescent="0.2">
      <c r="A71" s="26"/>
      <c r="B71" s="77"/>
      <c r="C71" s="283"/>
      <c r="D71" s="283"/>
      <c r="E71" s="284"/>
      <c r="F71" s="26"/>
      <c r="H71" s="349"/>
      <c r="I71" s="350"/>
      <c r="J71" s="271"/>
      <c r="K71" s="281"/>
      <c r="L71" s="275"/>
    </row>
    <row r="72" spans="1:19" x14ac:dyDescent="0.2">
      <c r="A72" s="26"/>
      <c r="B72" s="77"/>
      <c r="C72" s="283"/>
      <c r="D72" s="283"/>
      <c r="E72" s="285"/>
      <c r="F72" s="26"/>
      <c r="H72" s="349"/>
      <c r="I72" s="350"/>
      <c r="J72" s="271"/>
      <c r="K72" s="275"/>
      <c r="L72" s="275"/>
    </row>
    <row r="73" spans="1:19" x14ac:dyDescent="0.2">
      <c r="A73" s="26"/>
      <c r="B73" s="77"/>
      <c r="C73" s="283"/>
      <c r="D73" s="283"/>
      <c r="E73" s="284"/>
      <c r="F73" s="26"/>
      <c r="H73" s="349"/>
      <c r="I73" s="350"/>
      <c r="J73" s="271"/>
      <c r="K73" s="275"/>
      <c r="L73" s="275"/>
    </row>
    <row r="74" spans="1:19" x14ac:dyDescent="0.2">
      <c r="A74" s="26"/>
      <c r="B74" s="77"/>
      <c r="C74" s="283"/>
      <c r="D74" s="283"/>
      <c r="E74" s="284"/>
      <c r="F74" s="26"/>
      <c r="H74" s="349"/>
      <c r="I74" s="350"/>
      <c r="J74" s="271"/>
      <c r="K74" s="275"/>
      <c r="L74" s="275"/>
    </row>
    <row r="75" spans="1:19" x14ac:dyDescent="0.2">
      <c r="A75" s="26"/>
      <c r="B75" s="77"/>
      <c r="C75" s="283"/>
      <c r="D75" s="283"/>
      <c r="E75" s="284"/>
      <c r="F75" s="26"/>
      <c r="H75" s="349"/>
      <c r="I75" s="350"/>
      <c r="J75" s="271"/>
      <c r="K75" s="275"/>
      <c r="L75" s="281"/>
    </row>
    <row r="76" spans="1:19" x14ac:dyDescent="0.2">
      <c r="A76" s="26"/>
      <c r="B76" s="77"/>
      <c r="C76" s="283"/>
      <c r="D76" s="283"/>
      <c r="E76" s="284"/>
      <c r="F76" s="26"/>
      <c r="H76" s="349"/>
      <c r="I76" s="350"/>
      <c r="J76" s="271"/>
      <c r="K76" s="281"/>
    </row>
    <row r="77" spans="1:19" x14ac:dyDescent="0.2">
      <c r="A77" s="26"/>
      <c r="B77" s="77"/>
      <c r="C77" s="283"/>
      <c r="D77" s="283"/>
      <c r="E77" s="285"/>
      <c r="F77" s="26"/>
      <c r="H77" s="77"/>
      <c r="I77" s="283"/>
      <c r="J77" s="363"/>
      <c r="K77" s="364"/>
    </row>
    <row r="78" spans="1:19" x14ac:dyDescent="0.2">
      <c r="A78" s="26"/>
      <c r="B78" s="26"/>
      <c r="C78" s="26"/>
      <c r="D78" s="26"/>
      <c r="E78" s="26"/>
      <c r="F78" s="26"/>
      <c r="H78" s="77"/>
      <c r="I78" s="283"/>
      <c r="J78" s="363"/>
      <c r="K78" s="365"/>
    </row>
    <row r="79" spans="1:19" x14ac:dyDescent="0.2">
      <c r="A79" s="26"/>
      <c r="B79" s="26"/>
      <c r="C79" s="26"/>
      <c r="D79" s="26"/>
      <c r="E79" s="26"/>
      <c r="F79" s="26"/>
      <c r="H79" s="77"/>
      <c r="I79" s="283"/>
      <c r="J79" s="283"/>
      <c r="K79" s="285"/>
    </row>
    <row r="80" spans="1:19" x14ac:dyDescent="0.2">
      <c r="A80" s="26"/>
      <c r="B80" s="26"/>
      <c r="C80" s="26"/>
      <c r="D80" s="26"/>
      <c r="E80" s="26"/>
      <c r="F80" s="26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77"/>
      <c r="G82" s="278"/>
      <c r="H82" s="279"/>
      <c r="I82" s="280"/>
    </row>
    <row r="83" spans="1:10" ht="16.5" x14ac:dyDescent="0.3">
      <c r="F83" s="277"/>
      <c r="G83" s="270"/>
      <c r="H83" s="271"/>
      <c r="I83" s="271"/>
      <c r="J83" s="275"/>
    </row>
    <row r="84" spans="1:10" ht="16.5" x14ac:dyDescent="0.3">
      <c r="F84" s="277"/>
      <c r="G84" s="270"/>
      <c r="H84" s="271"/>
      <c r="I84" s="271"/>
      <c r="J84" s="275"/>
    </row>
    <row r="85" spans="1:10" ht="16.5" x14ac:dyDescent="0.3">
      <c r="F85" s="277"/>
      <c r="G85" s="270"/>
      <c r="H85" s="271"/>
      <c r="I85" s="271"/>
      <c r="J85" s="275"/>
    </row>
    <row r="86" spans="1:10" ht="16.5" x14ac:dyDescent="0.3">
      <c r="F86" s="277"/>
      <c r="G86" s="270"/>
      <c r="H86" s="271"/>
      <c r="I86" s="271"/>
      <c r="J86" s="275"/>
    </row>
    <row r="87" spans="1:10" ht="16.5" x14ac:dyDescent="0.3">
      <c r="F87" s="277"/>
      <c r="G87" s="270"/>
      <c r="H87" s="271"/>
      <c r="I87" s="271"/>
      <c r="J87" s="281"/>
    </row>
    <row r="88" spans="1:10" ht="16.5" x14ac:dyDescent="0.3">
      <c r="F88" s="277"/>
      <c r="G88" s="270"/>
      <c r="H88" s="271"/>
      <c r="I88" s="271"/>
      <c r="J88" s="275"/>
    </row>
    <row r="89" spans="1:10" ht="16.5" x14ac:dyDescent="0.3">
      <c r="F89" s="277"/>
      <c r="G89" s="270"/>
      <c r="H89" s="271"/>
      <c r="I89" s="271"/>
      <c r="J89" s="275"/>
    </row>
    <row r="90" spans="1:10" ht="16.5" x14ac:dyDescent="0.3">
      <c r="F90" s="277"/>
      <c r="G90" s="270"/>
      <c r="H90" s="271"/>
      <c r="I90" s="271"/>
      <c r="J90" s="275"/>
    </row>
    <row r="91" spans="1:10" ht="16.5" x14ac:dyDescent="0.3">
      <c r="F91" s="277"/>
      <c r="G91" s="270"/>
      <c r="H91" s="271"/>
      <c r="I91" s="271"/>
      <c r="J91" s="275"/>
    </row>
    <row r="92" spans="1:10" x14ac:dyDescent="0.2">
      <c r="G92" s="270"/>
      <c r="H92" s="271"/>
      <c r="I92" s="271"/>
      <c r="J92" s="281"/>
    </row>
  </sheetData>
  <mergeCells count="12">
    <mergeCell ref="I41:L41"/>
    <mergeCell ref="A47:F47"/>
    <mergeCell ref="A45:B45"/>
    <mergeCell ref="A46:F46"/>
    <mergeCell ref="C43:I43"/>
    <mergeCell ref="C44:I44"/>
    <mergeCell ref="I40:L40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2022-05-11T07:36:15Z</cp:lastPrinted>
  <dcterms:created xsi:type="dcterms:W3CDTF">2003-04-03T10:28:55Z</dcterms:created>
  <dcterms:modified xsi:type="dcterms:W3CDTF">2022-05-11T07:36:46Z</dcterms:modified>
</cp:coreProperties>
</file>