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1/MIRKA/MIESIECZNIK/ARCH 2021/11MIES-2021/"/>
    </mc:Choice>
  </mc:AlternateContent>
  <xr:revisionPtr revIDLastSave="25" documentId="8_{1C6DF4B0-2D9B-4258-A367-6863FB73F8CC}" xr6:coauthVersionLast="47" xr6:coauthVersionMax="47" xr10:uidLastSave="{93C978A1-30F8-4C75-8AC8-E54DFD4CDC18}"/>
  <bookViews>
    <workbookView xWindow="-120" yWindow="-120" windowWidth="21840" windowHeight="13140" tabRatio="599" activeTab="7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5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'5.2'!$A$1:$F$60</definedName>
    <definedName name="_xlnm.Print_Area" localSheetId="14">'8-9'!$A$1:$H$23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<sst xmlns="http://schemas.openxmlformats.org/spreadsheetml/2006/main" count="1168" uniqueCount="218">
  <si>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</si>
  <si>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</si>
  <si>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</si>
  <si>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</si>
  <si>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</si>
  <si>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</si>
  <si>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</si>
  <si>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</si>
  <si>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</si>
  <si>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</si>
  <si>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</si>
  <si>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</si>
  <si>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</si>
  <si>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</si>
  <si>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</si>
  <si>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</si>
  <si>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</si>
  <si>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</si>
  <si>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</si>
  <si>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</si>
  <si>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</si>
  <si>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</si>
  <si>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</si>
  <si>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</si>
  <si>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</si>
  <si>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</si>
  <si>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</si>
  <si>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</si>
  <si>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</si>
  <si>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</si>
  <si>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</si>
  <si>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</si>
  <si>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</si>
  <si>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</si>
  <si>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</si>
  <si>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</si>
  <si>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</si>
  <si>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</si>
  <si>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</si>
  <si>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</si>
  <si>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</si>
  <si>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</si>
  <si>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</si>
  <si>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</si>
  <si>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</si>
  <si>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</si>
  <si>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</si>
  <si>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</si>
  <si>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</si>
  <si>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</si>
  <si>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</si>
  <si>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</si>
  <si>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</si>
  <si>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</si>
  <si>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</si>
  <si>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</si>
  <si>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</si>
  <si>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</si>
  <si>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</si>
  <si>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</si>
  <si>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</si>
  <si>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</si>
  <si>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</si>
  <si>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</si>
  <si>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</si>
  <si>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</si>
  <si>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</si>
  <si>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</si>
  <si>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</si>
  <si>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</si>
  <si>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</si>
  <si>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</si>
  <si>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</si>
  <si>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</si>
  <si>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</si>
  <si>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</si>
  <si>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</si>
  <si>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</si>
  <si>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</si>
  <si>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</si>
  <si>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</si>
  <si>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</si>
  <si>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</si>
  <si>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</si>
  <si>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</si>
  <si>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</si>
  <si>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</si>
  <si>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</si>
  <si>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</si>
  <si>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</si>
  <si>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</si>
  <si>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</si>
  <si>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</si>
  <si>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</si>
  <si>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</si>
  <si>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</si>
  <si>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</si>
  <si>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</si>
  <si>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</si>
  <si>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</si>
  <si>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</si>
  <si>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</si>
  <si>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</si>
  <si>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</si>
  <si>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</si>
  <si>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</si>
  <si>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</si>
  <si>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</si>
  <si>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</si>
  <si>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</si>
  <si>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</si>
  <si>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</si>
  <si>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</si>
  <si>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</si>
  <si>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</si>
  <si>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</si>
  <si>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</si>
  <si>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</si>
  <si>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</si>
  <si>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</si>
  <si>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</si>
  <si>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</si>
  <si>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</si>
  <si>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</si>
  <si>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</si>
  <si>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</si>
  <si>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</si>
  <si>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</si>
  <si>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</si>
  <si>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</si>
  <si>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</si>
  <si>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</si>
  <si>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</si>
  <si>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</si>
  <si>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</si>
  <si>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</si>
  <si>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</si>
  <si>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</si>
  <si>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</si>
  <si>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</si>
  <si>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</si>
  <si>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</si>
  <si>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</si>
  <si>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</si>
  <si>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</si>
  <si>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</si>
  <si>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</si>
  <si>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</si>
  <si>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</si>
  <si>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</si>
  <si>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</si>
  <si>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</si>
  <si>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</si>
  <si>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</si>
  <si>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</si>
  <si>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</si>
  <si>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</si>
  <si>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</si>
  <si>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</si>
  <si>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</si>
  <si>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</si>
  <si>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</si>
  <si>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</si>
  <si>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</si>
  <si>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</si>
  <si>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</si>
  <si>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</si>
  <si>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</si>
  <si>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</si>
  <si>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</si>
  <si>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</si>
  <si>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</si>
  <si>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</si>
  <si>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</si>
  <si>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</si>
  <si>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</si>
  <si>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</si>
  <si>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</si>
  <si>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</si>
  <si>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</si>
  <si>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</si>
  <si>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2021 roku [GWh]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</si>
  <si>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</si>
  <si>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</si>
  <si>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</si>
  <si>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 xml:space="preserve"> Węgiel
kamienny</t>
  </si>
  <si>
    <t xml:space="preserve"> Węgiel
brunatny</t>
  </si>
  <si>
    <t>Liczba
jednostek</t>
  </si>
  <si>
    <t>Moc
zainstalowana</t>
  </si>
  <si>
    <t>Energia elektryczna 
wprowadzona
do sieci OSD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</si>
  <si>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</si>
  <si>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</si>
  <si>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</si>
  <si>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</si>
  <si>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</si>
  <si>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</si>
  <si>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</si>
  <si>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</si>
  <si>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</si>
  <si>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</si>
  <si>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</si>
  <si>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 instalacje OZE:</t>
  </si>
  <si>
    <t>z tego:</t>
  </si>
  <si>
    <t>Tabela 9. Podstawowe informacje o prosumentach energii odnawialnej</t>
  </si>
  <si>
    <t>Tabela 10. Nowe instalacje odnawialnego źródła energii i jednostki kogeneracji
                      (na pdst. sprawozdań operatorów systemu elektroenergetycznego)</t>
  </si>
  <si>
    <t xml:space="preserve">             Rys 2. Produkcja energii elektrycznej [GWh]                     Rys 3. Import-eksport energii elektrycznej [GWh]</t>
  </si>
  <si>
    <t>listopad
2021</t>
  </si>
  <si>
    <t>styczeń - listopad
2021</t>
  </si>
  <si>
    <t>Tabela 8. Zapasy paliw w elektrowniach i elektrociepłowniach (zawodowe i przemysłowe) 
                 -  stan na koniec miesiąca sprawozdawczego - listopad</t>
  </si>
  <si>
    <t>Tabela 7.2 Zużycie paliw podstawowych w elektrowniach przemysłowych
                 -  dane za okres sprawozdawczy: styczeń - listopad</t>
  </si>
  <si>
    <t>Tabela 7.1 Zużycie paliw podstawowych w elektrowniach przemysłowych
                 -  dane za okres sprawozdawczy: listopad</t>
  </si>
  <si>
    <t>styczeń - listopad  2020 r.</t>
  </si>
  <si>
    <t xml:space="preserve">                                              styczeń - listopad  2021 r.</t>
  </si>
  <si>
    <t>styczeń - listopad</t>
  </si>
  <si>
    <t>listopad</t>
  </si>
  <si>
    <t>Tabela 6.1 Zużycie paliw podstawowych w elektroenergetyce zawodowej
                   -  dane za okres sprawozdawczy : listopad</t>
  </si>
  <si>
    <t>Tabela 6.2 Zużycie paliw podstawowych w elektroenergetyce zawodowej
                   -  dane za okres sprawozdawczy : styczeń - listopad</t>
  </si>
  <si>
    <t>Rys 6. Struktura produkcji energii elektrycznej   (styczeń - listopad 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</si>
</sst>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z_ł_-;\-* #,##0.00\ _z_ł_-;_-* &quot;-&quot;??\ _z_ł_-;_-@_-"/>
    <numFmt numFmtId="165" formatCode="0.0000"/>
    <numFmt numFmtId="166" formatCode="0.000"/>
    <numFmt numFmtId="167" formatCode="0.0"/>
    <numFmt numFmtId="168" formatCode="0.00_ ;\-0.00\ "/>
    <numFmt numFmtId="169" formatCode="0.0_ ;\-0.0\ "/>
    <numFmt numFmtId="170" formatCode="#,##0_ ;\-#,##0\ "/>
    <numFmt numFmtId="171" formatCode="#,##0.00_ ;\-#,##0.00\ "/>
    <numFmt numFmtId="172" formatCode="#,##0.0_ ;\-#,##0.0\ "/>
    <numFmt numFmtId="173" formatCode="#,##0.0000_ ;\-#,##0.0000\ "/>
    <numFmt numFmtId="174" formatCode="_-* #,##0\ _z_ł_-;\-* #,##0\ _z_ł_-;_-* &quot;-&quot;??\ _z_ł_-;_-@_-"/>
    <numFmt numFmtId="175" formatCode="_-* #,##0.0\ _z_ł_-;\-* #,##0.0\ _z_ł_-;_-* &quot;-&quot;??\ _z_ł_-;_-@_-"/>
    <numFmt numFmtId="176" formatCode="_-* #,##0.00000\ _z_ł_-;\-* #,##0.00000\ _z_ł_-;_-* &quot;-&quot;??\ _z_ł_-;_-@_-"/>
    <numFmt numFmtId="177" formatCode="0.00000000000"/>
  </numFmts>
  <fonts count="7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Times New Roman"/>
      <family val="1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sz val="9"/>
      <name val="Times New Roman CE"/>
      <family val="1"/>
      <charset val="238"/>
    </font>
    <font>
      <sz val="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484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6" fontId="1" fillId="0" borderId="0" xfId="20" applyNumberFormat="1" applyFont="1"/>
    <xf numFmtId="173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6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9" fontId="19" fillId="0" borderId="17" xfId="0" applyNumberFormat="1" applyFont="1" applyFill="1" applyBorder="1"/>
    <xf numFmtId="169" fontId="19" fillId="0" borderId="18" xfId="0" applyNumberFormat="1" applyFont="1" applyFill="1" applyBorder="1"/>
    <xf numFmtId="169" fontId="19" fillId="0" borderId="18" xfId="0" applyNumberFormat="1" applyFont="1" applyFill="1" applyBorder="1" applyAlignment="1">
      <alignment vertical="center"/>
    </xf>
    <xf numFmtId="169" fontId="19" fillId="0" borderId="18" xfId="0" applyNumberFormat="1" applyFont="1" applyBorder="1" applyAlignment="1">
      <alignment vertical="center"/>
    </xf>
    <xf numFmtId="169" fontId="19" fillId="0" borderId="18" xfId="0" applyNumberFormat="1" applyFont="1" applyFill="1" applyBorder="1" applyAlignment="1"/>
    <xf numFmtId="169" fontId="19" fillId="0" borderId="17" xfId="0" applyNumberFormat="1" applyFont="1" applyFill="1" applyBorder="1" applyAlignment="1"/>
    <xf numFmtId="169" fontId="18" fillId="0" borderId="17" xfId="0" applyNumberFormat="1" applyFont="1" applyFill="1" applyBorder="1"/>
    <xf numFmtId="169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9" fontId="2" fillId="0" borderId="0" xfId="0" applyNumberFormat="1" applyFont="1" applyFill="1"/>
    <xf numFmtId="175" fontId="34" fillId="0" borderId="0" xfId="0" applyNumberFormat="1" applyFont="1" applyFill="1"/>
    <xf numFmtId="0" fontId="34" fillId="0" borderId="0" xfId="0" applyFont="1" applyFill="1"/>
    <xf numFmtId="167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9" fontId="19" fillId="0" borderId="17" xfId="0" applyNumberFormat="1" applyFont="1" applyBorder="1" applyAlignment="1">
      <alignment vertical="center"/>
    </xf>
    <xf numFmtId="169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9" fontId="18" fillId="0" borderId="17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0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0" fontId="14" fillId="0" borderId="16" xfId="0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 vertical="center"/>
    </xf>
    <xf numFmtId="170" fontId="7" fillId="0" borderId="24" xfId="0" applyNumberFormat="1" applyFont="1" applyFill="1" applyBorder="1" applyAlignment="1">
      <alignment horizontal="center" vertical="center"/>
    </xf>
    <xf numFmtId="172" fontId="18" fillId="0" borderId="9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2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0" fontId="14" fillId="0" borderId="2" xfId="0" applyNumberFormat="1" applyFont="1" applyFill="1" applyBorder="1" applyAlignment="1">
      <alignment horizontal="center" vertical="center"/>
    </xf>
    <xf numFmtId="170" fontId="14" fillId="0" borderId="24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70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0" fontId="18" fillId="0" borderId="9" xfId="0" applyNumberFormat="1" applyFont="1" applyFill="1" applyBorder="1" applyAlignment="1">
      <alignment horizontal="center" vertical="center"/>
    </xf>
    <xf numFmtId="170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70" fontId="14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horizontal="right" vertical="center"/>
    </xf>
    <xf numFmtId="170" fontId="14" fillId="0" borderId="29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horizontal="right" vertical="center"/>
    </xf>
    <xf numFmtId="172" fontId="47" fillId="0" borderId="2" xfId="0" applyNumberFormat="1" applyFont="1" applyFill="1" applyBorder="1" applyAlignment="1">
      <alignment vertical="center"/>
    </xf>
    <xf numFmtId="172" fontId="47" fillId="0" borderId="2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72" fontId="48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/>
    <xf numFmtId="170" fontId="14" fillId="0" borderId="2" xfId="0" applyNumberFormat="1" applyFont="1" applyFill="1" applyBorder="1" applyAlignment="1">
      <alignment horizontal="right"/>
    </xf>
    <xf numFmtId="170" fontId="14" fillId="0" borderId="29" xfId="0" applyNumberFormat="1" applyFont="1" applyFill="1" applyBorder="1" applyAlignment="1">
      <alignment horizontal="right"/>
    </xf>
    <xf numFmtId="171" fontId="19" fillId="0" borderId="2" xfId="0" applyNumberFormat="1" applyFont="1" applyFill="1" applyBorder="1" applyAlignment="1">
      <alignment horizontal="right" vertical="center"/>
    </xf>
    <xf numFmtId="171" fontId="19" fillId="0" borderId="24" xfId="0" applyNumberFormat="1" applyFont="1" applyFill="1" applyBorder="1" applyAlignment="1">
      <alignment horizontal="right" vertical="center"/>
    </xf>
    <xf numFmtId="172" fontId="14" fillId="0" borderId="2" xfId="0" applyNumberFormat="1" applyFont="1" applyFill="1" applyBorder="1" applyAlignment="1">
      <alignment vertical="center"/>
    </xf>
    <xf numFmtId="172" fontId="47" fillId="0" borderId="23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vertical="center"/>
    </xf>
    <xf numFmtId="172" fontId="49" fillId="0" borderId="9" xfId="0" applyNumberFormat="1" applyFont="1" applyFill="1" applyBorder="1" applyAlignment="1">
      <alignment vertical="center"/>
    </xf>
    <xf numFmtId="172" fontId="49" fillId="0" borderId="30" xfId="0" applyNumberFormat="1" applyFont="1" applyFill="1" applyBorder="1" applyAlignment="1">
      <alignment vertical="center"/>
    </xf>
    <xf numFmtId="172" fontId="14" fillId="0" borderId="31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horizontal="right" vertical="center"/>
    </xf>
    <xf numFmtId="172" fontId="14" fillId="0" borderId="23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8" xfId="0" applyNumberFormat="1" applyFont="1" applyFill="1" applyBorder="1" applyAlignment="1">
      <alignment horizontal="right" vertical="center"/>
    </xf>
    <xf numFmtId="172" fontId="7" fillId="0" borderId="9" xfId="0" applyNumberFormat="1" applyFont="1" applyFill="1" applyBorder="1" applyAlignment="1">
      <alignment vertical="center"/>
    </xf>
    <xf numFmtId="172" fontId="14" fillId="0" borderId="22" xfId="0" applyNumberFormat="1" applyFont="1" applyFill="1" applyBorder="1" applyAlignment="1">
      <alignment vertical="center"/>
    </xf>
    <xf numFmtId="170" fontId="7" fillId="0" borderId="22" xfId="0" applyNumberFormat="1" applyFont="1" applyFill="1" applyBorder="1"/>
    <xf numFmtId="170" fontId="7" fillId="0" borderId="31" xfId="0" applyNumberFormat="1" applyFont="1" applyFill="1" applyBorder="1"/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9" xfId="0" applyNumberFormat="1" applyFont="1" applyFill="1" applyBorder="1" applyAlignment="1">
      <alignment vertical="center"/>
    </xf>
    <xf numFmtId="170" fontId="14" fillId="0" borderId="22" xfId="0" applyNumberFormat="1" applyFont="1" applyFill="1" applyBorder="1"/>
    <xf numFmtId="170" fontId="14" fillId="0" borderId="31" xfId="0" applyNumberFormat="1" applyFont="1" applyFill="1" applyBorder="1"/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70" fontId="14" fillId="0" borderId="16" xfId="0" applyNumberFormat="1" applyFont="1" applyFill="1" applyBorder="1" applyAlignment="1">
      <alignment horizontal="right"/>
    </xf>
    <xf numFmtId="171" fontId="14" fillId="0" borderId="16" xfId="0" applyNumberFormat="1" applyFont="1" applyFill="1" applyBorder="1"/>
    <xf numFmtId="171" fontId="14" fillId="0" borderId="2" xfId="0" applyNumberFormat="1" applyFont="1" applyFill="1" applyBorder="1"/>
    <xf numFmtId="170" fontId="14" fillId="0" borderId="8" xfId="0" applyNumberFormat="1" applyFont="1" applyFill="1" applyBorder="1" applyAlignment="1">
      <alignment vertical="center"/>
    </xf>
    <xf numFmtId="170" fontId="14" fillId="0" borderId="31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1" fontId="14" fillId="0" borderId="16" xfId="0" applyNumberFormat="1" applyFont="1" applyFill="1" applyBorder="1" applyAlignment="1">
      <alignment vertical="center"/>
    </xf>
    <xf numFmtId="171" fontId="14" fillId="0" borderId="2" xfId="0" applyNumberFormat="1" applyFont="1" applyFill="1" applyBorder="1" applyAlignment="1">
      <alignment vertical="center"/>
    </xf>
    <xf numFmtId="170" fontId="14" fillId="0" borderId="16" xfId="20" applyNumberFormat="1" applyFont="1" applyFill="1" applyBorder="1" applyAlignment="1">
      <alignment horizontal="right"/>
    </xf>
    <xf numFmtId="170" fontId="14" fillId="0" borderId="2" xfId="20" applyNumberFormat="1" applyFont="1" applyFill="1" applyBorder="1" applyAlignment="1">
      <alignment horizontal="right"/>
    </xf>
    <xf numFmtId="171" fontId="14" fillId="0" borderId="16" xfId="0" applyNumberFormat="1" applyFont="1" applyFill="1" applyBorder="1" applyAlignment="1"/>
    <xf numFmtId="171" fontId="14" fillId="0" borderId="2" xfId="0" applyNumberFormat="1" applyFont="1" applyFill="1" applyBorder="1" applyAlignment="1"/>
    <xf numFmtId="170" fontId="7" fillId="0" borderId="32" xfId="0" applyNumberFormat="1" applyFont="1" applyFill="1" applyBorder="1" applyAlignment="1">
      <alignment vertical="center"/>
    </xf>
    <xf numFmtId="170" fontId="7" fillId="0" borderId="31" xfId="0" applyNumberFormat="1" applyFont="1" applyFill="1" applyBorder="1" applyAlignment="1">
      <alignment vertical="center"/>
    </xf>
    <xf numFmtId="170" fontId="14" fillId="0" borderId="33" xfId="0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7" fontId="2" fillId="0" borderId="0" xfId="0" applyNumberFormat="1" applyFont="1" applyFill="1"/>
    <xf numFmtId="167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0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5" fillId="0" borderId="0" xfId="0" applyFont="1" applyFill="1"/>
    <xf numFmtId="1" fontId="55" fillId="0" borderId="0" xfId="0" applyNumberFormat="1" applyFont="1" applyFill="1"/>
    <xf numFmtId="0" fontId="53" fillId="0" borderId="0" xfId="0" applyFont="1" applyFill="1"/>
    <xf numFmtId="2" fontId="54" fillId="0" borderId="0" xfId="0" applyNumberFormat="1" applyFont="1" applyFill="1"/>
    <xf numFmtId="2" fontId="52" fillId="0" borderId="0" xfId="0" applyNumberFormat="1" applyFont="1" applyFill="1"/>
    <xf numFmtId="175" fontId="55" fillId="0" borderId="0" xfId="0" applyNumberFormat="1" applyFont="1" applyFill="1"/>
    <xf numFmtId="174" fontId="53" fillId="0" borderId="0" xfId="20" applyNumberFormat="1" applyFont="1" applyFill="1"/>
    <xf numFmtId="0" fontId="57" fillId="0" borderId="0" xfId="0" applyFont="1" applyFill="1"/>
    <xf numFmtId="1" fontId="58" fillId="0" borderId="0" xfId="0" applyNumberFormat="1" applyFont="1" applyFill="1"/>
    <xf numFmtId="1" fontId="56" fillId="0" borderId="0" xfId="0" applyNumberFormat="1" applyFont="1" applyFill="1"/>
    <xf numFmtId="175" fontId="56" fillId="0" borderId="0" xfId="0" applyNumberFormat="1" applyFont="1" applyFill="1"/>
    <xf numFmtId="164" fontId="55" fillId="0" borderId="0" xfId="0" applyNumberFormat="1" applyFont="1" applyFill="1"/>
    <xf numFmtId="0" fontId="50" fillId="0" borderId="0" xfId="0" applyFont="1" applyFill="1"/>
    <xf numFmtId="1" fontId="22" fillId="0" borderId="0" xfId="0" applyNumberFormat="1" applyFont="1" applyFill="1"/>
    <xf numFmtId="175" fontId="22" fillId="0" borderId="0" xfId="0" applyNumberFormat="1" applyFont="1" applyFill="1"/>
    <xf numFmtId="164" fontId="22" fillId="0" borderId="0" xfId="0" applyNumberFormat="1" applyFont="1" applyFill="1"/>
    <xf numFmtId="0" fontId="65" fillId="0" borderId="0" xfId="0" applyFont="1" applyFill="1" applyBorder="1" applyAlignment="1">
      <alignment vertical="center"/>
    </xf>
    <xf numFmtId="0" fontId="66" fillId="0" borderId="0" xfId="0" applyFont="1" applyFill="1"/>
    <xf numFmtId="0" fontId="16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170" fontId="14" fillId="0" borderId="22" xfId="0" applyNumberFormat="1" applyFont="1" applyFill="1" applyBorder="1" applyAlignment="1">
      <alignment horizontal="center" vertical="center"/>
    </xf>
    <xf numFmtId="170" fontId="14" fillId="0" borderId="32" xfId="0" applyNumberFormat="1" applyFont="1" applyFill="1" applyBorder="1" applyAlignment="1">
      <alignment horizontal="right" vertical="center"/>
    </xf>
    <xf numFmtId="170" fontId="14" fillId="0" borderId="35" xfId="0" applyNumberFormat="1" applyFont="1" applyFill="1" applyBorder="1" applyAlignment="1">
      <alignment horizontal="right" vertical="center"/>
    </xf>
    <xf numFmtId="172" fontId="19" fillId="0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170" fontId="14" fillId="0" borderId="16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right" vertical="center"/>
    </xf>
    <xf numFmtId="170" fontId="14" fillId="0" borderId="23" xfId="0" applyNumberFormat="1" applyFont="1" applyFill="1" applyBorder="1" applyAlignment="1">
      <alignment horizontal="right" vertical="center"/>
    </xf>
    <xf numFmtId="172" fontId="19" fillId="0" borderId="18" xfId="0" applyNumberFormat="1" applyFont="1" applyFill="1" applyBorder="1" applyAlignment="1">
      <alignment horizontal="right" vertical="center"/>
    </xf>
    <xf numFmtId="170" fontId="14" fillId="0" borderId="3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170" fontId="14" fillId="0" borderId="8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right" vertical="center"/>
    </xf>
    <xf numFmtId="170" fontId="14" fillId="0" borderId="30" xfId="0" applyNumberFormat="1" applyFont="1" applyFill="1" applyBorder="1" applyAlignment="1">
      <alignment horizontal="right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/>
    <xf numFmtId="0" fontId="60" fillId="0" borderId="0" xfId="0" applyFont="1" applyFill="1" applyBorder="1"/>
    <xf numFmtId="0" fontId="60" fillId="0" borderId="0" xfId="0" applyFont="1" applyFill="1"/>
    <xf numFmtId="0" fontId="62" fillId="0" borderId="11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3" fillId="0" borderId="1" xfId="0" applyFont="1" applyFill="1" applyBorder="1"/>
    <xf numFmtId="170" fontId="7" fillId="0" borderId="22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72" fontId="14" fillId="0" borderId="24" xfId="0" applyNumberFormat="1" applyFont="1" applyFill="1" applyBorder="1" applyAlignment="1">
      <alignment vertical="center"/>
    </xf>
    <xf numFmtId="0" fontId="0" fillId="0" borderId="0" xfId="0" applyFill="1" applyBorder="1"/>
    <xf numFmtId="0" fontId="62" fillId="0" borderId="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62" fillId="0" borderId="4" xfId="0" applyFont="1" applyFill="1" applyBorder="1" applyAlignment="1">
      <alignment horizontal="left" vertical="center"/>
    </xf>
    <xf numFmtId="172" fontId="14" fillId="0" borderId="8" xfId="0" applyNumberFormat="1" applyFont="1" applyFill="1" applyBorder="1" applyAlignment="1">
      <alignment vertical="center"/>
    </xf>
    <xf numFmtId="172" fontId="14" fillId="0" borderId="25" xfId="0" applyNumberFormat="1" applyFont="1" applyFill="1" applyBorder="1" applyAlignment="1">
      <alignment vertical="center"/>
    </xf>
    <xf numFmtId="167" fontId="60" fillId="0" borderId="0" xfId="0" applyNumberFormat="1" applyFont="1" applyFill="1"/>
    <xf numFmtId="0" fontId="59" fillId="0" borderId="15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2" xfId="0" applyFont="1" applyFill="1" applyBorder="1"/>
    <xf numFmtId="170" fontId="7" fillId="0" borderId="22" xfId="0" applyNumberFormat="1" applyFont="1" applyFill="1" applyBorder="1" applyAlignment="1">
      <alignment horizontal="right" vertical="center"/>
    </xf>
    <xf numFmtId="171" fontId="7" fillId="0" borderId="29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62" fillId="0" borderId="13" xfId="0" applyFont="1" applyFill="1" applyBorder="1" applyAlignment="1">
      <alignment horizontal="left" vertical="center"/>
    </xf>
    <xf numFmtId="170" fontId="14" fillId="0" borderId="16" xfId="0" applyNumberFormat="1" applyFont="1" applyFill="1" applyBorder="1" applyAlignment="1">
      <alignment horizontal="right" vertical="center"/>
    </xf>
    <xf numFmtId="171" fontId="14" fillId="0" borderId="24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171" fontId="7" fillId="0" borderId="25" xfId="0" applyNumberFormat="1" applyFont="1" applyFill="1" applyBorder="1" applyAlignment="1">
      <alignment horizontal="right" vertical="center"/>
    </xf>
    <xf numFmtId="170" fontId="7" fillId="0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170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6" fontId="2" fillId="0" borderId="0" xfId="0" applyNumberFormat="1" applyFont="1" applyFill="1"/>
    <xf numFmtId="1" fontId="67" fillId="0" borderId="0" xfId="0" applyNumberFormat="1" applyFont="1" applyFill="1"/>
    <xf numFmtId="166" fontId="67" fillId="0" borderId="0" xfId="0" applyNumberFormat="1" applyFont="1" applyFill="1"/>
    <xf numFmtId="166" fontId="2" fillId="0" borderId="0" xfId="0" applyNumberFormat="1" applyFont="1"/>
    <xf numFmtId="1" fontId="50" fillId="0" borderId="0" xfId="0" applyNumberFormat="1" applyFont="1" applyFill="1"/>
    <xf numFmtId="1" fontId="50" fillId="0" borderId="0" xfId="0" applyNumberFormat="1" applyFont="1"/>
    <xf numFmtId="2" fontId="60" fillId="0" borderId="0" xfId="0" applyNumberFormat="1" applyFont="1" applyFill="1"/>
    <xf numFmtId="177" fontId="0" fillId="0" borderId="0" xfId="0" applyNumberFormat="1" applyFill="1"/>
    <xf numFmtId="0" fontId="68" fillId="0" borderId="0" xfId="0" applyFont="1" applyFill="1"/>
    <xf numFmtId="1" fontId="68" fillId="0" borderId="0" xfId="0" applyNumberFormat="1" applyFont="1" applyFill="1"/>
    <xf numFmtId="175" fontId="68" fillId="0" borderId="0" xfId="0" applyNumberFormat="1" applyFont="1" applyFill="1"/>
    <xf numFmtId="164" fontId="68" fillId="0" borderId="0" xfId="0" applyNumberFormat="1" applyFont="1" applyFill="1"/>
    <xf numFmtId="170" fontId="1" fillId="0" borderId="0" xfId="0" applyNumberFormat="1" applyFont="1" applyFill="1"/>
    <xf numFmtId="0" fontId="70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wrapText="1"/>
    </xf>
    <xf numFmtId="170" fontId="7" fillId="0" borderId="8" xfId="0" applyNumberFormat="1" applyFont="1" applyFill="1" applyBorder="1" applyAlignment="1">
      <alignment horizontal="right" vertical="center"/>
    </xf>
    <xf numFmtId="167" fontId="50" fillId="0" borderId="0" xfId="0" applyNumberFormat="1" applyFont="1" applyFill="1"/>
    <xf numFmtId="2" fontId="50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60" fillId="0" borderId="1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3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/>
    </xf>
    <xf numFmtId="0" fontId="69" fillId="0" borderId="7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9" xfId="0" applyNumberFormat="1" applyFont="1" applyFill="1" applyBorder="1" applyAlignment="1">
      <alignment horizontal="center" vertical="center" wrapText="1"/>
    </xf>
    <xf numFmtId="0" fontId="64" fillId="0" borderId="49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62" fillId="0" borderId="36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</cellXfs>
  <cellStyles count="23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Zły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27</xdr:row>
      <xdr:rowOff>152400</xdr:rowOff>
    </xdr:from>
    <xdr:to>
      <xdr:col>7</xdr:col>
      <xdr:colOff>106680</xdr:colOff>
      <xdr:row>50</xdr:row>
      <xdr:rowOff>137160</xdr:rowOff>
    </xdr:to>
    <xdr:pic>
      <xdr:nvPicPr>
        <xdr:cNvPr id="4558" name="Picture 462">
          <a:extLst>
            <a:ext uri="{FF2B5EF4-FFF2-40B4-BE49-F238E27FC236}">
              <a16:creationId xmlns:a16="http://schemas.microsoft.com/office/drawing/2014/main" id="{52F3B622-514E-4E16-8724-9F3CB525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278880"/>
          <a:ext cx="6035040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22860</xdr:rowOff>
    </xdr:from>
    <xdr:to>
      <xdr:col>2</xdr:col>
      <xdr:colOff>2628900</xdr:colOff>
      <xdr:row>51</xdr:row>
      <xdr:rowOff>0</xdr:rowOff>
    </xdr:to>
    <xdr:pic>
      <xdr:nvPicPr>
        <xdr:cNvPr id="5744" name="Picture 624">
          <a:extLst>
            <a:ext uri="{FF2B5EF4-FFF2-40B4-BE49-F238E27FC236}">
              <a16:creationId xmlns:a16="http://schemas.microsoft.com/office/drawing/2014/main" id="{5AB49126-F8FC-4552-BB7E-E7EB2643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0760"/>
          <a:ext cx="3360420" cy="3688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2506980</xdr:colOff>
      <xdr:row>27</xdr:row>
      <xdr:rowOff>160020</xdr:rowOff>
    </xdr:from>
    <xdr:to>
      <xdr:col>7</xdr:col>
      <xdr:colOff>99060</xdr:colOff>
      <xdr:row>49</xdr:row>
      <xdr:rowOff>30480</xdr:rowOff>
    </xdr:to>
    <xdr:pic>
      <xdr:nvPicPr>
        <xdr:cNvPr id="5745" name="Picture 625">
          <a:extLst>
            <a:ext uri="{FF2B5EF4-FFF2-40B4-BE49-F238E27FC236}">
              <a16:creationId xmlns:a16="http://schemas.microsoft.com/office/drawing/2014/main" id="{11817003-AB6B-4A7A-B6F6-993FF2BC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027420"/>
          <a:ext cx="3200400" cy="343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180974</xdr:rowOff>
    </xdr:from>
    <xdr:to>
      <xdr:col>6</xdr:col>
      <xdr:colOff>202030</xdr:colOff>
      <xdr:row>58</xdr:row>
      <xdr:rowOff>104775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C3C4D5D-E365-5799-9864-BCBB190B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499"/>
          <a:ext cx="6383755" cy="2533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43</xdr:row>
      <xdr:rowOff>19050</xdr:rowOff>
    </xdr:from>
    <xdr:to>
      <xdr:col>5</xdr:col>
      <xdr:colOff>742949</xdr:colOff>
      <xdr:row>58</xdr:row>
      <xdr:rowOff>131904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E92EB2-E0F3-ADBA-D23A-7AE34287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8982075"/>
          <a:ext cx="5762625" cy="254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487680</xdr:colOff>
      <xdr:row>46</xdr:row>
      <xdr:rowOff>30480</xdr:rowOff>
    </xdr:from>
    <xdr:to>
      <xdr:col>4</xdr:col>
      <xdr:colOff>1066800</xdr:colOff>
      <xdr:row>65</xdr:row>
      <xdr:rowOff>121920</xdr:rowOff>
    </xdr:to>
    <xdr:pic>
      <xdr:nvPicPr>
        <xdr:cNvPr id="870622" name="Picture 222">
          <a:extLst>
            <a:ext uri="{FF2B5EF4-FFF2-40B4-BE49-F238E27FC236}">
              <a16:creationId xmlns:a16="http://schemas.microsoft.com/office/drawing/2014/main" id="{C214618A-94B2-4DD4-A87C-56D00CE6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9060180"/>
          <a:ext cx="5494020" cy="3368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45</xdr:row>
      <xdr:rowOff>121920</xdr:rowOff>
    </xdr:from>
    <xdr:to>
      <xdr:col>5</xdr:col>
      <xdr:colOff>533400</xdr:colOff>
      <xdr:row>60</xdr:row>
      <xdr:rowOff>53340</xdr:rowOff>
    </xdr:to>
    <xdr:pic>
      <xdr:nvPicPr>
        <xdr:cNvPr id="896207" name="Picture 207">
          <a:extLst>
            <a:ext uri="{FF2B5EF4-FFF2-40B4-BE49-F238E27FC236}">
              <a16:creationId xmlns:a16="http://schemas.microsoft.com/office/drawing/2014/main" id="{DC4AAA41-83B7-422F-87F6-E3C211CD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646920"/>
          <a:ext cx="6545580" cy="244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7620</xdr:rowOff>
    </xdr:from>
    <xdr:to>
      <xdr:col>5</xdr:col>
      <xdr:colOff>601980</xdr:colOff>
      <xdr:row>46</xdr:row>
      <xdr:rowOff>121920</xdr:rowOff>
    </xdr:to>
    <xdr:pic>
      <xdr:nvPicPr>
        <xdr:cNvPr id="2082936" name="Picture 120">
          <a:extLst>
            <a:ext uri="{FF2B5EF4-FFF2-40B4-BE49-F238E27FC236}">
              <a16:creationId xmlns:a16="http://schemas.microsoft.com/office/drawing/2014/main" id="{FAC0B051-575F-4C2E-84BC-0D54DDC9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348234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533400</xdr:colOff>
      <xdr:row>37</xdr:row>
      <xdr:rowOff>7620</xdr:rowOff>
    </xdr:from>
    <xdr:to>
      <xdr:col>9</xdr:col>
      <xdr:colOff>723900</xdr:colOff>
      <xdr:row>46</xdr:row>
      <xdr:rowOff>144780</xdr:rowOff>
    </xdr:to>
    <xdr:pic>
      <xdr:nvPicPr>
        <xdr:cNvPr id="2082937" name="Picture 121">
          <a:extLst>
            <a:ext uri="{FF2B5EF4-FFF2-40B4-BE49-F238E27FC236}">
              <a16:creationId xmlns:a16="http://schemas.microsoft.com/office/drawing/2014/main" id="{37C89EDD-22E0-4AF1-9E9A-DF421CEB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8496300"/>
          <a:ext cx="3139440" cy="2644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zoomScaleNormal="100" workbookViewId="0">
      <selection activeCell="I30" sqref="I30"/>
    </sheetView>
  </sheetViews>
  <sheetFormatPr defaultColWidth="9.140625"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60" t="s">
        <v>59</v>
      </c>
      <c r="B1" s="360"/>
      <c r="C1" s="360"/>
      <c r="D1" s="360"/>
      <c r="E1" s="360"/>
      <c r="F1" s="360"/>
      <c r="G1" s="360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61" t="s">
        <v>0</v>
      </c>
      <c r="B3" s="361"/>
      <c r="C3" s="361"/>
      <c r="D3" s="361"/>
      <c r="E3" s="363" t="s">
        <v>214</v>
      </c>
      <c r="F3" s="364"/>
      <c r="G3" s="365" t="s">
        <v>1</v>
      </c>
    </row>
    <row r="4" spans="1:11" ht="15.95" customHeight="1" x14ac:dyDescent="0.2">
      <c r="A4" s="361"/>
      <c r="B4" s="361"/>
      <c r="C4" s="361"/>
      <c r="D4" s="361"/>
      <c r="E4" s="46">
        <v>2020</v>
      </c>
      <c r="F4" s="46">
        <v>2021</v>
      </c>
      <c r="G4" s="365"/>
    </row>
    <row r="5" spans="1:11" ht="15.75" customHeight="1" x14ac:dyDescent="0.2">
      <c r="A5" s="361"/>
      <c r="B5" s="361"/>
      <c r="C5" s="361"/>
      <c r="D5" s="362"/>
      <c r="E5" s="366" t="s">
        <v>2</v>
      </c>
      <c r="F5" s="366"/>
      <c r="G5" s="20" t="s">
        <v>3</v>
      </c>
    </row>
    <row r="6" spans="1:11" ht="21" customHeight="1" x14ac:dyDescent="0.25">
      <c r="A6" s="3"/>
      <c r="B6" s="116" t="s">
        <v>27</v>
      </c>
      <c r="C6" s="117"/>
      <c r="D6" s="144" t="s">
        <v>16</v>
      </c>
      <c r="E6" s="252">
        <v>15727.164484999999</v>
      </c>
      <c r="F6" s="253">
        <v>17130.629731000001</v>
      </c>
      <c r="G6" s="139">
        <f>F6/E6*100</f>
        <v>108.92382887798099</v>
      </c>
      <c r="J6"/>
      <c r="K6"/>
    </row>
    <row r="7" spans="1:11" ht="21" customHeight="1" x14ac:dyDescent="0.25">
      <c r="A7" s="4"/>
      <c r="B7" s="18" t="s">
        <v>77</v>
      </c>
      <c r="C7" s="118"/>
      <c r="D7" s="119" t="s">
        <v>17</v>
      </c>
      <c r="E7" s="254">
        <v>14024.087485</v>
      </c>
      <c r="F7" s="198">
        <v>16001.228730999999</v>
      </c>
      <c r="G7" s="88">
        <f t="shared" ref="G7:G22" si="0">F7/E7*100</f>
        <v>114.09818106250924</v>
      </c>
      <c r="I7" s="27"/>
      <c r="J7"/>
      <c r="K7"/>
    </row>
    <row r="8" spans="1:11" ht="21" customHeight="1" x14ac:dyDescent="0.25">
      <c r="A8" s="5"/>
      <c r="B8" s="120" t="s">
        <v>39</v>
      </c>
      <c r="C8" s="118" t="s">
        <v>78</v>
      </c>
      <c r="D8" s="119" t="s">
        <v>18</v>
      </c>
      <c r="E8" s="254">
        <v>11175.753000000001</v>
      </c>
      <c r="F8" s="198">
        <v>12951.03</v>
      </c>
      <c r="G8" s="88">
        <f t="shared" si="0"/>
        <v>115.88507727398772</v>
      </c>
      <c r="I8" s="28"/>
      <c r="J8"/>
      <c r="K8"/>
    </row>
    <row r="9" spans="1:11" ht="21" customHeight="1" x14ac:dyDescent="0.25">
      <c r="A9" s="6"/>
      <c r="B9" s="121"/>
      <c r="C9" s="122" t="s">
        <v>182</v>
      </c>
      <c r="D9" s="119" t="s">
        <v>19</v>
      </c>
      <c r="E9" s="254">
        <v>10253.057000000001</v>
      </c>
      <c r="F9" s="198">
        <v>12065.977999999999</v>
      </c>
      <c r="G9" s="88">
        <f t="shared" si="0"/>
        <v>117.68176066903753</v>
      </c>
      <c r="I9" s="29"/>
      <c r="J9"/>
      <c r="K9"/>
    </row>
    <row r="10" spans="1:11" ht="21" customHeight="1" x14ac:dyDescent="0.25">
      <c r="A10" s="4"/>
      <c r="B10" s="18"/>
      <c r="C10" s="123" t="s">
        <v>149</v>
      </c>
      <c r="D10" s="119" t="s">
        <v>20</v>
      </c>
      <c r="E10" s="254">
        <v>1353.7701139999999</v>
      </c>
      <c r="F10" s="198">
        <v>1757.81989</v>
      </c>
      <c r="G10" s="88">
        <f t="shared" si="0"/>
        <v>129.84626206632305</v>
      </c>
      <c r="J10"/>
      <c r="K10"/>
    </row>
    <row r="11" spans="1:11" ht="21" customHeight="1" x14ac:dyDescent="0.25">
      <c r="A11" s="6"/>
      <c r="B11" s="121"/>
      <c r="C11" s="122" t="s">
        <v>182</v>
      </c>
      <c r="D11" s="119" t="s">
        <v>21</v>
      </c>
      <c r="E11" s="254">
        <v>204.64099999999999</v>
      </c>
      <c r="F11" s="198">
        <v>163.64599999999999</v>
      </c>
      <c r="G11" s="88">
        <f t="shared" si="0"/>
        <v>79.967357469910709</v>
      </c>
      <c r="J11"/>
      <c r="K11"/>
    </row>
    <row r="12" spans="1:11" ht="21" customHeight="1" x14ac:dyDescent="0.25">
      <c r="A12" s="4"/>
      <c r="B12" s="18"/>
      <c r="C12" s="123" t="s">
        <v>150</v>
      </c>
      <c r="D12" s="119" t="s">
        <v>22</v>
      </c>
      <c r="E12" s="254">
        <v>1494.5643709999999</v>
      </c>
      <c r="F12" s="198">
        <v>1292.378841</v>
      </c>
      <c r="G12" s="88">
        <f t="shared" si="0"/>
        <v>86.471942331616034</v>
      </c>
      <c r="J12"/>
      <c r="K12"/>
    </row>
    <row r="13" spans="1:11" ht="21" customHeight="1" x14ac:dyDescent="0.25">
      <c r="A13" s="4"/>
      <c r="B13" s="18" t="s">
        <v>32</v>
      </c>
      <c r="C13" s="118"/>
      <c r="D13" s="119" t="s">
        <v>23</v>
      </c>
      <c r="E13" s="254">
        <v>1703.077</v>
      </c>
      <c r="F13" s="198">
        <v>1129.4010000000001</v>
      </c>
      <c r="G13" s="88">
        <f t="shared" si="0"/>
        <v>66.315322207980032</v>
      </c>
      <c r="J13"/>
      <c r="K13"/>
    </row>
    <row r="14" spans="1:11" ht="21" customHeight="1" x14ac:dyDescent="0.25">
      <c r="A14" s="4"/>
      <c r="B14" s="124" t="s">
        <v>28</v>
      </c>
      <c r="C14" s="118"/>
      <c r="D14" s="145" t="s">
        <v>24</v>
      </c>
      <c r="E14" s="255">
        <v>15727.164484999999</v>
      </c>
      <c r="F14" s="207">
        <v>17130.629731000001</v>
      </c>
      <c r="G14" s="135">
        <f t="shared" si="0"/>
        <v>108.92382887798099</v>
      </c>
      <c r="J14"/>
      <c r="K14"/>
    </row>
    <row r="15" spans="1:11" ht="21" customHeight="1" x14ac:dyDescent="0.25">
      <c r="A15" s="4"/>
      <c r="B15" s="18" t="s">
        <v>66</v>
      </c>
      <c r="C15" s="118"/>
      <c r="D15" s="119" t="s">
        <v>25</v>
      </c>
      <c r="E15" s="197">
        <v>14991.191484999999</v>
      </c>
      <c r="F15" s="198">
        <v>15451.725731</v>
      </c>
      <c r="G15" s="88">
        <f t="shared" si="0"/>
        <v>103.07203230951191</v>
      </c>
      <c r="J15"/>
      <c r="K15"/>
    </row>
    <row r="16" spans="1:11" ht="21" customHeight="1" x14ac:dyDescent="0.25">
      <c r="A16" s="5"/>
      <c r="B16" s="120" t="s">
        <v>38</v>
      </c>
      <c r="C16" s="118" t="s">
        <v>82</v>
      </c>
      <c r="D16" s="119" t="s">
        <v>26</v>
      </c>
      <c r="E16" s="254">
        <v>1079.23</v>
      </c>
      <c r="F16" s="198">
        <v>1238.768</v>
      </c>
      <c r="G16" s="88">
        <f t="shared" si="0"/>
        <v>114.78257646655486</v>
      </c>
      <c r="J16"/>
      <c r="K16"/>
    </row>
    <row r="17" spans="1:21" ht="21" customHeight="1" x14ac:dyDescent="0.25">
      <c r="A17" s="6"/>
      <c r="B17" s="121"/>
      <c r="C17" s="123" t="s">
        <v>183</v>
      </c>
      <c r="D17" s="119" t="s">
        <v>102</v>
      </c>
      <c r="E17" s="254">
        <v>876.76</v>
      </c>
      <c r="F17" s="198">
        <v>1025.8420000000001</v>
      </c>
      <c r="G17" s="88">
        <f t="shared" si="0"/>
        <v>117.0037410465806</v>
      </c>
      <c r="I17" s="30"/>
      <c r="J17"/>
      <c r="K17"/>
    </row>
    <row r="18" spans="1:21" ht="21" customHeight="1" x14ac:dyDescent="0.25">
      <c r="A18" s="4"/>
      <c r="B18" s="18"/>
      <c r="C18" s="123" t="s">
        <v>184</v>
      </c>
      <c r="D18" s="119" t="s">
        <v>103</v>
      </c>
      <c r="E18" s="254">
        <v>202.47</v>
      </c>
      <c r="F18" s="198">
        <v>212.92599999999999</v>
      </c>
      <c r="G18" s="88">
        <f t="shared" si="0"/>
        <v>105.16422186002865</v>
      </c>
      <c r="J18"/>
      <c r="K18"/>
    </row>
    <row r="19" spans="1:21" ht="21" customHeight="1" x14ac:dyDescent="0.25">
      <c r="A19" s="4"/>
      <c r="B19" s="18"/>
      <c r="C19" s="21" t="s">
        <v>57</v>
      </c>
      <c r="D19" s="119" t="s">
        <v>104</v>
      </c>
      <c r="E19" s="254">
        <v>42.215000000000003</v>
      </c>
      <c r="F19" s="198">
        <v>42.610999999999997</v>
      </c>
      <c r="G19" s="88">
        <f t="shared" si="0"/>
        <v>100.93805519365154</v>
      </c>
      <c r="J19"/>
      <c r="K19"/>
    </row>
    <row r="20" spans="1:21" ht="21" customHeight="1" x14ac:dyDescent="0.25">
      <c r="A20" s="4"/>
      <c r="B20" s="18"/>
      <c r="C20" s="21" t="s">
        <v>58</v>
      </c>
      <c r="D20" s="119" t="s">
        <v>105</v>
      </c>
      <c r="E20" s="254">
        <v>148.13200000000001</v>
      </c>
      <c r="F20" s="198">
        <v>146.536</v>
      </c>
      <c r="G20" s="88">
        <f t="shared" si="0"/>
        <v>98.922582561499212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19" t="s">
        <v>106</v>
      </c>
      <c r="E21" s="254">
        <v>120.36199999999999</v>
      </c>
      <c r="F21" s="198">
        <v>103.229</v>
      </c>
      <c r="G21" s="88">
        <f t="shared" si="0"/>
        <v>85.76544091989166</v>
      </c>
      <c r="J21"/>
      <c r="K21"/>
    </row>
    <row r="22" spans="1:21" s="23" customFormat="1" ht="21" customHeight="1" x14ac:dyDescent="0.2">
      <c r="A22" s="15"/>
      <c r="B22" s="18" t="s">
        <v>29</v>
      </c>
      <c r="C22" s="118"/>
      <c r="D22" s="119" t="s">
        <v>107</v>
      </c>
      <c r="E22" s="254">
        <v>735.97299999999996</v>
      </c>
      <c r="F22" s="198">
        <v>1678.904</v>
      </c>
      <c r="G22" s="88">
        <f t="shared" si="0"/>
        <v>228.12032506627284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59" t="s">
        <v>146</v>
      </c>
      <c r="B24" s="359"/>
      <c r="C24" s="359"/>
      <c r="D24" s="359"/>
      <c r="E24" s="359"/>
      <c r="F24" s="359"/>
      <c r="G24" s="359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12.75" customHeight="1" x14ac:dyDescent="0.2">
      <c r="A25" s="359"/>
      <c r="B25" s="359"/>
      <c r="C25" s="359"/>
      <c r="D25" s="359"/>
      <c r="E25" s="359"/>
      <c r="F25" s="359"/>
      <c r="G25" s="359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59"/>
      <c r="B26" s="359"/>
      <c r="C26" s="359"/>
      <c r="D26" s="359"/>
      <c r="E26" s="359"/>
      <c r="F26" s="359"/>
      <c r="G26" s="359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59"/>
      <c r="B27" s="359"/>
      <c r="C27" s="359"/>
      <c r="D27" s="359"/>
      <c r="E27" s="359"/>
      <c r="F27" s="359"/>
      <c r="G27" s="359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1" customHeight="1" x14ac:dyDescent="0.2">
      <c r="B28" s="367" t="s">
        <v>181</v>
      </c>
      <c r="C28" s="367"/>
      <c r="D28" s="367"/>
      <c r="E28" s="367"/>
      <c r="F28" s="367"/>
      <c r="G28" s="367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A29" s="44"/>
      <c r="B29" s="367"/>
      <c r="C29" s="367"/>
      <c r="D29" s="367"/>
      <c r="E29" s="367"/>
      <c r="F29" s="367"/>
      <c r="G29" s="367"/>
      <c r="H29" s="44"/>
      <c r="I29" s="256"/>
      <c r="J29" s="257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15.75" x14ac:dyDescent="0.25">
      <c r="A46" s="44"/>
      <c r="B46" s="368"/>
      <c r="C46" s="368"/>
      <c r="D46" s="368"/>
      <c r="E46" s="368"/>
      <c r="F46" s="368"/>
      <c r="G46" s="368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x14ac:dyDescent="0.2">
      <c r="A53" s="44"/>
      <c r="B53" s="256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20.25" x14ac:dyDescent="0.3">
      <c r="B54"/>
      <c r="C54" s="28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2">
      <c r="B5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x14ac:dyDescent="0.2">
      <c r="I5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B29:G29"/>
    <mergeCell ref="A25:G25"/>
    <mergeCell ref="B46:G46"/>
    <mergeCell ref="A27:G27"/>
    <mergeCell ref="A26:G26"/>
    <mergeCell ref="B28:G28"/>
    <mergeCell ref="A24:G24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3"/>
  <sheetViews>
    <sheetView zoomScaleNormal="100" workbookViewId="0">
      <selection activeCell="C55" sqref="C55"/>
    </sheetView>
  </sheetViews>
  <sheetFormatPr defaultColWidth="9.140625"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71" t="s">
        <v>62</v>
      </c>
      <c r="B1" s="372"/>
      <c r="C1" s="372"/>
      <c r="D1" s="372"/>
      <c r="E1" s="372"/>
      <c r="F1" s="372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63" t="s">
        <v>0</v>
      </c>
      <c r="B3" s="387"/>
      <c r="C3" s="387"/>
      <c r="D3" s="363" t="s">
        <v>213</v>
      </c>
      <c r="E3" s="364"/>
      <c r="F3" s="373" t="s">
        <v>1</v>
      </c>
    </row>
    <row r="4" spans="1:9" ht="15.95" customHeight="1" x14ac:dyDescent="0.2">
      <c r="A4" s="387"/>
      <c r="B4" s="387"/>
      <c r="C4" s="387"/>
      <c r="D4" s="46">
        <v>2020</v>
      </c>
      <c r="E4" s="46">
        <v>2021</v>
      </c>
      <c r="F4" s="373"/>
    </row>
    <row r="5" spans="1:9" ht="15.95" customHeight="1" x14ac:dyDescent="0.2">
      <c r="A5" s="387"/>
      <c r="B5" s="387"/>
      <c r="C5" s="388"/>
      <c r="D5" s="366" t="s">
        <v>2</v>
      </c>
      <c r="E5" s="366"/>
      <c r="F5" s="49" t="s">
        <v>3</v>
      </c>
    </row>
    <row r="6" spans="1:9" ht="18" customHeight="1" x14ac:dyDescent="0.25">
      <c r="A6" s="3"/>
      <c r="B6" s="136" t="s">
        <v>144</v>
      </c>
      <c r="C6" s="115" t="s">
        <v>16</v>
      </c>
      <c r="D6" s="219">
        <v>114791.90100000001</v>
      </c>
      <c r="E6" s="219">
        <v>133157.55300000001</v>
      </c>
      <c r="F6" s="134">
        <f>E6/D6*100</f>
        <v>115.99908341965693</v>
      </c>
      <c r="H6" s="259"/>
      <c r="I6" s="259"/>
    </row>
    <row r="7" spans="1:9" ht="18" customHeight="1" x14ac:dyDescent="0.25">
      <c r="A7" s="4"/>
      <c r="B7" s="53" t="s">
        <v>116</v>
      </c>
      <c r="C7" s="35" t="s">
        <v>17</v>
      </c>
      <c r="D7" s="220">
        <v>105302.178</v>
      </c>
      <c r="E7" s="214">
        <v>123714.421</v>
      </c>
      <c r="F7" s="88">
        <f t="shared" ref="F7:F16" si="0">E7/D7*100</f>
        <v>117.48514926253473</v>
      </c>
      <c r="H7" s="259"/>
      <c r="I7" s="259"/>
    </row>
    <row r="8" spans="1:9" ht="18" customHeight="1" x14ac:dyDescent="0.25">
      <c r="A8" s="4"/>
      <c r="B8" s="18" t="s">
        <v>95</v>
      </c>
      <c r="C8" s="35" t="s">
        <v>18</v>
      </c>
      <c r="D8" s="220">
        <v>61822.381000000001</v>
      </c>
      <c r="E8" s="214">
        <v>73585.490999999995</v>
      </c>
      <c r="F8" s="88">
        <f t="shared" si="0"/>
        <v>119.02726781098903</v>
      </c>
      <c r="H8" s="259"/>
      <c r="I8" s="259"/>
    </row>
    <row r="9" spans="1:9" ht="18" customHeight="1" x14ac:dyDescent="0.25">
      <c r="A9" s="4"/>
      <c r="B9" s="18" t="s">
        <v>178</v>
      </c>
      <c r="C9" s="35" t="s">
        <v>19</v>
      </c>
      <c r="D9" s="220">
        <v>13979.156000000001</v>
      </c>
      <c r="E9" s="214">
        <v>14778.967000000001</v>
      </c>
      <c r="F9" s="88">
        <f t="shared" si="0"/>
        <v>105.72145414215279</v>
      </c>
      <c r="H9" s="259"/>
      <c r="I9" s="259"/>
    </row>
    <row r="10" spans="1:9" ht="18" customHeight="1" x14ac:dyDescent="0.25">
      <c r="A10" s="4"/>
      <c r="B10" s="53" t="s">
        <v>85</v>
      </c>
      <c r="C10" s="35" t="s">
        <v>20</v>
      </c>
      <c r="D10" s="220">
        <v>35221.889000000003</v>
      </c>
      <c r="E10" s="214">
        <v>41167.51</v>
      </c>
      <c r="F10" s="88">
        <f t="shared" si="0"/>
        <v>116.88047168622897</v>
      </c>
      <c r="H10" s="259"/>
      <c r="I10" s="259"/>
    </row>
    <row r="11" spans="1:9" ht="18" customHeight="1" x14ac:dyDescent="0.25">
      <c r="A11" s="4"/>
      <c r="B11" s="53" t="s">
        <v>96</v>
      </c>
      <c r="C11" s="35" t="s">
        <v>21</v>
      </c>
      <c r="D11" s="220">
        <v>6878.7370000000001</v>
      </c>
      <c r="E11" s="214">
        <v>7880.5879999999997</v>
      </c>
      <c r="F11" s="88">
        <f t="shared" si="0"/>
        <v>114.56446147017975</v>
      </c>
      <c r="H11" s="259"/>
      <c r="I11" s="259"/>
    </row>
    <row r="12" spans="1:9" ht="18" customHeight="1" x14ac:dyDescent="0.25">
      <c r="A12" s="4"/>
      <c r="B12" s="53" t="s">
        <v>118</v>
      </c>
      <c r="C12" s="35" t="s">
        <v>22</v>
      </c>
      <c r="D12" s="220">
        <v>1379.171</v>
      </c>
      <c r="E12" s="214">
        <v>1080.8320000000001</v>
      </c>
      <c r="F12" s="88">
        <f t="shared" si="0"/>
        <v>78.368237151158198</v>
      </c>
      <c r="H12" s="259"/>
      <c r="I12" s="259"/>
    </row>
    <row r="13" spans="1:9" ht="18" customHeight="1" x14ac:dyDescent="0.25">
      <c r="A13" s="4"/>
      <c r="B13" s="53" t="s">
        <v>152</v>
      </c>
      <c r="C13" s="35" t="s">
        <v>23</v>
      </c>
      <c r="D13" s="221">
        <v>3451.5320000000002</v>
      </c>
      <c r="E13" s="214">
        <v>3418.7379999999998</v>
      </c>
      <c r="F13" s="88">
        <f t="shared" si="0"/>
        <v>99.049871187634935</v>
      </c>
      <c r="H13" s="259"/>
      <c r="I13" s="259"/>
    </row>
    <row r="14" spans="1:9" ht="18" customHeight="1" x14ac:dyDescent="0.25">
      <c r="A14" s="4"/>
      <c r="B14" s="53" t="s">
        <v>56</v>
      </c>
      <c r="C14" s="35" t="s">
        <v>24</v>
      </c>
      <c r="D14" s="220">
        <v>2394.549</v>
      </c>
      <c r="E14" s="214">
        <v>2569.165</v>
      </c>
      <c r="F14" s="88">
        <f t="shared" si="0"/>
        <v>107.29222914210568</v>
      </c>
      <c r="H14" s="259"/>
      <c r="I14" s="259"/>
    </row>
    <row r="15" spans="1:9" ht="18" customHeight="1" x14ac:dyDescent="0.25">
      <c r="A15" s="4"/>
      <c r="B15" s="118" t="s">
        <v>122</v>
      </c>
      <c r="C15" s="35">
        <v>10</v>
      </c>
      <c r="D15" s="214">
        <v>696.899</v>
      </c>
      <c r="E15" s="214">
        <v>682.54399999999998</v>
      </c>
      <c r="F15" s="88">
        <f t="shared" si="0"/>
        <v>97.940160625858269</v>
      </c>
      <c r="H15" s="259"/>
      <c r="I15" s="259"/>
    </row>
    <row r="16" spans="1:9" ht="18" customHeight="1" x14ac:dyDescent="0.25">
      <c r="A16" s="4"/>
      <c r="B16" s="118" t="s">
        <v>94</v>
      </c>
      <c r="C16" s="35">
        <v>11</v>
      </c>
      <c r="D16" s="221">
        <v>1697.65</v>
      </c>
      <c r="E16" s="214">
        <v>1886.6210000000001</v>
      </c>
      <c r="F16" s="88">
        <f t="shared" si="0"/>
        <v>111.13132860130179</v>
      </c>
      <c r="H16" s="259"/>
      <c r="I16" s="259"/>
    </row>
    <row r="17" spans="1:9" ht="18" customHeight="1" x14ac:dyDescent="0.25">
      <c r="A17" s="4"/>
      <c r="B17" s="118" t="s">
        <v>83</v>
      </c>
      <c r="C17" s="35">
        <v>12</v>
      </c>
      <c r="D17" s="220">
        <v>3643.6419999999998</v>
      </c>
      <c r="E17" s="220">
        <v>3455.2289999999998</v>
      </c>
      <c r="F17" s="88">
        <f>E17/D17*100</f>
        <v>94.828992530001571</v>
      </c>
      <c r="H17" s="259"/>
      <c r="I17" s="259"/>
    </row>
    <row r="18" spans="1:9" ht="18" customHeight="1" x14ac:dyDescent="0.25">
      <c r="A18" s="4"/>
      <c r="B18" s="18" t="s">
        <v>154</v>
      </c>
      <c r="C18" s="35">
        <v>13</v>
      </c>
      <c r="D18" s="220">
        <v>13172.819882</v>
      </c>
      <c r="E18" s="214">
        <v>15872.772627</v>
      </c>
      <c r="F18" s="88">
        <f t="shared" ref="F18:F35" si="1">E18/D18*100</f>
        <v>120.49639157891585</v>
      </c>
      <c r="H18" s="259"/>
      <c r="I18" s="259"/>
    </row>
    <row r="19" spans="1:9" ht="18" customHeight="1" x14ac:dyDescent="0.25">
      <c r="A19" s="4"/>
      <c r="B19" s="18" t="s">
        <v>91</v>
      </c>
      <c r="C19" s="35">
        <v>14</v>
      </c>
      <c r="D19" s="220">
        <v>269.51183600000002</v>
      </c>
      <c r="E19" s="221">
        <v>304.29877800000003</v>
      </c>
      <c r="F19" s="88">
        <f t="shared" si="1"/>
        <v>112.90738934374667</v>
      </c>
      <c r="H19" s="259"/>
      <c r="I19" s="259"/>
    </row>
    <row r="20" spans="1:9" ht="18" customHeight="1" x14ac:dyDescent="0.25">
      <c r="A20" s="4"/>
      <c r="B20" s="18" t="s">
        <v>119</v>
      </c>
      <c r="C20" s="35">
        <v>15</v>
      </c>
      <c r="D20" s="220">
        <v>10386.859655</v>
      </c>
      <c r="E20" s="214">
        <v>11119.543621999999</v>
      </c>
      <c r="F20" s="88">
        <f t="shared" si="1"/>
        <v>107.05395077372881</v>
      </c>
      <c r="H20" s="259"/>
      <c r="I20" s="259"/>
    </row>
    <row r="21" spans="1:9" ht="18" customHeight="1" x14ac:dyDescent="0.25">
      <c r="A21" s="4"/>
      <c r="B21" s="118" t="s">
        <v>92</v>
      </c>
      <c r="C21" s="35">
        <v>16</v>
      </c>
      <c r="D21" s="220">
        <v>544.35300199999995</v>
      </c>
      <c r="E21" s="214">
        <v>658.95130600000005</v>
      </c>
      <c r="F21" s="88">
        <f t="shared" si="1"/>
        <v>121.05220391528218</v>
      </c>
      <c r="H21" s="259"/>
      <c r="I21" s="259"/>
    </row>
    <row r="22" spans="1:9" ht="18" customHeight="1" x14ac:dyDescent="0.25">
      <c r="A22" s="4"/>
      <c r="B22" s="118" t="s">
        <v>93</v>
      </c>
      <c r="C22" s="35">
        <v>17</v>
      </c>
      <c r="D22" s="220">
        <v>0.85129699999999997</v>
      </c>
      <c r="E22" s="222">
        <v>3.744345</v>
      </c>
      <c r="F22" s="88">
        <f t="shared" si="1"/>
        <v>439.84003232714315</v>
      </c>
      <c r="H22" s="259"/>
      <c r="I22" s="259"/>
    </row>
    <row r="23" spans="1:9" ht="18" customHeight="1" x14ac:dyDescent="0.25">
      <c r="A23" s="4"/>
      <c r="B23" s="118" t="s">
        <v>155</v>
      </c>
      <c r="C23" s="35">
        <v>18</v>
      </c>
      <c r="D23" s="221">
        <v>14992.292835</v>
      </c>
      <c r="E23" s="214">
        <v>13169.405491</v>
      </c>
      <c r="F23" s="88">
        <f t="shared" si="1"/>
        <v>87.841170366253721</v>
      </c>
      <c r="H23" s="259"/>
      <c r="I23" s="259"/>
    </row>
    <row r="24" spans="1:9" ht="18" customHeight="1" x14ac:dyDescent="0.25">
      <c r="A24" s="4"/>
      <c r="B24" s="53" t="s">
        <v>136</v>
      </c>
      <c r="C24" s="35">
        <v>19</v>
      </c>
      <c r="D24" s="221">
        <v>2489.8000000000002</v>
      </c>
      <c r="E24" s="214">
        <v>2554.652</v>
      </c>
      <c r="F24" s="88">
        <f t="shared" si="1"/>
        <v>102.60470720539803</v>
      </c>
      <c r="H24" s="259"/>
      <c r="I24" s="259"/>
    </row>
    <row r="25" spans="1:9" ht="18" customHeight="1" x14ac:dyDescent="0.25">
      <c r="A25" s="4"/>
      <c r="B25" s="63" t="s">
        <v>133</v>
      </c>
      <c r="C25" s="35">
        <v>20</v>
      </c>
      <c r="D25" s="221">
        <v>7662.6646989999999</v>
      </c>
      <c r="E25" s="214">
        <v>6042.9028099999996</v>
      </c>
      <c r="F25" s="88">
        <f t="shared" si="1"/>
        <v>78.861636876641825</v>
      </c>
      <c r="H25" s="259"/>
      <c r="I25" s="259"/>
    </row>
    <row r="26" spans="1:9" ht="18" customHeight="1" x14ac:dyDescent="0.25">
      <c r="A26" s="4"/>
      <c r="B26" s="63" t="s">
        <v>134</v>
      </c>
      <c r="C26" s="35">
        <v>21</v>
      </c>
      <c r="D26" s="221">
        <v>1518.105</v>
      </c>
      <c r="E26" s="214">
        <v>1343.1579999999999</v>
      </c>
      <c r="F26" s="88">
        <f t="shared" si="1"/>
        <v>88.475961807648346</v>
      </c>
      <c r="H26" s="259"/>
      <c r="I26" s="259"/>
    </row>
    <row r="27" spans="1:9" ht="18" customHeight="1" x14ac:dyDescent="0.25">
      <c r="A27" s="4"/>
      <c r="B27" s="63" t="s">
        <v>137</v>
      </c>
      <c r="C27" s="35">
        <v>22</v>
      </c>
      <c r="D27" s="221">
        <v>2748.151136</v>
      </c>
      <c r="E27" s="214">
        <v>2693.3856810000002</v>
      </c>
      <c r="F27" s="88">
        <f t="shared" si="1"/>
        <v>98.007189114070627</v>
      </c>
      <c r="H27" s="259"/>
      <c r="I27" s="259"/>
    </row>
    <row r="28" spans="1:9" ht="18" customHeight="1" x14ac:dyDescent="0.25">
      <c r="A28" s="4"/>
      <c r="B28" s="63" t="s">
        <v>135</v>
      </c>
      <c r="C28" s="35">
        <v>23</v>
      </c>
      <c r="D28" s="221">
        <v>573.572</v>
      </c>
      <c r="E28" s="214">
        <v>535.30700000000002</v>
      </c>
      <c r="F28" s="88">
        <f t="shared" si="1"/>
        <v>93.32864923671309</v>
      </c>
      <c r="H28" s="259"/>
      <c r="I28" s="259"/>
    </row>
    <row r="29" spans="1:9" ht="18" customHeight="1" x14ac:dyDescent="0.25">
      <c r="A29" s="4"/>
      <c r="B29" s="137" t="s">
        <v>156</v>
      </c>
      <c r="C29" s="110">
        <v>24</v>
      </c>
      <c r="D29" s="223">
        <v>142957.01371699999</v>
      </c>
      <c r="E29" s="224">
        <v>162199.731118</v>
      </c>
      <c r="F29" s="135">
        <f t="shared" si="1"/>
        <v>113.460492004326</v>
      </c>
      <c r="H29" s="259"/>
      <c r="I29" s="259"/>
    </row>
    <row r="30" spans="1:9" ht="18" customHeight="1" x14ac:dyDescent="0.25">
      <c r="A30" s="4"/>
      <c r="B30" s="137" t="s">
        <v>160</v>
      </c>
      <c r="C30" s="110">
        <v>25</v>
      </c>
      <c r="D30" s="223">
        <v>116821.08683500001</v>
      </c>
      <c r="E30" s="224">
        <v>133922.84849100001</v>
      </c>
      <c r="F30" s="135">
        <f t="shared" si="1"/>
        <v>114.63927628079236</v>
      </c>
      <c r="H30" s="259"/>
      <c r="I30" s="259"/>
    </row>
    <row r="31" spans="1:9" ht="18" customHeight="1" x14ac:dyDescent="0.25">
      <c r="A31" s="4"/>
      <c r="B31" s="114" t="s">
        <v>159</v>
      </c>
      <c r="C31" s="110">
        <v>26</v>
      </c>
      <c r="D31" s="223">
        <v>25439.027881999998</v>
      </c>
      <c r="E31" s="224">
        <v>27594.338627000001</v>
      </c>
      <c r="F31" s="92">
        <f t="shared" si="1"/>
        <v>108.47245718270959</v>
      </c>
      <c r="H31" s="259"/>
      <c r="I31" s="259"/>
    </row>
    <row r="32" spans="1:9" ht="18" customHeight="1" x14ac:dyDescent="0.25">
      <c r="A32" s="4"/>
      <c r="B32" s="60" t="s">
        <v>117</v>
      </c>
      <c r="C32" s="110">
        <v>27</v>
      </c>
      <c r="D32" s="223">
        <v>1969.6978360000001</v>
      </c>
      <c r="E32" s="224">
        <v>2192.600778</v>
      </c>
      <c r="F32" s="92">
        <f t="shared" si="1"/>
        <v>111.31660592432107</v>
      </c>
      <c r="H32" s="259"/>
      <c r="I32" s="259"/>
    </row>
    <row r="33" spans="1:9" ht="18" customHeight="1" x14ac:dyDescent="0.25">
      <c r="A33" s="4"/>
      <c r="B33" s="60" t="s">
        <v>67</v>
      </c>
      <c r="C33" s="110">
        <v>28</v>
      </c>
      <c r="D33" s="223">
        <v>14030.501655</v>
      </c>
      <c r="E33" s="224">
        <v>14574.772622</v>
      </c>
      <c r="F33" s="135">
        <f t="shared" si="1"/>
        <v>103.87919819535492</v>
      </c>
      <c r="H33" s="259"/>
      <c r="I33" s="259"/>
    </row>
    <row r="34" spans="1:9" ht="18" customHeight="1" x14ac:dyDescent="0.25">
      <c r="A34" s="4"/>
      <c r="B34" s="60" t="s">
        <v>68</v>
      </c>
      <c r="C34" s="110">
        <v>29</v>
      </c>
      <c r="D34" s="225">
        <v>1077.5120019999999</v>
      </c>
      <c r="E34" s="224">
        <v>1172.6663060000001</v>
      </c>
      <c r="F34" s="135">
        <f t="shared" si="1"/>
        <v>108.83092752780308</v>
      </c>
      <c r="H34" s="259"/>
      <c r="I34" s="259"/>
    </row>
    <row r="35" spans="1:9" s="37" customFormat="1" ht="18" customHeight="1" x14ac:dyDescent="0.2">
      <c r="A35" s="16"/>
      <c r="B35" s="137" t="s">
        <v>177</v>
      </c>
      <c r="C35" s="110">
        <v>30</v>
      </c>
      <c r="D35" s="225">
        <v>4437.3292970000002</v>
      </c>
      <c r="E35" s="224">
        <v>4251.9253449999997</v>
      </c>
      <c r="F35" s="135">
        <f t="shared" si="1"/>
        <v>95.821722040657448</v>
      </c>
      <c r="H35" s="259"/>
      <c r="I35" s="259"/>
    </row>
    <row r="36" spans="1:9" s="37" customFormat="1" ht="18" customHeight="1" x14ac:dyDescent="0.2">
      <c r="A36" s="16"/>
      <c r="B36" s="114" t="s">
        <v>130</v>
      </c>
      <c r="C36" s="110">
        <v>31</v>
      </c>
      <c r="D36" s="223">
        <v>1952.7429999999999</v>
      </c>
      <c r="E36" s="226">
        <v>1616.1389999999999</v>
      </c>
      <c r="F36" s="135">
        <f>E36/D36*100</f>
        <v>82.762503821547426</v>
      </c>
      <c r="H36" s="259"/>
      <c r="I36" s="259"/>
    </row>
    <row r="37" spans="1:9" s="37" customFormat="1" ht="18" customHeight="1" x14ac:dyDescent="0.2">
      <c r="A37" s="71"/>
      <c r="B37" s="141" t="s">
        <v>97</v>
      </c>
      <c r="C37" s="111">
        <v>32</v>
      </c>
      <c r="D37" s="227">
        <v>1971.2440919999999</v>
      </c>
      <c r="E37" s="228">
        <v>3786.2345759999998</v>
      </c>
      <c r="F37" s="140">
        <f>E37/D37*100</f>
        <v>192.07335059954616</v>
      </c>
      <c r="H37" s="259"/>
      <c r="I37" s="259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3" t="s">
        <v>55</v>
      </c>
      <c r="B39" s="113"/>
      <c r="C39" s="112" t="s">
        <v>126</v>
      </c>
      <c r="D39" s="112"/>
      <c r="E39" s="112"/>
      <c r="F39" s="112"/>
      <c r="H39"/>
      <c r="I39"/>
    </row>
    <row r="40" spans="1:9" ht="12.75" customHeight="1" x14ac:dyDescent="0.2">
      <c r="A40" s="113" t="s">
        <v>120</v>
      </c>
      <c r="B40" s="113"/>
      <c r="C40" s="112" t="s">
        <v>125</v>
      </c>
      <c r="D40" s="112"/>
      <c r="E40" s="112"/>
      <c r="F40" s="112"/>
      <c r="H40"/>
      <c r="I40"/>
    </row>
    <row r="41" spans="1:9" ht="12.75" customHeight="1" x14ac:dyDescent="0.2">
      <c r="A41" s="113" t="s">
        <v>121</v>
      </c>
      <c r="B41" s="113"/>
      <c r="C41" s="112" t="s">
        <v>127</v>
      </c>
      <c r="D41" s="112"/>
      <c r="E41" s="112"/>
      <c r="F41" s="112"/>
      <c r="H41"/>
      <c r="I41"/>
    </row>
    <row r="42" spans="1:9" ht="12.75" customHeight="1" x14ac:dyDescent="0.2">
      <c r="A42" s="113" t="s">
        <v>123</v>
      </c>
      <c r="B42" s="113"/>
      <c r="C42" s="112" t="s">
        <v>69</v>
      </c>
      <c r="D42" s="112"/>
      <c r="E42" s="112"/>
      <c r="F42" s="112"/>
    </row>
    <row r="43" spans="1:9" ht="12.75" customHeight="1" x14ac:dyDescent="0.2">
      <c r="A43" s="109" t="s">
        <v>124</v>
      </c>
      <c r="B43" s="109"/>
      <c r="C43" s="402" t="s">
        <v>148</v>
      </c>
      <c r="D43" s="402"/>
      <c r="E43" s="402"/>
      <c r="F43" s="402"/>
    </row>
    <row r="44" spans="1:9" ht="12.75" customHeight="1" x14ac:dyDescent="0.2">
      <c r="A44" s="31" t="s">
        <v>81</v>
      </c>
      <c r="B44" s="31"/>
      <c r="C44" s="376" t="s">
        <v>143</v>
      </c>
      <c r="D44" s="376"/>
      <c r="E44" s="376"/>
      <c r="F44" s="376"/>
    </row>
    <row r="45" spans="1:9" ht="6.75" customHeight="1" x14ac:dyDescent="0.2">
      <c r="A45" s="403"/>
      <c r="B45" s="403"/>
      <c r="C45" s="404"/>
      <c r="D45" s="404"/>
      <c r="E45" s="404"/>
      <c r="F45" s="404"/>
    </row>
    <row r="46" spans="1:9" ht="13.5" customHeight="1" x14ac:dyDescent="0.2">
      <c r="A46" s="401" t="s">
        <v>70</v>
      </c>
      <c r="B46" s="367"/>
      <c r="C46" s="367"/>
      <c r="D46" s="367"/>
      <c r="E46" s="367"/>
      <c r="F46" s="367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  <c r="H48" s="256"/>
      <c r="I48"/>
    </row>
    <row r="49" spans="1:9" ht="12.75" customHeight="1" x14ac:dyDescent="0.2">
      <c r="A49" s="40"/>
      <c r="B49" s="40"/>
      <c r="C49" s="40"/>
      <c r="D49" s="40"/>
      <c r="E49" s="40"/>
      <c r="F49" s="40"/>
      <c r="H49" s="256"/>
      <c r="I49"/>
    </row>
    <row r="50" spans="1:9" ht="12.75" customHeight="1" x14ac:dyDescent="0.2">
      <c r="A50" s="40"/>
      <c r="B50" s="40"/>
      <c r="C50" s="40"/>
      <c r="D50" s="40"/>
      <c r="E50" s="40"/>
      <c r="F50" s="40"/>
      <c r="G50" s="256"/>
      <c r="H50" s="256"/>
      <c r="I50"/>
    </row>
    <row r="51" spans="1:9" ht="12.75" customHeight="1" x14ac:dyDescent="0.2">
      <c r="A51" s="40"/>
      <c r="B51" s="40"/>
      <c r="C51" s="40"/>
      <c r="D51" s="40"/>
      <c r="E51" s="40"/>
      <c r="F51" s="40"/>
      <c r="H51" s="256"/>
      <c r="I51"/>
    </row>
    <row r="52" spans="1:9" ht="12.75" customHeight="1" x14ac:dyDescent="0.2">
      <c r="A52" s="40"/>
      <c r="B52" s="40"/>
      <c r="C52" s="40"/>
      <c r="D52" s="40"/>
      <c r="E52" s="40"/>
      <c r="F52" s="40"/>
      <c r="H52" s="256"/>
      <c r="I52"/>
    </row>
    <row r="53" spans="1:9" ht="12.75" customHeight="1" x14ac:dyDescent="0.2">
      <c r="A53" s="40"/>
      <c r="B53" s="40"/>
      <c r="C53" s="40"/>
      <c r="D53" s="40"/>
      <c r="E53" s="40"/>
      <c r="F53" s="40"/>
      <c r="H53" s="256"/>
      <c r="I53"/>
    </row>
    <row r="76" spans="2:11" x14ac:dyDescent="0.2">
      <c r="I76" s="260"/>
      <c r="J76" s="260"/>
      <c r="K76" s="341"/>
    </row>
    <row r="77" spans="2:11" x14ac:dyDescent="0.2">
      <c r="I77" s="260"/>
      <c r="J77" s="260"/>
      <c r="K77" s="341"/>
    </row>
    <row r="78" spans="2:11" x14ac:dyDescent="0.2">
      <c r="B78"/>
      <c r="I78" s="345"/>
      <c r="J78" s="345"/>
      <c r="K78" s="341"/>
    </row>
    <row r="79" spans="2:11" x14ac:dyDescent="0.2">
      <c r="B79"/>
      <c r="I79" s="345"/>
      <c r="J79" s="345"/>
      <c r="K79" s="341"/>
    </row>
    <row r="80" spans="2:11" x14ac:dyDescent="0.2">
      <c r="I80" s="345"/>
      <c r="J80" s="345"/>
      <c r="K80" s="341"/>
    </row>
    <row r="81" spans="9:11" x14ac:dyDescent="0.2">
      <c r="I81" s="345"/>
      <c r="J81" s="345"/>
      <c r="K81" s="341"/>
    </row>
    <row r="82" spans="9:11" x14ac:dyDescent="0.2">
      <c r="I82" s="345"/>
      <c r="J82" s="345"/>
    </row>
    <row r="83" spans="9:11" x14ac:dyDescent="0.2">
      <c r="I83" s="345"/>
      <c r="J83" s="345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6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workbookViewId="0">
      <selection activeCell="C55" sqref="C55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1" t="s">
        <v>215</v>
      </c>
      <c r="B1" s="372"/>
      <c r="C1" s="372"/>
      <c r="D1" s="372"/>
      <c r="E1" s="372"/>
      <c r="F1" s="372"/>
      <c r="G1" s="372"/>
      <c r="H1" s="372"/>
      <c r="I1" s="372"/>
      <c r="J1" s="372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5" t="s">
        <v>0</v>
      </c>
      <c r="B3" s="406"/>
      <c r="C3" s="406"/>
      <c r="D3" s="407"/>
      <c r="E3" s="414" t="s">
        <v>42</v>
      </c>
      <c r="F3" s="417" t="s">
        <v>43</v>
      </c>
      <c r="G3" s="418"/>
      <c r="H3" s="414" t="s">
        <v>42</v>
      </c>
      <c r="I3" s="419" t="s">
        <v>163</v>
      </c>
      <c r="J3" s="417"/>
    </row>
    <row r="4" spans="1:11" ht="20.100000000000001" customHeight="1" x14ac:dyDescent="0.2">
      <c r="A4" s="408"/>
      <c r="B4" s="409"/>
      <c r="C4" s="409"/>
      <c r="D4" s="410"/>
      <c r="E4" s="415"/>
      <c r="F4" s="422" t="s">
        <v>44</v>
      </c>
      <c r="G4" s="424" t="s">
        <v>45</v>
      </c>
      <c r="H4" s="415"/>
      <c r="I4" s="422" t="s">
        <v>44</v>
      </c>
      <c r="J4" s="415" t="s">
        <v>45</v>
      </c>
    </row>
    <row r="5" spans="1:11" ht="20.100000000000001" customHeight="1" x14ac:dyDescent="0.2">
      <c r="A5" s="411"/>
      <c r="B5" s="412"/>
      <c r="C5" s="412"/>
      <c r="D5" s="413"/>
      <c r="E5" s="416"/>
      <c r="F5" s="423"/>
      <c r="G5" s="425"/>
      <c r="H5" s="416"/>
      <c r="I5" s="423"/>
      <c r="J5" s="423"/>
    </row>
    <row r="6" spans="1:11" ht="18.95" customHeight="1" x14ac:dyDescent="0.25">
      <c r="A6" s="159"/>
      <c r="B6" s="160" t="s">
        <v>48</v>
      </c>
      <c r="C6" s="161">
        <v>2020</v>
      </c>
      <c r="D6" s="162" t="s">
        <v>16</v>
      </c>
      <c r="E6" s="163" t="s">
        <v>64</v>
      </c>
      <c r="F6" s="209">
        <v>66703.671000000002</v>
      </c>
      <c r="G6" s="209">
        <v>49187.266000000003</v>
      </c>
      <c r="H6" s="164" t="s">
        <v>8</v>
      </c>
      <c r="I6" s="210">
        <v>21889.060075763999</v>
      </c>
      <c r="J6" s="211">
        <v>21400.413152304998</v>
      </c>
    </row>
    <row r="7" spans="1:11" ht="24.95" customHeight="1" x14ac:dyDescent="0.2">
      <c r="A7" s="25"/>
      <c r="B7" s="53"/>
      <c r="C7" s="165"/>
      <c r="D7" s="35" t="s">
        <v>17</v>
      </c>
      <c r="E7" s="54" t="s">
        <v>6</v>
      </c>
      <c r="F7" s="198">
        <v>3047.3519999999999</v>
      </c>
      <c r="G7" s="198">
        <v>2298.4259999999999</v>
      </c>
      <c r="H7" s="166"/>
      <c r="I7" s="200"/>
      <c r="J7" s="202"/>
    </row>
    <row r="8" spans="1:11" ht="24.95" customHeight="1" x14ac:dyDescent="0.2">
      <c r="A8" s="25"/>
      <c r="B8" s="53"/>
      <c r="C8" s="158">
        <v>2021</v>
      </c>
      <c r="D8" s="35" t="s">
        <v>18</v>
      </c>
      <c r="E8" s="54" t="s">
        <v>64</v>
      </c>
      <c r="F8" s="198">
        <v>74501.650999999998</v>
      </c>
      <c r="G8" s="198">
        <v>57580.962</v>
      </c>
      <c r="H8" s="166" t="s">
        <v>8</v>
      </c>
      <c r="I8" s="200">
        <v>21256.584687495</v>
      </c>
      <c r="J8" s="202">
        <v>21188.143374879</v>
      </c>
    </row>
    <row r="9" spans="1:11" ht="24.95" customHeight="1" x14ac:dyDescent="0.2">
      <c r="A9" s="25"/>
      <c r="B9" s="143"/>
      <c r="C9" s="158"/>
      <c r="D9" s="35" t="s">
        <v>19</v>
      </c>
      <c r="E9" s="54" t="s">
        <v>6</v>
      </c>
      <c r="F9" s="198">
        <v>3504.8739999999998</v>
      </c>
      <c r="G9" s="198">
        <v>2717.6030000000001</v>
      </c>
      <c r="H9" s="166"/>
      <c r="I9" s="212"/>
      <c r="J9" s="213"/>
    </row>
    <row r="10" spans="1:11" ht="24.95" customHeight="1" x14ac:dyDescent="0.2">
      <c r="A10" s="25"/>
      <c r="B10" s="420" t="s">
        <v>52</v>
      </c>
      <c r="C10" s="421"/>
      <c r="D10" s="35" t="s">
        <v>20</v>
      </c>
      <c r="E10" s="54" t="s">
        <v>3</v>
      </c>
      <c r="F10" s="203">
        <v>111.69048102319999</v>
      </c>
      <c r="G10" s="203">
        <v>117.06477444790001</v>
      </c>
      <c r="H10" s="166" t="s">
        <v>3</v>
      </c>
      <c r="I10" s="204">
        <v>97.110541128400001</v>
      </c>
      <c r="J10" s="205">
        <v>99.008104301900005</v>
      </c>
    </row>
    <row r="11" spans="1:11" ht="24.95" customHeight="1" x14ac:dyDescent="0.2">
      <c r="A11" s="25"/>
      <c r="B11" s="53" t="s">
        <v>49</v>
      </c>
      <c r="C11" s="165">
        <v>2020</v>
      </c>
      <c r="D11" s="35" t="s">
        <v>21</v>
      </c>
      <c r="E11" s="54" t="s">
        <v>64</v>
      </c>
      <c r="F11" s="198">
        <v>29646.188999999998</v>
      </c>
      <c r="G11" s="198">
        <v>29217.95</v>
      </c>
      <c r="H11" s="166" t="s">
        <v>8</v>
      </c>
      <c r="I11" s="200">
        <v>7867.2727943399996</v>
      </c>
      <c r="J11" s="202">
        <v>7862.4015482639998</v>
      </c>
    </row>
    <row r="12" spans="1:11" ht="24.95" customHeight="1" x14ac:dyDescent="0.2">
      <c r="A12" s="25"/>
      <c r="B12" s="53"/>
      <c r="C12" s="165"/>
      <c r="D12" s="35" t="s">
        <v>22</v>
      </c>
      <c r="E12" s="54" t="s">
        <v>6</v>
      </c>
      <c r="F12" s="198">
        <v>3768.2930000000001</v>
      </c>
      <c r="G12" s="198">
        <v>3716.1610000000001</v>
      </c>
      <c r="H12" s="166"/>
      <c r="I12" s="200"/>
      <c r="J12" s="202"/>
    </row>
    <row r="13" spans="1:11" ht="24.95" customHeight="1" x14ac:dyDescent="0.2">
      <c r="A13" s="25"/>
      <c r="B13" s="53"/>
      <c r="C13" s="158">
        <v>2021</v>
      </c>
      <c r="D13" s="35" t="s">
        <v>23</v>
      </c>
      <c r="E13" s="54" t="s">
        <v>64</v>
      </c>
      <c r="F13" s="198">
        <v>36169.072999999997</v>
      </c>
      <c r="G13" s="198">
        <v>35726.593999999997</v>
      </c>
      <c r="H13" s="166" t="s">
        <v>8</v>
      </c>
      <c r="I13" s="200">
        <v>8339.5294604829996</v>
      </c>
      <c r="J13" s="202">
        <v>8337.2349151790004</v>
      </c>
    </row>
    <row r="14" spans="1:11" ht="24.95" customHeight="1" x14ac:dyDescent="0.2">
      <c r="A14" s="25"/>
      <c r="B14" s="143"/>
      <c r="C14" s="158"/>
      <c r="D14" s="35" t="s">
        <v>24</v>
      </c>
      <c r="E14" s="54" t="s">
        <v>6</v>
      </c>
      <c r="F14" s="198">
        <v>4337.0640000000003</v>
      </c>
      <c r="G14" s="198">
        <v>4285.1850000000004</v>
      </c>
      <c r="H14" s="166"/>
      <c r="I14" s="200"/>
      <c r="J14" s="202"/>
    </row>
    <row r="15" spans="1:11" ht="24.95" customHeight="1" x14ac:dyDescent="0.2">
      <c r="A15" s="25"/>
      <c r="B15" s="420" t="s">
        <v>52</v>
      </c>
      <c r="C15" s="421"/>
      <c r="D15" s="35" t="s">
        <v>25</v>
      </c>
      <c r="E15" s="54" t="s">
        <v>3</v>
      </c>
      <c r="F15" s="203">
        <v>122.0024368056</v>
      </c>
      <c r="G15" s="203">
        <v>122.27618296289999</v>
      </c>
      <c r="H15" s="167" t="s">
        <v>3</v>
      </c>
      <c r="I15" s="204">
        <v>106.00280018869999</v>
      </c>
      <c r="J15" s="205">
        <v>106.0392917355</v>
      </c>
    </row>
    <row r="16" spans="1:11" ht="24.95" customHeight="1" x14ac:dyDescent="0.2">
      <c r="A16" s="25"/>
      <c r="B16" s="53" t="s">
        <v>50</v>
      </c>
      <c r="C16" s="165">
        <v>2020</v>
      </c>
      <c r="D16" s="35" t="s">
        <v>26</v>
      </c>
      <c r="E16" s="54" t="s">
        <v>64</v>
      </c>
      <c r="F16" s="198">
        <v>7155.8010000000004</v>
      </c>
      <c r="G16" s="198">
        <v>4855.6090000000004</v>
      </c>
      <c r="H16" s="166" t="s">
        <v>35</v>
      </c>
      <c r="I16" s="200">
        <v>32828.389363966999</v>
      </c>
      <c r="J16" s="202">
        <v>32901.761090669999</v>
      </c>
    </row>
    <row r="17" spans="1:10" ht="24.95" customHeight="1" x14ac:dyDescent="0.2">
      <c r="A17" s="25"/>
      <c r="B17" s="143"/>
      <c r="C17" s="158">
        <v>2021</v>
      </c>
      <c r="D17" s="35">
        <v>12</v>
      </c>
      <c r="E17" s="54" t="s">
        <v>64</v>
      </c>
      <c r="F17" s="198">
        <v>7474.63</v>
      </c>
      <c r="G17" s="198">
        <v>4754.9009999999998</v>
      </c>
      <c r="H17" s="166" t="s">
        <v>35</v>
      </c>
      <c r="I17" s="200">
        <v>33537.319125069997</v>
      </c>
      <c r="J17" s="202">
        <v>33845.843387644003</v>
      </c>
    </row>
    <row r="18" spans="1:10" ht="24.95" customHeight="1" x14ac:dyDescent="0.2">
      <c r="A18" s="25"/>
      <c r="B18" s="420" t="s">
        <v>52</v>
      </c>
      <c r="C18" s="421"/>
      <c r="D18" s="35">
        <v>13</v>
      </c>
      <c r="E18" s="54" t="s">
        <v>3</v>
      </c>
      <c r="F18" s="203">
        <v>104.45553195230001</v>
      </c>
      <c r="G18" s="203">
        <v>97.925945025600001</v>
      </c>
      <c r="H18" s="167" t="s">
        <v>3</v>
      </c>
      <c r="I18" s="204">
        <v>102.1595021103</v>
      </c>
      <c r="J18" s="205">
        <v>102.8693974598</v>
      </c>
    </row>
    <row r="19" spans="1:10" ht="24.95" customHeight="1" x14ac:dyDescent="0.2">
      <c r="A19" s="25"/>
      <c r="B19" s="53" t="s">
        <v>166</v>
      </c>
      <c r="C19" s="165">
        <v>2020</v>
      </c>
      <c r="D19" s="35">
        <v>14</v>
      </c>
      <c r="E19" s="54" t="s">
        <v>64</v>
      </c>
      <c r="F19" s="198">
        <v>1780.3030000000001</v>
      </c>
      <c r="G19" s="198">
        <v>730.74699999999996</v>
      </c>
      <c r="H19" s="166" t="s">
        <v>35</v>
      </c>
      <c r="I19" s="200">
        <v>5244.9010856280001</v>
      </c>
      <c r="J19" s="202">
        <v>9662.0036757409998</v>
      </c>
    </row>
    <row r="20" spans="1:10" ht="24.95" customHeight="1" x14ac:dyDescent="0.2">
      <c r="A20" s="25"/>
      <c r="B20" s="143"/>
      <c r="C20" s="158">
        <v>2021</v>
      </c>
      <c r="D20" s="35">
        <v>15</v>
      </c>
      <c r="E20" s="54" t="s">
        <v>64</v>
      </c>
      <c r="F20" s="198">
        <v>1613.684</v>
      </c>
      <c r="G20" s="198">
        <v>785.755</v>
      </c>
      <c r="H20" s="166" t="s">
        <v>35</v>
      </c>
      <c r="I20" s="200">
        <v>5365.5328345799999</v>
      </c>
      <c r="J20" s="202">
        <v>9570.5898831930008</v>
      </c>
    </row>
    <row r="21" spans="1:10" ht="24.95" customHeight="1" x14ac:dyDescent="0.2">
      <c r="A21" s="25"/>
      <c r="B21" s="420" t="s">
        <v>52</v>
      </c>
      <c r="C21" s="421"/>
      <c r="D21" s="35">
        <v>16</v>
      </c>
      <c r="E21" s="54" t="s">
        <v>3</v>
      </c>
      <c r="F21" s="203">
        <v>90.640975159800007</v>
      </c>
      <c r="G21" s="203">
        <v>107.527639525</v>
      </c>
      <c r="H21" s="167" t="s">
        <v>3</v>
      </c>
      <c r="I21" s="204">
        <v>102.2999813911</v>
      </c>
      <c r="J21" s="205">
        <v>99.053883690999996</v>
      </c>
    </row>
    <row r="22" spans="1:10" ht="24.95" customHeight="1" x14ac:dyDescent="0.2">
      <c r="A22" s="25"/>
      <c r="B22" s="53" t="s">
        <v>51</v>
      </c>
      <c r="C22" s="165">
        <v>2020</v>
      </c>
      <c r="D22" s="35">
        <v>17</v>
      </c>
      <c r="E22" s="54" t="s">
        <v>64</v>
      </c>
      <c r="F22" s="200">
        <v>68.42</v>
      </c>
      <c r="G22" s="214">
        <v>41.161999999999999</v>
      </c>
      <c r="H22" s="166" t="s">
        <v>8</v>
      </c>
      <c r="I22" s="200">
        <v>42655.860349126997</v>
      </c>
      <c r="J22" s="202">
        <v>42699.170124481003</v>
      </c>
    </row>
    <row r="23" spans="1:10" ht="24.95" customHeight="1" x14ac:dyDescent="0.2">
      <c r="A23" s="25"/>
      <c r="B23" s="143"/>
      <c r="C23" s="158">
        <v>2021</v>
      </c>
      <c r="D23" s="35">
        <v>18</v>
      </c>
      <c r="E23" s="54" t="s">
        <v>64</v>
      </c>
      <c r="F23" s="200">
        <v>53.298999999999999</v>
      </c>
      <c r="G23" s="214">
        <v>2.968</v>
      </c>
      <c r="H23" s="166" t="s">
        <v>8</v>
      </c>
      <c r="I23" s="200">
        <v>42844.855305466001</v>
      </c>
      <c r="J23" s="202">
        <v>43014.492753623002</v>
      </c>
    </row>
    <row r="24" spans="1:10" ht="24.95" customHeight="1" x14ac:dyDescent="0.2">
      <c r="A24" s="25"/>
      <c r="B24" s="420" t="s">
        <v>52</v>
      </c>
      <c r="C24" s="421"/>
      <c r="D24" s="35">
        <v>19</v>
      </c>
      <c r="E24" s="54" t="s">
        <v>3</v>
      </c>
      <c r="F24" s="203">
        <v>77.899736919000006</v>
      </c>
      <c r="G24" s="203">
        <v>7.2105339876999999</v>
      </c>
      <c r="H24" s="166" t="s">
        <v>3</v>
      </c>
      <c r="I24" s="204">
        <v>100.44306914640001</v>
      </c>
      <c r="J24" s="205">
        <v>100.7384748421</v>
      </c>
    </row>
    <row r="25" spans="1:10" s="37" customFormat="1" ht="24.95" customHeight="1" x14ac:dyDescent="0.2">
      <c r="A25" s="36"/>
      <c r="B25" s="53" t="s">
        <v>167</v>
      </c>
      <c r="C25" s="165">
        <v>2020</v>
      </c>
      <c r="D25" s="35">
        <v>20</v>
      </c>
      <c r="E25" s="54" t="s">
        <v>64</v>
      </c>
      <c r="F25" s="198">
        <v>231.78800000000001</v>
      </c>
      <c r="G25" s="198">
        <v>187.661</v>
      </c>
      <c r="H25" s="166" t="s">
        <v>35</v>
      </c>
      <c r="I25" s="200">
        <v>20508.582551760999</v>
      </c>
      <c r="J25" s="202">
        <v>20371.363438993001</v>
      </c>
    </row>
    <row r="26" spans="1:10" s="37" customFormat="1" ht="24.95" customHeight="1" x14ac:dyDescent="0.2">
      <c r="A26" s="36"/>
      <c r="B26" s="53"/>
      <c r="C26" s="158">
        <v>2021</v>
      </c>
      <c r="D26" s="35">
        <v>21</v>
      </c>
      <c r="E26" s="54" t="s">
        <v>64</v>
      </c>
      <c r="F26" s="198">
        <v>196.124</v>
      </c>
      <c r="G26" s="198">
        <v>151.72499999999999</v>
      </c>
      <c r="H26" s="166" t="s">
        <v>35</v>
      </c>
      <c r="I26" s="200">
        <v>20076.159279353</v>
      </c>
      <c r="J26" s="202">
        <v>19976.958525345999</v>
      </c>
    </row>
    <row r="27" spans="1:10" s="37" customFormat="1" ht="24.95" customHeight="1" x14ac:dyDescent="0.2">
      <c r="A27" s="36"/>
      <c r="B27" s="420" t="s">
        <v>52</v>
      </c>
      <c r="C27" s="421"/>
      <c r="D27" s="35">
        <v>22</v>
      </c>
      <c r="E27" s="54" t="s">
        <v>3</v>
      </c>
      <c r="F27" s="204">
        <v>84.613526153199999</v>
      </c>
      <c r="G27" s="215">
        <v>80.850576305100006</v>
      </c>
      <c r="H27" s="166" t="s">
        <v>3</v>
      </c>
      <c r="I27" s="203">
        <v>97.891500929800003</v>
      </c>
      <c r="J27" s="216">
        <v>98.063924808799996</v>
      </c>
    </row>
    <row r="28" spans="1:10" s="37" customFormat="1" ht="24.95" customHeight="1" x14ac:dyDescent="0.2">
      <c r="A28" s="36"/>
      <c r="B28" s="53" t="s">
        <v>168</v>
      </c>
      <c r="C28" s="165">
        <v>2020</v>
      </c>
      <c r="D28" s="35">
        <v>23</v>
      </c>
      <c r="E28" s="54" t="s">
        <v>64</v>
      </c>
      <c r="F28" s="198">
        <v>5416.6149999999998</v>
      </c>
      <c r="G28" s="198">
        <v>3788.23</v>
      </c>
      <c r="H28" s="166" t="s">
        <v>8</v>
      </c>
      <c r="I28" s="198">
        <v>10869.926873124001</v>
      </c>
      <c r="J28" s="206">
        <v>11065.468661913001</v>
      </c>
    </row>
    <row r="29" spans="1:10" s="37" customFormat="1" ht="24.95" customHeight="1" x14ac:dyDescent="0.2">
      <c r="A29" s="36"/>
      <c r="B29" s="143"/>
      <c r="C29" s="158">
        <v>2021</v>
      </c>
      <c r="D29" s="35">
        <v>24</v>
      </c>
      <c r="E29" s="54" t="s">
        <v>64</v>
      </c>
      <c r="F29" s="198">
        <v>5233.6869999999999</v>
      </c>
      <c r="G29" s="198">
        <v>3534.7460000000001</v>
      </c>
      <c r="H29" s="166" t="s">
        <v>8</v>
      </c>
      <c r="I29" s="198">
        <v>10743.459420179999</v>
      </c>
      <c r="J29" s="206">
        <v>10920.664246544</v>
      </c>
    </row>
    <row r="30" spans="1:10" s="37" customFormat="1" ht="24.95" customHeight="1" x14ac:dyDescent="0.2">
      <c r="A30" s="36"/>
      <c r="B30" s="420" t="s">
        <v>52</v>
      </c>
      <c r="C30" s="421"/>
      <c r="D30" s="35">
        <v>25</v>
      </c>
      <c r="E30" s="54" t="s">
        <v>3</v>
      </c>
      <c r="F30" s="204">
        <v>96.622835479399996</v>
      </c>
      <c r="G30" s="215">
        <v>93.308642822600007</v>
      </c>
      <c r="H30" s="167" t="s">
        <v>3</v>
      </c>
      <c r="I30" s="203">
        <v>98.836538144000002</v>
      </c>
      <c r="J30" s="216">
        <v>98.691384705000004</v>
      </c>
    </row>
    <row r="31" spans="1:10" s="37" customFormat="1" ht="24.95" customHeight="1" x14ac:dyDescent="0.2">
      <c r="A31" s="36"/>
      <c r="B31" s="60" t="s">
        <v>169</v>
      </c>
      <c r="C31" s="168">
        <v>2020</v>
      </c>
      <c r="D31" s="110">
        <v>26</v>
      </c>
      <c r="E31" s="62" t="s">
        <v>64</v>
      </c>
      <c r="F31" s="207">
        <v>111316.111</v>
      </c>
      <c r="G31" s="207">
        <v>88159.63</v>
      </c>
      <c r="H31" s="155" t="s">
        <v>128</v>
      </c>
      <c r="I31" s="151" t="s">
        <v>128</v>
      </c>
      <c r="J31" s="152" t="s">
        <v>128</v>
      </c>
    </row>
    <row r="32" spans="1:10" s="37" customFormat="1" ht="24.95" customHeight="1" x14ac:dyDescent="0.2">
      <c r="A32" s="36"/>
      <c r="B32" s="38"/>
      <c r="C32" s="169">
        <v>2021</v>
      </c>
      <c r="D32" s="110">
        <v>27</v>
      </c>
      <c r="E32" s="62" t="s">
        <v>64</v>
      </c>
      <c r="F32" s="207">
        <v>125362.811</v>
      </c>
      <c r="G32" s="207">
        <v>102588.98</v>
      </c>
      <c r="H32" s="155" t="s">
        <v>128</v>
      </c>
      <c r="I32" s="151" t="s">
        <v>128</v>
      </c>
      <c r="J32" s="152" t="s">
        <v>128</v>
      </c>
    </row>
    <row r="33" spans="1:14" s="39" customFormat="1" ht="21" customHeight="1" x14ac:dyDescent="0.2">
      <c r="A33" s="94"/>
      <c r="B33" s="428" t="s">
        <v>52</v>
      </c>
      <c r="C33" s="429"/>
      <c r="D33" s="111">
        <v>28</v>
      </c>
      <c r="E33" s="106" t="s">
        <v>3</v>
      </c>
      <c r="F33" s="217">
        <v>112.61874842180001</v>
      </c>
      <c r="G33" s="218">
        <v>116.3672987285</v>
      </c>
      <c r="H33" s="156" t="s">
        <v>128</v>
      </c>
      <c r="I33" s="153" t="s">
        <v>128</v>
      </c>
      <c r="J33" s="154" t="s">
        <v>128</v>
      </c>
    </row>
    <row r="34" spans="1:14" ht="16.7" customHeight="1" x14ac:dyDescent="0.2">
      <c r="A34" s="382" t="s">
        <v>170</v>
      </c>
      <c r="B34" s="382"/>
      <c r="C34" s="382"/>
      <c r="D34" s="382"/>
      <c r="E34" s="382"/>
      <c r="F34" s="382"/>
      <c r="G34" s="382"/>
      <c r="H34" s="382"/>
      <c r="I34" s="382"/>
      <c r="J34" s="382"/>
    </row>
    <row r="35" spans="1:14" ht="12.75" customHeight="1" x14ac:dyDescent="0.2">
      <c r="A35" s="382" t="s">
        <v>145</v>
      </c>
      <c r="B35" s="382"/>
      <c r="C35" s="382"/>
      <c r="D35" s="382"/>
      <c r="E35" s="382"/>
      <c r="F35" s="382"/>
      <c r="G35" s="382"/>
      <c r="H35" s="382"/>
      <c r="I35" s="382"/>
      <c r="J35" s="382"/>
    </row>
    <row r="36" spans="1:14" ht="12.75" customHeight="1" x14ac:dyDescent="0.2">
      <c r="A36" s="382" t="s">
        <v>171</v>
      </c>
      <c r="B36" s="382"/>
      <c r="C36" s="382"/>
      <c r="D36" s="382"/>
      <c r="E36" s="382"/>
      <c r="F36" s="382"/>
      <c r="G36" s="382"/>
      <c r="H36" s="382"/>
      <c r="I36" s="382"/>
      <c r="J36" s="382"/>
    </row>
    <row r="37" spans="1:14" ht="16.7" customHeight="1" x14ac:dyDescent="0.2">
      <c r="A37" s="426"/>
      <c r="B37" s="426"/>
      <c r="C37" s="426"/>
      <c r="D37" s="426"/>
      <c r="E37" s="426"/>
      <c r="F37" s="426"/>
      <c r="G37" s="426"/>
      <c r="H37" s="426"/>
      <c r="I37" s="426"/>
      <c r="J37" s="426"/>
    </row>
    <row r="38" spans="1:14" ht="24.75" customHeight="1" x14ac:dyDescent="0.2">
      <c r="A38" s="170"/>
      <c r="B38" s="427"/>
      <c r="C38" s="427"/>
      <c r="D38" s="427"/>
      <c r="E38" s="427"/>
      <c r="F38" s="427"/>
      <c r="G38" s="427"/>
      <c r="H38" s="427"/>
      <c r="I38" s="427"/>
      <c r="J38" s="427"/>
    </row>
    <row r="39" spans="1:14" x14ac:dyDescent="0.2">
      <c r="A39" s="170"/>
      <c r="B39" s="170"/>
      <c r="C39" s="171"/>
      <c r="D39" s="170"/>
      <c r="E39" s="172"/>
      <c r="F39" s="170"/>
      <c r="G39" s="170"/>
      <c r="H39" s="172"/>
      <c r="I39" s="173"/>
      <c r="J39" s="173"/>
      <c r="M39" s="98"/>
      <c r="N39" s="98"/>
    </row>
    <row r="40" spans="1:14" x14ac:dyDescent="0.2">
      <c r="A40" s="170"/>
      <c r="B40" s="170"/>
      <c r="C40" s="171"/>
      <c r="D40" s="170"/>
      <c r="E40" s="172"/>
      <c r="F40" s="170"/>
      <c r="G40" s="170"/>
      <c r="H40" s="172"/>
      <c r="I40" s="173"/>
      <c r="J40" s="173"/>
      <c r="M40" s="108"/>
      <c r="N40" s="98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8"/>
      <c r="N41" s="98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8"/>
      <c r="N42" s="98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8"/>
      <c r="N43" s="98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5"/>
      <c r="G54" s="95"/>
      <c r="H54" s="43"/>
    </row>
    <row r="55" spans="1:8" x14ac:dyDescent="0.2">
      <c r="F55" s="95"/>
      <c r="G55" s="95"/>
    </row>
    <row r="56" spans="1:8" x14ac:dyDescent="0.2">
      <c r="F56" s="95"/>
      <c r="G56" s="95"/>
    </row>
    <row r="57" spans="1:8" x14ac:dyDescent="0.2">
      <c r="F57" s="95"/>
      <c r="G57" s="95"/>
    </row>
  </sheetData>
  <mergeCells count="24">
    <mergeCell ref="A37:J37"/>
    <mergeCell ref="B38:F38"/>
    <mergeCell ref="G38:J38"/>
    <mergeCell ref="A36:J36"/>
    <mergeCell ref="B24:C24"/>
    <mergeCell ref="B27:C27"/>
    <mergeCell ref="A34:J34"/>
    <mergeCell ref="A35:J35"/>
    <mergeCell ref="B30:C30"/>
    <mergeCell ref="B33:C33"/>
    <mergeCell ref="B18:C18"/>
    <mergeCell ref="B21:C21"/>
    <mergeCell ref="I4:I5"/>
    <mergeCell ref="J4:J5"/>
    <mergeCell ref="F4:F5"/>
    <mergeCell ref="G4:G5"/>
    <mergeCell ref="B10:C10"/>
    <mergeCell ref="B15:C15"/>
    <mergeCell ref="A1:J1"/>
    <mergeCell ref="A3:D5"/>
    <mergeCell ref="E3:E5"/>
    <mergeCell ref="F3:G3"/>
    <mergeCell ref="H3:H5"/>
    <mergeCell ref="I3:J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zoomScale="120" workbookViewId="0">
      <selection activeCell="C55" sqref="C55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371" t="s">
        <v>216</v>
      </c>
      <c r="B1" s="372"/>
      <c r="C1" s="372"/>
      <c r="D1" s="372"/>
      <c r="E1" s="372"/>
      <c r="F1" s="372"/>
      <c r="G1" s="372"/>
      <c r="H1" s="372"/>
      <c r="I1" s="372"/>
      <c r="J1" s="372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5" t="s">
        <v>0</v>
      </c>
      <c r="B3" s="406"/>
      <c r="C3" s="406"/>
      <c r="D3" s="407"/>
      <c r="E3" s="414" t="s">
        <v>42</v>
      </c>
      <c r="F3" s="417" t="s">
        <v>43</v>
      </c>
      <c r="G3" s="418"/>
      <c r="H3" s="414" t="s">
        <v>42</v>
      </c>
      <c r="I3" s="419" t="s">
        <v>163</v>
      </c>
      <c r="J3" s="417"/>
    </row>
    <row r="4" spans="1:18" ht="20.100000000000001" customHeight="1" x14ac:dyDescent="0.2">
      <c r="A4" s="408"/>
      <c r="B4" s="409"/>
      <c r="C4" s="409"/>
      <c r="D4" s="410"/>
      <c r="E4" s="415"/>
      <c r="F4" s="422" t="s">
        <v>44</v>
      </c>
      <c r="G4" s="424" t="s">
        <v>45</v>
      </c>
      <c r="H4" s="415"/>
      <c r="I4" s="422" t="s">
        <v>44</v>
      </c>
      <c r="J4" s="415" t="s">
        <v>45</v>
      </c>
    </row>
    <row r="5" spans="1:18" ht="24" customHeight="1" x14ac:dyDescent="0.2">
      <c r="A5" s="411"/>
      <c r="B5" s="412"/>
      <c r="C5" s="412"/>
      <c r="D5" s="413"/>
      <c r="E5" s="416"/>
      <c r="F5" s="423"/>
      <c r="G5" s="425"/>
      <c r="H5" s="416"/>
      <c r="I5" s="423"/>
      <c r="J5" s="423"/>
    </row>
    <row r="6" spans="1:18" ht="18.95" customHeight="1" x14ac:dyDescent="0.25">
      <c r="A6" s="159"/>
      <c r="B6" s="160" t="s">
        <v>48</v>
      </c>
      <c r="C6" s="161">
        <v>2020</v>
      </c>
      <c r="D6" s="162" t="s">
        <v>16</v>
      </c>
      <c r="E6" s="163" t="s">
        <v>64</v>
      </c>
      <c r="F6" s="209">
        <v>626643.81799999997</v>
      </c>
      <c r="G6" s="209">
        <v>497107.87800000003</v>
      </c>
      <c r="H6" s="164" t="s">
        <v>8</v>
      </c>
      <c r="I6" s="210">
        <v>21745.934807844998</v>
      </c>
      <c r="J6" s="211">
        <v>21599.878562897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5"/>
      <c r="D7" s="35" t="s">
        <v>17</v>
      </c>
      <c r="E7" s="54" t="s">
        <v>6</v>
      </c>
      <c r="F7" s="198">
        <v>28816.596000000001</v>
      </c>
      <c r="G7" s="198">
        <v>23014.383000000002</v>
      </c>
      <c r="H7" s="166"/>
      <c r="I7" s="200"/>
      <c r="J7" s="202"/>
      <c r="M7"/>
      <c r="N7"/>
      <c r="O7"/>
      <c r="P7"/>
      <c r="Q7"/>
      <c r="R7"/>
    </row>
    <row r="8" spans="1:18" ht="18" customHeight="1" x14ac:dyDescent="0.2">
      <c r="A8" s="25"/>
      <c r="B8" s="53"/>
      <c r="C8" s="158">
        <v>2021</v>
      </c>
      <c r="D8" s="35" t="s">
        <v>18</v>
      </c>
      <c r="E8" s="54" t="s">
        <v>64</v>
      </c>
      <c r="F8" s="198">
        <v>735315.84400000004</v>
      </c>
      <c r="G8" s="198">
        <v>596149.31599999999</v>
      </c>
      <c r="H8" s="166" t="s">
        <v>8</v>
      </c>
      <c r="I8" s="200">
        <v>21523.327089859002</v>
      </c>
      <c r="J8" s="202">
        <v>21442.995126753001</v>
      </c>
      <c r="M8"/>
      <c r="N8"/>
      <c r="O8"/>
      <c r="P8"/>
      <c r="Q8"/>
      <c r="R8"/>
    </row>
    <row r="9" spans="1:18" ht="18" customHeight="1" x14ac:dyDescent="0.2">
      <c r="A9" s="25"/>
      <c r="B9" s="143"/>
      <c r="C9" s="158"/>
      <c r="D9" s="35" t="s">
        <v>19</v>
      </c>
      <c r="E9" s="54" t="s">
        <v>6</v>
      </c>
      <c r="F9" s="198">
        <v>34163.67</v>
      </c>
      <c r="G9" s="198">
        <v>27801.588</v>
      </c>
      <c r="H9" s="166"/>
      <c r="I9" s="212"/>
      <c r="J9" s="213"/>
      <c r="M9"/>
      <c r="N9"/>
      <c r="O9"/>
      <c r="P9"/>
      <c r="Q9"/>
      <c r="R9"/>
    </row>
    <row r="10" spans="1:18" ht="18" customHeight="1" x14ac:dyDescent="0.2">
      <c r="A10" s="25"/>
      <c r="B10" s="420" t="s">
        <v>52</v>
      </c>
      <c r="C10" s="421"/>
      <c r="D10" s="35" t="s">
        <v>20</v>
      </c>
      <c r="E10" s="54" t="s">
        <v>3</v>
      </c>
      <c r="F10" s="203">
        <v>117.3419130419</v>
      </c>
      <c r="G10" s="203">
        <v>119.92353015979999</v>
      </c>
      <c r="H10" s="166" t="s">
        <v>3</v>
      </c>
      <c r="I10" s="204">
        <v>98.976324908799995</v>
      </c>
      <c r="J10" s="205">
        <v>99.273683712199997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5">
        <v>2020</v>
      </c>
      <c r="D11" s="35" t="s">
        <v>21</v>
      </c>
      <c r="E11" s="54" t="s">
        <v>64</v>
      </c>
      <c r="F11" s="198">
        <v>334717.89600000001</v>
      </c>
      <c r="G11" s="198">
        <v>331119.701</v>
      </c>
      <c r="H11" s="166" t="s">
        <v>8</v>
      </c>
      <c r="I11" s="200">
        <v>7933.6553382949996</v>
      </c>
      <c r="J11" s="202">
        <v>7929.70197422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5"/>
      <c r="D12" s="35" t="s">
        <v>22</v>
      </c>
      <c r="E12" s="54" t="s">
        <v>6</v>
      </c>
      <c r="F12" s="198">
        <v>42189.618999999999</v>
      </c>
      <c r="G12" s="198">
        <v>41756.891000000003</v>
      </c>
      <c r="H12" s="166"/>
      <c r="I12" s="200"/>
      <c r="J12" s="202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58">
        <v>2021</v>
      </c>
      <c r="D13" s="35" t="s">
        <v>23</v>
      </c>
      <c r="E13" s="54" t="s">
        <v>64</v>
      </c>
      <c r="F13" s="198">
        <v>388134.701</v>
      </c>
      <c r="G13" s="198">
        <v>384379.70400000003</v>
      </c>
      <c r="H13" s="166" t="s">
        <v>8</v>
      </c>
      <c r="I13" s="200">
        <v>8275.4171873340001</v>
      </c>
      <c r="J13" s="202">
        <v>8273.5605682120004</v>
      </c>
      <c r="M13"/>
      <c r="N13"/>
      <c r="O13"/>
      <c r="P13"/>
      <c r="Q13"/>
      <c r="R13"/>
    </row>
    <row r="14" spans="1:18" ht="15.95" customHeight="1" x14ac:dyDescent="0.2">
      <c r="A14" s="25"/>
      <c r="B14" s="143"/>
      <c r="C14" s="158"/>
      <c r="D14" s="35" t="s">
        <v>24</v>
      </c>
      <c r="E14" s="54" t="s">
        <v>6</v>
      </c>
      <c r="F14" s="198">
        <v>46902.131000000001</v>
      </c>
      <c r="G14" s="198">
        <v>46458.800999999999</v>
      </c>
      <c r="H14" s="166"/>
      <c r="I14" s="200"/>
      <c r="J14" s="202"/>
      <c r="M14"/>
      <c r="N14"/>
      <c r="O14"/>
      <c r="P14"/>
      <c r="Q14"/>
      <c r="R14"/>
    </row>
    <row r="15" spans="1:18" ht="15.95" customHeight="1" x14ac:dyDescent="0.2">
      <c r="A15" s="25"/>
      <c r="B15" s="420" t="s">
        <v>52</v>
      </c>
      <c r="C15" s="421"/>
      <c r="D15" s="35" t="s">
        <v>25</v>
      </c>
      <c r="E15" s="54" t="s">
        <v>3</v>
      </c>
      <c r="F15" s="203">
        <v>115.95875381579999</v>
      </c>
      <c r="G15" s="203">
        <v>116.0848185231</v>
      </c>
      <c r="H15" s="167" t="s">
        <v>3</v>
      </c>
      <c r="I15" s="204">
        <v>104.30774762030001</v>
      </c>
      <c r="J15" s="205">
        <v>104.3363369154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5">
        <v>2020</v>
      </c>
      <c r="D16" s="35" t="s">
        <v>26</v>
      </c>
      <c r="E16" s="54" t="s">
        <v>64</v>
      </c>
      <c r="F16" s="198">
        <v>60604.152999999998</v>
      </c>
      <c r="G16" s="198">
        <v>41865.853000000003</v>
      </c>
      <c r="H16" s="166" t="s">
        <v>35</v>
      </c>
      <c r="I16" s="200">
        <v>32310.393637314999</v>
      </c>
      <c r="J16" s="202">
        <v>32268.368856205001</v>
      </c>
      <c r="M16"/>
      <c r="N16"/>
      <c r="O16"/>
      <c r="P16"/>
      <c r="Q16"/>
      <c r="R16"/>
    </row>
    <row r="17" spans="1:18" ht="18" customHeight="1" x14ac:dyDescent="0.2">
      <c r="A17" s="25"/>
      <c r="B17" s="143"/>
      <c r="C17" s="158">
        <v>2021</v>
      </c>
      <c r="D17" s="35">
        <v>12</v>
      </c>
      <c r="E17" s="54" t="s">
        <v>64</v>
      </c>
      <c r="F17" s="198">
        <v>67943.436000000002</v>
      </c>
      <c r="G17" s="198">
        <v>47321.582000000002</v>
      </c>
      <c r="H17" s="166" t="s">
        <v>35</v>
      </c>
      <c r="I17" s="200">
        <v>33271.991385173998</v>
      </c>
      <c r="J17" s="202">
        <v>33519.280733715997</v>
      </c>
      <c r="M17"/>
      <c r="N17"/>
      <c r="O17"/>
      <c r="P17"/>
      <c r="Q17"/>
      <c r="R17"/>
    </row>
    <row r="18" spans="1:18" ht="18" customHeight="1" x14ac:dyDescent="0.2">
      <c r="A18" s="25"/>
      <c r="B18" s="420" t="s">
        <v>52</v>
      </c>
      <c r="C18" s="421"/>
      <c r="D18" s="35">
        <v>13</v>
      </c>
      <c r="E18" s="54" t="s">
        <v>3</v>
      </c>
      <c r="F18" s="203">
        <v>112.1101981245</v>
      </c>
      <c r="G18" s="203">
        <v>113.0314531033</v>
      </c>
      <c r="H18" s="167" t="s">
        <v>3</v>
      </c>
      <c r="I18" s="204">
        <v>102.97612513999999</v>
      </c>
      <c r="J18" s="205">
        <v>103.876588504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166</v>
      </c>
      <c r="C19" s="165">
        <v>2020</v>
      </c>
      <c r="D19" s="35">
        <v>14</v>
      </c>
      <c r="E19" s="54" t="s">
        <v>64</v>
      </c>
      <c r="F19" s="198">
        <v>17423.125</v>
      </c>
      <c r="G19" s="198">
        <v>6788.3509999999997</v>
      </c>
      <c r="H19" s="166" t="s">
        <v>35</v>
      </c>
      <c r="I19" s="200">
        <v>4920.4704278259996</v>
      </c>
      <c r="J19" s="202">
        <v>8118.3862133299999</v>
      </c>
      <c r="M19"/>
      <c r="N19"/>
      <c r="O19"/>
      <c r="P19"/>
      <c r="Q19"/>
      <c r="R19"/>
    </row>
    <row r="20" spans="1:18" ht="18" customHeight="1" x14ac:dyDescent="0.2">
      <c r="A20" s="25"/>
      <c r="B20" s="143"/>
      <c r="C20" s="158">
        <v>2021</v>
      </c>
      <c r="D20" s="35">
        <v>15</v>
      </c>
      <c r="E20" s="54" t="s">
        <v>64</v>
      </c>
      <c r="F20" s="198">
        <v>20308.957999999999</v>
      </c>
      <c r="G20" s="198">
        <v>9064.1530000000002</v>
      </c>
      <c r="H20" s="166" t="s">
        <v>35</v>
      </c>
      <c r="I20" s="200">
        <v>5407.0463472339998</v>
      </c>
      <c r="J20" s="202">
        <v>9721.0114657520007</v>
      </c>
      <c r="M20"/>
      <c r="N20"/>
      <c r="O20"/>
      <c r="P20"/>
      <c r="Q20"/>
      <c r="R20"/>
    </row>
    <row r="21" spans="1:18" ht="18" customHeight="1" x14ac:dyDescent="0.2">
      <c r="A21" s="25"/>
      <c r="B21" s="420" t="s">
        <v>52</v>
      </c>
      <c r="C21" s="421"/>
      <c r="D21" s="35">
        <v>16</v>
      </c>
      <c r="E21" s="54" t="s">
        <v>3</v>
      </c>
      <c r="F21" s="203">
        <v>116.5632342074</v>
      </c>
      <c r="G21" s="203">
        <v>133.5251079386</v>
      </c>
      <c r="H21" s="167" t="s">
        <v>3</v>
      </c>
      <c r="I21" s="204">
        <v>109.88880893699999</v>
      </c>
      <c r="J21" s="205">
        <v>119.74068750009999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5">
        <v>2020</v>
      </c>
      <c r="D22" s="35">
        <v>17</v>
      </c>
      <c r="E22" s="54" t="s">
        <v>64</v>
      </c>
      <c r="F22" s="200">
        <v>586.10699999999997</v>
      </c>
      <c r="G22" s="214">
        <v>369.911</v>
      </c>
      <c r="H22" s="166" t="s">
        <v>8</v>
      </c>
      <c r="I22" s="200">
        <v>42716.055681072998</v>
      </c>
      <c r="J22" s="202">
        <v>42868.350909722998</v>
      </c>
      <c r="M22"/>
      <c r="N22"/>
      <c r="O22"/>
      <c r="P22"/>
      <c r="Q22"/>
      <c r="R22"/>
    </row>
    <row r="23" spans="1:18" ht="18" customHeight="1" x14ac:dyDescent="0.2">
      <c r="A23" s="25"/>
      <c r="B23" s="143"/>
      <c r="C23" s="158">
        <v>2021</v>
      </c>
      <c r="D23" s="35">
        <v>18</v>
      </c>
      <c r="E23" s="54" t="s">
        <v>64</v>
      </c>
      <c r="F23" s="198">
        <v>563.93299999999999</v>
      </c>
      <c r="G23" s="214">
        <v>34.125999999999998</v>
      </c>
      <c r="H23" s="166" t="s">
        <v>8</v>
      </c>
      <c r="I23" s="200">
        <v>42602.780086122002</v>
      </c>
      <c r="J23" s="202">
        <v>42925.786163522003</v>
      </c>
      <c r="M23"/>
      <c r="N23"/>
      <c r="O23"/>
      <c r="P23"/>
      <c r="Q23"/>
      <c r="R23"/>
    </row>
    <row r="24" spans="1:18" ht="18" customHeight="1" x14ac:dyDescent="0.2">
      <c r="A24" s="25"/>
      <c r="B24" s="420" t="s">
        <v>52</v>
      </c>
      <c r="C24" s="421"/>
      <c r="D24" s="35">
        <v>19</v>
      </c>
      <c r="E24" s="54" t="s">
        <v>3</v>
      </c>
      <c r="F24" s="204">
        <v>96.216731757199994</v>
      </c>
      <c r="G24" s="215">
        <v>9.2254623409000001</v>
      </c>
      <c r="H24" s="166" t="s">
        <v>3</v>
      </c>
      <c r="I24" s="203">
        <v>99.7348172879</v>
      </c>
      <c r="J24" s="216">
        <v>100.13398055339999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167</v>
      </c>
      <c r="C25" s="165">
        <v>2020</v>
      </c>
      <c r="D25" s="35">
        <v>20</v>
      </c>
      <c r="E25" s="54" t="s">
        <v>64</v>
      </c>
      <c r="F25" s="198">
        <v>2541.326</v>
      </c>
      <c r="G25" s="198">
        <v>2065.203</v>
      </c>
      <c r="H25" s="166" t="s">
        <v>35</v>
      </c>
      <c r="I25" s="200">
        <v>20266.404032027</v>
      </c>
      <c r="J25" s="202">
        <v>20080.147401990998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58">
        <v>2021</v>
      </c>
      <c r="D26" s="35">
        <v>21</v>
      </c>
      <c r="E26" s="54" t="s">
        <v>64</v>
      </c>
      <c r="F26" s="198">
        <v>2257.59</v>
      </c>
      <c r="G26" s="198">
        <v>1783.2940000000001</v>
      </c>
      <c r="H26" s="166" t="s">
        <v>35</v>
      </c>
      <c r="I26" s="200">
        <v>20236.917119345999</v>
      </c>
      <c r="J26" s="202">
        <v>20119.977886339999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420" t="s">
        <v>52</v>
      </c>
      <c r="C27" s="421"/>
      <c r="D27" s="35">
        <v>22</v>
      </c>
      <c r="E27" s="54" t="s">
        <v>3</v>
      </c>
      <c r="F27" s="204">
        <v>88.835119933499996</v>
      </c>
      <c r="G27" s="215">
        <v>86.349574351800001</v>
      </c>
      <c r="H27" s="166" t="s">
        <v>3</v>
      </c>
      <c r="I27" s="203">
        <v>99.854503479599998</v>
      </c>
      <c r="J27" s="216">
        <v>100.1983575297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168</v>
      </c>
      <c r="C28" s="165">
        <v>2020</v>
      </c>
      <c r="D28" s="35">
        <v>23</v>
      </c>
      <c r="E28" s="54" t="s">
        <v>64</v>
      </c>
      <c r="F28" s="198">
        <v>53778.444000000003</v>
      </c>
      <c r="G28" s="198">
        <v>41038.777000000002</v>
      </c>
      <c r="H28" s="166" t="s">
        <v>8</v>
      </c>
      <c r="I28" s="198">
        <v>11557.350552235001</v>
      </c>
      <c r="J28" s="206">
        <v>11749.22922015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3"/>
      <c r="C29" s="158">
        <v>2021</v>
      </c>
      <c r="D29" s="35">
        <v>24</v>
      </c>
      <c r="E29" s="54" t="s">
        <v>64</v>
      </c>
      <c r="F29" s="198">
        <v>50981.955000000002</v>
      </c>
      <c r="G29" s="198">
        <v>37393.887999999999</v>
      </c>
      <c r="H29" s="166" t="s">
        <v>8</v>
      </c>
      <c r="I29" s="198">
        <v>10525.091719415999</v>
      </c>
      <c r="J29" s="206">
        <v>10704.710670791001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420" t="s">
        <v>52</v>
      </c>
      <c r="C30" s="421"/>
      <c r="D30" s="35">
        <v>25</v>
      </c>
      <c r="E30" s="54" t="s">
        <v>3</v>
      </c>
      <c r="F30" s="204">
        <v>94.799981568800007</v>
      </c>
      <c r="G30" s="215">
        <v>91.118426847899997</v>
      </c>
      <c r="H30" s="167" t="s">
        <v>3</v>
      </c>
      <c r="I30" s="203">
        <v>91.068378274500006</v>
      </c>
      <c r="J30" s="216">
        <v>91.109897255500002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169</v>
      </c>
      <c r="C31" s="168">
        <v>2020</v>
      </c>
      <c r="D31" s="110">
        <v>26</v>
      </c>
      <c r="E31" s="62" t="s">
        <v>64</v>
      </c>
      <c r="F31" s="207">
        <v>1098524.916</v>
      </c>
      <c r="G31" s="207">
        <v>921648.87300000002</v>
      </c>
      <c r="H31" s="155" t="s">
        <v>128</v>
      </c>
      <c r="I31" s="151" t="s">
        <v>128</v>
      </c>
      <c r="J31" s="152" t="s">
        <v>128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69">
        <v>2021</v>
      </c>
      <c r="D32" s="110">
        <v>27</v>
      </c>
      <c r="E32" s="62" t="s">
        <v>64</v>
      </c>
      <c r="F32" s="207">
        <v>1267775.423</v>
      </c>
      <c r="G32" s="207">
        <v>1077448.4790000001</v>
      </c>
      <c r="H32" s="155" t="s">
        <v>128</v>
      </c>
      <c r="I32" s="151" t="s">
        <v>128</v>
      </c>
      <c r="J32" s="152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94"/>
      <c r="B33" s="428" t="s">
        <v>52</v>
      </c>
      <c r="C33" s="429"/>
      <c r="D33" s="111">
        <v>28</v>
      </c>
      <c r="E33" s="106" t="s">
        <v>3</v>
      </c>
      <c r="F33" s="217">
        <v>115.4070703846</v>
      </c>
      <c r="G33" s="218">
        <v>116.90444273999999</v>
      </c>
      <c r="H33" s="156" t="s">
        <v>128</v>
      </c>
      <c r="I33" s="153" t="s">
        <v>128</v>
      </c>
      <c r="J33" s="154" t="s">
        <v>128</v>
      </c>
      <c r="L33" s="99"/>
      <c r="M33"/>
      <c r="N33"/>
      <c r="O33"/>
      <c r="P33"/>
      <c r="Q33"/>
      <c r="R33"/>
    </row>
    <row r="34" spans="1:18" s="194" customFormat="1" ht="16.7" customHeight="1" x14ac:dyDescent="0.2">
      <c r="A34" s="432" t="s">
        <v>172</v>
      </c>
      <c r="B34" s="432"/>
      <c r="C34" s="432"/>
      <c r="D34" s="432"/>
      <c r="E34" s="432"/>
      <c r="F34" s="432"/>
      <c r="G34" s="432"/>
      <c r="H34" s="432"/>
      <c r="I34" s="432"/>
      <c r="J34" s="432"/>
      <c r="L34" s="195"/>
      <c r="M34" s="196"/>
      <c r="N34" s="196"/>
      <c r="O34" s="196"/>
      <c r="P34" s="196"/>
      <c r="Q34" s="196"/>
      <c r="R34" s="196"/>
    </row>
    <row r="35" spans="1:18" s="194" customFormat="1" ht="12.75" customHeight="1" x14ac:dyDescent="0.2">
      <c r="A35" s="376" t="s">
        <v>171</v>
      </c>
      <c r="B35" s="376"/>
      <c r="C35" s="376"/>
      <c r="D35" s="376"/>
      <c r="E35" s="376"/>
      <c r="F35" s="376"/>
      <c r="G35" s="376"/>
      <c r="H35" s="376"/>
      <c r="I35" s="376"/>
      <c r="J35" s="376"/>
      <c r="L35" s="195"/>
      <c r="M35" s="196"/>
      <c r="N35" s="196"/>
      <c r="O35" s="196"/>
      <c r="P35" s="196"/>
      <c r="Q35" s="196"/>
      <c r="R35" s="196"/>
    </row>
    <row r="36" spans="1:18" x14ac:dyDescent="0.2">
      <c r="A36" s="433" t="s">
        <v>65</v>
      </c>
      <c r="B36" s="433"/>
      <c r="C36" s="433"/>
      <c r="D36" s="433"/>
      <c r="E36" s="433"/>
      <c r="F36" s="433"/>
      <c r="G36" s="433"/>
      <c r="H36" s="433"/>
      <c r="I36" s="433"/>
      <c r="J36" s="433"/>
      <c r="M36"/>
      <c r="N36"/>
      <c r="O36"/>
      <c r="P36"/>
      <c r="Q36"/>
      <c r="R36"/>
    </row>
    <row r="37" spans="1:18" customFormat="1" ht="15.75" customHeight="1" x14ac:dyDescent="0.2">
      <c r="A37" s="430" t="s">
        <v>211</v>
      </c>
      <c r="B37" s="430"/>
      <c r="C37" s="430"/>
      <c r="D37" s="430"/>
      <c r="E37" s="430"/>
      <c r="F37" s="431" t="s">
        <v>212</v>
      </c>
      <c r="G37" s="431"/>
      <c r="H37" s="431"/>
      <c r="I37" s="431"/>
      <c r="J37" s="431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3"/>
      <c r="B48" s="53"/>
      <c r="C48" s="142"/>
      <c r="D48" s="184"/>
      <c r="E48" s="185"/>
      <c r="F48" s="186"/>
      <c r="G48" s="186"/>
      <c r="H48" s="187"/>
      <c r="I48" s="188"/>
      <c r="J48" s="188"/>
      <c r="M48" s="272"/>
      <c r="N48" s="276"/>
      <c r="O48" s="276"/>
      <c r="P48" s="273"/>
      <c r="Q48" s="273"/>
      <c r="R48"/>
    </row>
    <row r="49" spans="1:19" ht="19.5" x14ac:dyDescent="0.25">
      <c r="A49" s="189"/>
      <c r="B49" s="286"/>
      <c r="C49" s="142"/>
      <c r="D49" s="184"/>
      <c r="E49" s="185"/>
      <c r="F49" s="186"/>
      <c r="G49" s="186"/>
      <c r="H49" s="187"/>
      <c r="I49" s="188"/>
      <c r="J49" s="188"/>
      <c r="M49" s="272"/>
      <c r="N49" s="276"/>
      <c r="O49" s="276"/>
      <c r="P49" s="273"/>
      <c r="Q49" s="273"/>
      <c r="R49"/>
    </row>
    <row r="50" spans="1:19" ht="15.75" x14ac:dyDescent="0.25">
      <c r="A50" s="189"/>
      <c r="B50"/>
      <c r="C50" s="142"/>
      <c r="D50" s="184"/>
      <c r="E50" s="185"/>
      <c r="F50" s="186"/>
      <c r="G50" s="186"/>
      <c r="H50" s="187"/>
      <c r="I50"/>
      <c r="J50" s="186"/>
      <c r="L50"/>
      <c r="M50"/>
      <c r="N50"/>
      <c r="O50"/>
      <c r="P50"/>
      <c r="Q50"/>
      <c r="R50" s="273"/>
    </row>
    <row r="51" spans="1:19" ht="15.75" x14ac:dyDescent="0.2">
      <c r="A51" s="189"/>
      <c r="B51" s="60"/>
      <c r="C51" s="142"/>
      <c r="D51" s="190"/>
      <c r="E51" s="191"/>
      <c r="F51" s="192"/>
      <c r="G51" s="192"/>
      <c r="H51" s="185"/>
      <c r="I51" s="193"/>
      <c r="J51" s="193"/>
      <c r="L51"/>
      <c r="M51"/>
      <c r="N51"/>
      <c r="O51"/>
      <c r="P51"/>
      <c r="Q51"/>
      <c r="R51" s="273"/>
    </row>
    <row r="52" spans="1:19" ht="22.5" x14ac:dyDescent="0.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66"/>
    </row>
    <row r="53" spans="1:19" ht="1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74"/>
    </row>
    <row r="54" spans="1:19" ht="1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74"/>
    </row>
    <row r="55" spans="1:19" ht="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65"/>
    </row>
    <row r="56" spans="1:19" ht="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65"/>
    </row>
    <row r="57" spans="1:19" ht="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265"/>
    </row>
    <row r="58" spans="1:19" x14ac:dyDescent="0.2">
      <c r="L58"/>
      <c r="M58"/>
      <c r="N58"/>
      <c r="O58"/>
      <c r="P58"/>
      <c r="Q58"/>
      <c r="R58"/>
    </row>
    <row r="59" spans="1:19" x14ac:dyDescent="0.2">
      <c r="M59"/>
      <c r="N59"/>
      <c r="O59"/>
      <c r="P59"/>
      <c r="Q59"/>
      <c r="R59"/>
    </row>
    <row r="60" spans="1:19" x14ac:dyDescent="0.2">
      <c r="M60" s="256"/>
      <c r="N60"/>
      <c r="O60"/>
      <c r="P60"/>
      <c r="Q60"/>
      <c r="R60"/>
    </row>
    <row r="61" spans="1:19" x14ac:dyDescent="0.2">
      <c r="M61" s="256"/>
      <c r="N61"/>
      <c r="O61"/>
      <c r="P61"/>
      <c r="Q61"/>
      <c r="R61"/>
    </row>
    <row r="62" spans="1:19" x14ac:dyDescent="0.2">
      <c r="M62" s="256"/>
      <c r="N62"/>
      <c r="O62"/>
      <c r="P62"/>
      <c r="Q62"/>
      <c r="R62"/>
    </row>
    <row r="63" spans="1:19" x14ac:dyDescent="0.2">
      <c r="M63" s="256"/>
      <c r="N63"/>
      <c r="O63"/>
      <c r="P63"/>
      <c r="Q63"/>
      <c r="R63"/>
    </row>
    <row r="64" spans="1:19" x14ac:dyDescent="0.2">
      <c r="M64" s="256"/>
      <c r="N64"/>
      <c r="O64"/>
      <c r="P64"/>
      <c r="Q64"/>
      <c r="R64"/>
    </row>
    <row r="65" spans="13:18" x14ac:dyDescent="0.2">
      <c r="M65" s="256"/>
      <c r="N65"/>
      <c r="O65"/>
      <c r="P65"/>
      <c r="Q65"/>
      <c r="R65"/>
    </row>
    <row r="66" spans="13:18" x14ac:dyDescent="0.2">
      <c r="M66" s="25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3">
    <mergeCell ref="B18:C18"/>
    <mergeCell ref="B21:C21"/>
    <mergeCell ref="B24:C24"/>
    <mergeCell ref="G4:G5"/>
    <mergeCell ref="A37:E37"/>
    <mergeCell ref="F37:J37"/>
    <mergeCell ref="A35:J35"/>
    <mergeCell ref="B10:C10"/>
    <mergeCell ref="B15:C15"/>
    <mergeCell ref="B27:C27"/>
    <mergeCell ref="B30:C30"/>
    <mergeCell ref="B33:C33"/>
    <mergeCell ref="A34:J34"/>
    <mergeCell ref="A36:J36"/>
    <mergeCell ref="A1:J1"/>
    <mergeCell ref="A3:D5"/>
    <mergeCell ref="E3:E5"/>
    <mergeCell ref="F3:G3"/>
    <mergeCell ref="H3:H5"/>
    <mergeCell ref="I3:J3"/>
    <mergeCell ref="F4:F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workbookViewId="0">
      <selection activeCell="C55" sqref="C55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1" t="s">
        <v>210</v>
      </c>
      <c r="B1" s="372"/>
      <c r="C1" s="372"/>
      <c r="D1" s="372"/>
      <c r="E1" s="372"/>
      <c r="F1" s="372"/>
      <c r="G1" s="372"/>
      <c r="H1" s="372"/>
      <c r="I1" s="372"/>
      <c r="J1" s="372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5" t="s">
        <v>0</v>
      </c>
      <c r="B3" s="406"/>
      <c r="C3" s="406"/>
      <c r="D3" s="407"/>
      <c r="E3" s="414" t="s">
        <v>42</v>
      </c>
      <c r="F3" s="417" t="s">
        <v>43</v>
      </c>
      <c r="G3" s="418"/>
      <c r="H3" s="414" t="s">
        <v>42</v>
      </c>
      <c r="I3" s="419" t="s">
        <v>163</v>
      </c>
      <c r="J3" s="417"/>
    </row>
    <row r="4" spans="1:11" ht="20.100000000000001" customHeight="1" x14ac:dyDescent="0.2">
      <c r="A4" s="408"/>
      <c r="B4" s="409"/>
      <c r="C4" s="409"/>
      <c r="D4" s="410"/>
      <c r="E4" s="415"/>
      <c r="F4" s="422" t="s">
        <v>44</v>
      </c>
      <c r="G4" s="424" t="s">
        <v>45</v>
      </c>
      <c r="H4" s="415"/>
      <c r="I4" s="422" t="s">
        <v>44</v>
      </c>
      <c r="J4" s="415" t="s">
        <v>45</v>
      </c>
    </row>
    <row r="5" spans="1:11" ht="20.100000000000001" customHeight="1" x14ac:dyDescent="0.2">
      <c r="A5" s="411"/>
      <c r="B5" s="412"/>
      <c r="C5" s="412"/>
      <c r="D5" s="413"/>
      <c r="E5" s="416"/>
      <c r="F5" s="423"/>
      <c r="G5" s="425"/>
      <c r="H5" s="416"/>
      <c r="I5" s="423"/>
      <c r="J5" s="423"/>
    </row>
    <row r="6" spans="1:11" ht="18.95" customHeight="1" x14ac:dyDescent="0.2">
      <c r="A6" s="70"/>
      <c r="B6" s="125" t="s">
        <v>48</v>
      </c>
      <c r="C6" s="165">
        <v>2020</v>
      </c>
      <c r="D6" s="115" t="s">
        <v>16</v>
      </c>
      <c r="E6" s="54" t="s">
        <v>64</v>
      </c>
      <c r="F6" s="198">
        <v>8806.4369999999999</v>
      </c>
      <c r="G6" s="198">
        <v>1627.367</v>
      </c>
      <c r="H6" s="174" t="s">
        <v>8</v>
      </c>
      <c r="I6" s="200">
        <v>22358.172539859999</v>
      </c>
      <c r="J6" s="201">
        <v>22568.466744328001</v>
      </c>
    </row>
    <row r="7" spans="1:11" ht="24.95" customHeight="1" x14ac:dyDescent="0.2">
      <c r="A7" s="70"/>
      <c r="B7" s="53"/>
      <c r="C7" s="165"/>
      <c r="D7" s="35" t="s">
        <v>17</v>
      </c>
      <c r="E7" s="54" t="s">
        <v>6</v>
      </c>
      <c r="F7" s="198">
        <v>393.88</v>
      </c>
      <c r="G7" s="198">
        <v>72.108000000000004</v>
      </c>
      <c r="H7" s="166"/>
      <c r="I7" s="200"/>
      <c r="J7" s="202"/>
    </row>
    <row r="8" spans="1:11" ht="24.95" customHeight="1" x14ac:dyDescent="0.2">
      <c r="A8" s="70"/>
      <c r="B8" s="53"/>
      <c r="C8" s="158">
        <v>2021</v>
      </c>
      <c r="D8" s="35" t="s">
        <v>18</v>
      </c>
      <c r="E8" s="54" t="s">
        <v>64</v>
      </c>
      <c r="F8" s="198">
        <v>8302.9539999999997</v>
      </c>
      <c r="G8" s="198">
        <v>1502.155</v>
      </c>
      <c r="H8" s="166" t="s">
        <v>8</v>
      </c>
      <c r="I8" s="200">
        <v>22510.380913650999</v>
      </c>
      <c r="J8" s="202">
        <v>22305.367881802998</v>
      </c>
    </row>
    <row r="9" spans="1:11" ht="24.95" customHeight="1" x14ac:dyDescent="0.2">
      <c r="A9" s="70"/>
      <c r="B9" s="53"/>
      <c r="C9" s="158"/>
      <c r="D9" s="35" t="s">
        <v>19</v>
      </c>
      <c r="E9" s="54" t="s">
        <v>6</v>
      </c>
      <c r="F9" s="198">
        <v>368.85</v>
      </c>
      <c r="G9" s="198">
        <v>67.344999999999999</v>
      </c>
      <c r="H9" s="166"/>
      <c r="I9" s="175"/>
      <c r="J9" s="176"/>
    </row>
    <row r="10" spans="1:11" ht="24.95" customHeight="1" x14ac:dyDescent="0.2">
      <c r="A10" s="70"/>
      <c r="B10" s="420" t="s">
        <v>52</v>
      </c>
      <c r="C10" s="421"/>
      <c r="D10" s="35" t="s">
        <v>20</v>
      </c>
      <c r="E10" s="54" t="s">
        <v>3</v>
      </c>
      <c r="F10" s="203">
        <v>94.282784286099997</v>
      </c>
      <c r="G10" s="203">
        <v>92.305853565899994</v>
      </c>
      <c r="H10" s="167" t="s">
        <v>3</v>
      </c>
      <c r="I10" s="204">
        <v>100.6807728741</v>
      </c>
      <c r="J10" s="205">
        <v>98.834219154099998</v>
      </c>
    </row>
    <row r="11" spans="1:11" ht="24.95" customHeight="1" x14ac:dyDescent="0.2">
      <c r="A11" s="70"/>
      <c r="B11" s="53" t="s">
        <v>49</v>
      </c>
      <c r="C11" s="165">
        <v>2020</v>
      </c>
      <c r="D11" s="35" t="s">
        <v>21</v>
      </c>
      <c r="E11" s="54" t="s">
        <v>64</v>
      </c>
      <c r="F11" s="175" t="s">
        <v>129</v>
      </c>
      <c r="G11" s="175" t="s">
        <v>129</v>
      </c>
      <c r="H11" s="166" t="s">
        <v>8</v>
      </c>
      <c r="I11" s="175" t="s">
        <v>129</v>
      </c>
      <c r="J11" s="176" t="s">
        <v>129</v>
      </c>
    </row>
    <row r="12" spans="1:11" ht="24.95" customHeight="1" x14ac:dyDescent="0.2">
      <c r="A12" s="70"/>
      <c r="B12" s="53"/>
      <c r="C12" s="165"/>
      <c r="D12" s="35" t="s">
        <v>22</v>
      </c>
      <c r="E12" s="54" t="s">
        <v>6</v>
      </c>
      <c r="F12" s="175" t="s">
        <v>129</v>
      </c>
      <c r="G12" s="175" t="s">
        <v>129</v>
      </c>
      <c r="H12" s="166"/>
      <c r="I12" s="175" t="s">
        <v>129</v>
      </c>
      <c r="J12" s="176" t="s">
        <v>129</v>
      </c>
    </row>
    <row r="13" spans="1:11" ht="24.95" customHeight="1" x14ac:dyDescent="0.2">
      <c r="A13" s="70"/>
      <c r="B13" s="53"/>
      <c r="C13" s="158">
        <v>2021</v>
      </c>
      <c r="D13" s="35" t="s">
        <v>23</v>
      </c>
      <c r="E13" s="54" t="s">
        <v>64</v>
      </c>
      <c r="F13" s="175" t="s">
        <v>129</v>
      </c>
      <c r="G13" s="175" t="s">
        <v>129</v>
      </c>
      <c r="H13" s="166" t="s">
        <v>8</v>
      </c>
      <c r="I13" s="175" t="s">
        <v>129</v>
      </c>
      <c r="J13" s="176" t="s">
        <v>129</v>
      </c>
    </row>
    <row r="14" spans="1:11" ht="24.95" customHeight="1" x14ac:dyDescent="0.2">
      <c r="A14" s="70"/>
      <c r="B14" s="53"/>
      <c r="C14" s="158"/>
      <c r="D14" s="35" t="s">
        <v>24</v>
      </c>
      <c r="E14" s="54" t="s">
        <v>6</v>
      </c>
      <c r="F14" s="175" t="s">
        <v>129</v>
      </c>
      <c r="G14" s="175" t="s">
        <v>129</v>
      </c>
      <c r="H14" s="166"/>
      <c r="I14" s="175" t="s">
        <v>129</v>
      </c>
      <c r="J14" s="176" t="s">
        <v>129</v>
      </c>
    </row>
    <row r="15" spans="1:11" ht="24.95" customHeight="1" x14ac:dyDescent="0.2">
      <c r="A15" s="70"/>
      <c r="B15" s="420" t="s">
        <v>52</v>
      </c>
      <c r="C15" s="421"/>
      <c r="D15" s="35" t="s">
        <v>25</v>
      </c>
      <c r="E15" s="54" t="s">
        <v>3</v>
      </c>
      <c r="F15" s="177" t="s">
        <v>129</v>
      </c>
      <c r="G15" s="177" t="s">
        <v>129</v>
      </c>
      <c r="H15" s="167" t="s">
        <v>3</v>
      </c>
      <c r="I15" s="177" t="s">
        <v>129</v>
      </c>
      <c r="J15" s="178" t="s">
        <v>129</v>
      </c>
    </row>
    <row r="16" spans="1:11" ht="24.95" customHeight="1" x14ac:dyDescent="0.2">
      <c r="A16" s="70"/>
      <c r="B16" s="53" t="s">
        <v>50</v>
      </c>
      <c r="C16" s="165">
        <v>2020</v>
      </c>
      <c r="D16" s="35" t="s">
        <v>26</v>
      </c>
      <c r="E16" s="54" t="s">
        <v>64</v>
      </c>
      <c r="F16" s="198">
        <v>6279.0720000000001</v>
      </c>
      <c r="G16" s="198">
        <v>4212.5879999999997</v>
      </c>
      <c r="H16" s="166" t="s">
        <v>35</v>
      </c>
      <c r="I16" s="200">
        <v>34156.949355383003</v>
      </c>
      <c r="J16" s="202">
        <v>34093.184742758996</v>
      </c>
    </row>
    <row r="17" spans="1:13" ht="24.95" customHeight="1" x14ac:dyDescent="0.2">
      <c r="A17" s="70"/>
      <c r="B17" s="53"/>
      <c r="C17" s="158">
        <v>2021</v>
      </c>
      <c r="D17" s="35">
        <v>12</v>
      </c>
      <c r="E17" s="54" t="s">
        <v>64</v>
      </c>
      <c r="F17" s="198">
        <v>5247.6769999999997</v>
      </c>
      <c r="G17" s="198">
        <v>3239.248</v>
      </c>
      <c r="H17" s="166" t="s">
        <v>35</v>
      </c>
      <c r="I17" s="200">
        <v>33989.086292772001</v>
      </c>
      <c r="J17" s="202">
        <v>33708.808991102997</v>
      </c>
    </row>
    <row r="18" spans="1:13" ht="24.95" customHeight="1" x14ac:dyDescent="0.2">
      <c r="A18" s="70"/>
      <c r="B18" s="420" t="s">
        <v>52</v>
      </c>
      <c r="C18" s="421"/>
      <c r="D18" s="35">
        <v>13</v>
      </c>
      <c r="E18" s="54" t="s">
        <v>3</v>
      </c>
      <c r="F18" s="203">
        <v>83.57408547</v>
      </c>
      <c r="G18" s="203">
        <v>76.894488613700005</v>
      </c>
      <c r="H18" s="167" t="s">
        <v>3</v>
      </c>
      <c r="I18" s="204">
        <v>99.508553703499999</v>
      </c>
      <c r="J18" s="205">
        <v>98.872573053699995</v>
      </c>
    </row>
    <row r="19" spans="1:13" ht="24.95" customHeight="1" x14ac:dyDescent="0.2">
      <c r="A19" s="70"/>
      <c r="B19" s="53" t="s">
        <v>131</v>
      </c>
      <c r="C19" s="165">
        <v>2020</v>
      </c>
      <c r="D19" s="35">
        <v>14</v>
      </c>
      <c r="E19" s="54" t="s">
        <v>64</v>
      </c>
      <c r="F19" s="198">
        <v>1143.6010000000001</v>
      </c>
      <c r="G19" s="198">
        <v>773.21799999999996</v>
      </c>
      <c r="H19" s="166" t="s">
        <v>35</v>
      </c>
      <c r="I19" s="200">
        <v>17013.314885894</v>
      </c>
      <c r="J19" s="202">
        <v>16924.615856060998</v>
      </c>
    </row>
    <row r="20" spans="1:13" ht="24.95" customHeight="1" x14ac:dyDescent="0.2">
      <c r="A20" s="70"/>
      <c r="B20" s="53"/>
      <c r="C20" s="158">
        <v>2021</v>
      </c>
      <c r="D20" s="35">
        <v>15</v>
      </c>
      <c r="E20" s="54" t="s">
        <v>64</v>
      </c>
      <c r="F20" s="198">
        <v>906.71299999999997</v>
      </c>
      <c r="G20" s="198">
        <v>679.47799999999995</v>
      </c>
      <c r="H20" s="166" t="s">
        <v>35</v>
      </c>
      <c r="I20" s="200">
        <v>16714.836116949002</v>
      </c>
      <c r="J20" s="202">
        <v>16682.904073264999</v>
      </c>
    </row>
    <row r="21" spans="1:13" ht="24.95" customHeight="1" x14ac:dyDescent="0.2">
      <c r="A21" s="70"/>
      <c r="B21" s="420" t="s">
        <v>52</v>
      </c>
      <c r="C21" s="421"/>
      <c r="D21" s="35">
        <v>16</v>
      </c>
      <c r="E21" s="54" t="s">
        <v>3</v>
      </c>
      <c r="F21" s="203">
        <v>79.285782366399999</v>
      </c>
      <c r="G21" s="203">
        <v>87.876640223099997</v>
      </c>
      <c r="H21" s="167" t="s">
        <v>3</v>
      </c>
      <c r="I21" s="204">
        <v>98.2456166188</v>
      </c>
      <c r="J21" s="205">
        <v>98.571832974800003</v>
      </c>
    </row>
    <row r="22" spans="1:13" ht="24.95" customHeight="1" x14ac:dyDescent="0.2">
      <c r="A22" s="70"/>
      <c r="B22" s="53" t="s">
        <v>51</v>
      </c>
      <c r="C22" s="165">
        <v>2020</v>
      </c>
      <c r="D22" s="35">
        <v>17</v>
      </c>
      <c r="E22" s="54" t="s">
        <v>64</v>
      </c>
      <c r="F22" s="198">
        <v>3600.1010000000001</v>
      </c>
      <c r="G22" s="198">
        <v>876.38</v>
      </c>
      <c r="H22" s="166" t="s">
        <v>8</v>
      </c>
      <c r="I22" s="200">
        <v>40660.705646244998</v>
      </c>
      <c r="J22" s="202">
        <v>40661.135972461001</v>
      </c>
      <c r="L22" s="260"/>
      <c r="M22" s="260"/>
    </row>
    <row r="23" spans="1:13" ht="24.95" customHeight="1" x14ac:dyDescent="0.2">
      <c r="A23" s="70"/>
      <c r="B23" s="53"/>
      <c r="C23" s="158">
        <v>2021</v>
      </c>
      <c r="D23" s="35">
        <v>18</v>
      </c>
      <c r="E23" s="54" t="s">
        <v>64</v>
      </c>
      <c r="F23" s="198">
        <v>4034.9810000000002</v>
      </c>
      <c r="G23" s="198">
        <v>981.11</v>
      </c>
      <c r="H23" s="166" t="s">
        <v>8</v>
      </c>
      <c r="I23" s="200">
        <v>40148.984461385997</v>
      </c>
      <c r="J23" s="202">
        <v>40146.573916854002</v>
      </c>
      <c r="L23" s="260"/>
      <c r="M23" s="260"/>
    </row>
    <row r="24" spans="1:13" ht="24.95" customHeight="1" x14ac:dyDescent="0.2">
      <c r="A24" s="70"/>
      <c r="B24" s="420" t="s">
        <v>52</v>
      </c>
      <c r="C24" s="421"/>
      <c r="D24" s="35">
        <v>19</v>
      </c>
      <c r="E24" s="54" t="s">
        <v>3</v>
      </c>
      <c r="F24" s="203">
        <v>112.0796610984</v>
      </c>
      <c r="G24" s="203">
        <v>111.9502955339</v>
      </c>
      <c r="H24" s="167" t="s">
        <v>3</v>
      </c>
      <c r="I24" s="204">
        <v>98.741484741299999</v>
      </c>
      <c r="J24" s="205">
        <v>98.734511362500001</v>
      </c>
      <c r="L24" s="258"/>
      <c r="M24" s="258"/>
    </row>
    <row r="25" spans="1:13" s="37" customFormat="1" ht="24.95" customHeight="1" x14ac:dyDescent="0.2">
      <c r="A25" s="179"/>
      <c r="B25" s="53" t="s">
        <v>164</v>
      </c>
      <c r="C25" s="165">
        <v>2020</v>
      </c>
      <c r="D25" s="35">
        <v>20</v>
      </c>
      <c r="E25" s="54" t="s">
        <v>64</v>
      </c>
      <c r="F25" s="198">
        <v>305.49200000000002</v>
      </c>
      <c r="G25" s="198">
        <v>136.13800000000001</v>
      </c>
      <c r="H25" s="166" t="s">
        <v>35</v>
      </c>
      <c r="I25" s="200">
        <v>19660.960226540999</v>
      </c>
      <c r="J25" s="202">
        <v>20310.010443085001</v>
      </c>
    </row>
    <row r="26" spans="1:13" s="37" customFormat="1" ht="24.95" customHeight="1" x14ac:dyDescent="0.2">
      <c r="A26" s="179"/>
      <c r="B26" s="53"/>
      <c r="C26" s="158">
        <v>2021</v>
      </c>
      <c r="D26" s="35">
        <v>21</v>
      </c>
      <c r="E26" s="54" t="s">
        <v>64</v>
      </c>
      <c r="F26" s="198">
        <v>250.45</v>
      </c>
      <c r="G26" s="198">
        <v>124.023</v>
      </c>
      <c r="H26" s="166" t="s">
        <v>35</v>
      </c>
      <c r="I26" s="200">
        <v>21163.596417102999</v>
      </c>
      <c r="J26" s="202">
        <v>20567.661691542002</v>
      </c>
    </row>
    <row r="27" spans="1:13" s="37" customFormat="1" ht="24.95" customHeight="1" x14ac:dyDescent="0.2">
      <c r="A27" s="179"/>
      <c r="B27" s="420" t="s">
        <v>52</v>
      </c>
      <c r="C27" s="421"/>
      <c r="D27" s="35">
        <v>22</v>
      </c>
      <c r="E27" s="54" t="s">
        <v>3</v>
      </c>
      <c r="F27" s="203">
        <v>81.982506906899999</v>
      </c>
      <c r="G27" s="203">
        <v>91.100941691499997</v>
      </c>
      <c r="H27" s="167" t="s">
        <v>3</v>
      </c>
      <c r="I27" s="204">
        <v>107.642740605</v>
      </c>
      <c r="J27" s="205">
        <v>101.2685923977</v>
      </c>
    </row>
    <row r="28" spans="1:13" s="37" customFormat="1" ht="24.95" customHeight="1" x14ac:dyDescent="0.2">
      <c r="A28" s="179"/>
      <c r="B28" s="53" t="s">
        <v>165</v>
      </c>
      <c r="C28" s="165">
        <v>2020</v>
      </c>
      <c r="D28" s="35">
        <v>23</v>
      </c>
      <c r="E28" s="54" t="s">
        <v>64</v>
      </c>
      <c r="F28" s="198">
        <v>3109.5030000000002</v>
      </c>
      <c r="G28" s="198">
        <v>811.423</v>
      </c>
      <c r="H28" s="166" t="s">
        <v>8</v>
      </c>
      <c r="I28" s="198">
        <v>8880.6912624020006</v>
      </c>
      <c r="J28" s="206">
        <v>8966.4953864849995</v>
      </c>
    </row>
    <row r="29" spans="1:13" s="37" customFormat="1" ht="24.95" customHeight="1" x14ac:dyDescent="0.2">
      <c r="A29" s="179"/>
      <c r="B29" s="53"/>
      <c r="C29" s="158">
        <v>2021</v>
      </c>
      <c r="D29" s="35">
        <v>24</v>
      </c>
      <c r="E29" s="54" t="s">
        <v>64</v>
      </c>
      <c r="F29" s="198">
        <v>3342.3620000000001</v>
      </c>
      <c r="G29" s="198">
        <v>734.60699999999997</v>
      </c>
      <c r="H29" s="166" t="s">
        <v>8</v>
      </c>
      <c r="I29" s="198">
        <v>9228.5319056699991</v>
      </c>
      <c r="J29" s="206">
        <v>9085.2616347380008</v>
      </c>
    </row>
    <row r="30" spans="1:13" s="37" customFormat="1" ht="24.95" customHeight="1" x14ac:dyDescent="0.2">
      <c r="A30" s="179"/>
      <c r="B30" s="420" t="s">
        <v>52</v>
      </c>
      <c r="C30" s="421"/>
      <c r="D30" s="35">
        <v>25</v>
      </c>
      <c r="E30" s="54" t="s">
        <v>3</v>
      </c>
      <c r="F30" s="203">
        <v>107.4886243879</v>
      </c>
      <c r="G30" s="203">
        <v>90.533174435500001</v>
      </c>
      <c r="H30" s="167" t="s">
        <v>3</v>
      </c>
      <c r="I30" s="204">
        <v>103.9168194568</v>
      </c>
      <c r="J30" s="205">
        <v>101.3245559512</v>
      </c>
    </row>
    <row r="31" spans="1:13" s="37" customFormat="1" ht="24.95" customHeight="1" x14ac:dyDescent="0.2">
      <c r="A31" s="179"/>
      <c r="B31" s="60" t="s">
        <v>158</v>
      </c>
      <c r="C31" s="168">
        <v>2020</v>
      </c>
      <c r="D31" s="110">
        <v>26</v>
      </c>
      <c r="E31" s="62" t="s">
        <v>64</v>
      </c>
      <c r="F31" s="207">
        <v>23244.205999999998</v>
      </c>
      <c r="G31" s="207">
        <v>8437.1139999999996</v>
      </c>
      <c r="H31" s="155" t="s">
        <v>128</v>
      </c>
      <c r="I31" s="151" t="s">
        <v>128</v>
      </c>
      <c r="J31" s="152" t="s">
        <v>128</v>
      </c>
    </row>
    <row r="32" spans="1:13" s="37" customFormat="1" ht="24.95" customHeight="1" x14ac:dyDescent="0.2">
      <c r="A32" s="179"/>
      <c r="B32" s="53"/>
      <c r="C32" s="169">
        <v>2021</v>
      </c>
      <c r="D32" s="110">
        <v>27</v>
      </c>
      <c r="E32" s="62" t="s">
        <v>64</v>
      </c>
      <c r="F32" s="207">
        <v>22085.136999999999</v>
      </c>
      <c r="G32" s="207">
        <v>7260.6210000000001</v>
      </c>
      <c r="H32" s="155" t="s">
        <v>128</v>
      </c>
      <c r="I32" s="151" t="s">
        <v>128</v>
      </c>
      <c r="J32" s="152" t="s">
        <v>128</v>
      </c>
    </row>
    <row r="33" spans="1:14" s="39" customFormat="1" ht="21" customHeight="1" x14ac:dyDescent="0.2">
      <c r="A33" s="180"/>
      <c r="B33" s="434" t="s">
        <v>52</v>
      </c>
      <c r="C33" s="435"/>
      <c r="D33" s="111">
        <v>28</v>
      </c>
      <c r="E33" s="106" t="s">
        <v>3</v>
      </c>
      <c r="F33" s="208">
        <v>95.013514335599993</v>
      </c>
      <c r="G33" s="208">
        <v>86.055741335199997</v>
      </c>
      <c r="H33" s="156" t="s">
        <v>128</v>
      </c>
      <c r="I33" s="181" t="s">
        <v>128</v>
      </c>
      <c r="J33" s="182" t="s">
        <v>128</v>
      </c>
    </row>
    <row r="34" spans="1:14" ht="16.7" customHeight="1" x14ac:dyDescent="0.2">
      <c r="A34" s="436" t="s">
        <v>157</v>
      </c>
      <c r="B34" s="436"/>
      <c r="C34" s="436"/>
      <c r="D34" s="436"/>
      <c r="E34" s="436"/>
      <c r="F34" s="436"/>
      <c r="G34" s="436"/>
      <c r="H34" s="436"/>
      <c r="I34" s="436"/>
      <c r="J34" s="436"/>
    </row>
    <row r="35" spans="1:14" ht="12.75" customHeight="1" x14ac:dyDescent="0.2">
      <c r="A35" s="382"/>
      <c r="B35" s="382"/>
      <c r="C35" s="382"/>
      <c r="D35" s="382"/>
      <c r="E35" s="382"/>
      <c r="F35" s="382"/>
      <c r="G35" s="382"/>
      <c r="H35" s="382"/>
      <c r="I35" s="382"/>
      <c r="J35" s="382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426" t="s">
        <v>65</v>
      </c>
      <c r="B37" s="426"/>
      <c r="C37" s="426"/>
      <c r="D37" s="426"/>
      <c r="E37" s="426"/>
      <c r="F37" s="426"/>
      <c r="G37" s="426"/>
      <c r="H37" s="426"/>
      <c r="I37" s="426"/>
      <c r="J37" s="426"/>
    </row>
    <row r="38" spans="1:14" ht="24.75" customHeight="1" x14ac:dyDescent="0.2">
      <c r="A38" s="170"/>
      <c r="B38" s="427" t="s">
        <v>161</v>
      </c>
      <c r="C38" s="427"/>
      <c r="D38" s="427"/>
      <c r="E38" s="427"/>
      <c r="F38" s="427"/>
      <c r="G38" s="427" t="s">
        <v>162</v>
      </c>
      <c r="H38" s="427"/>
      <c r="I38" s="427"/>
      <c r="J38" s="427"/>
    </row>
    <row r="39" spans="1:14" x14ac:dyDescent="0.2">
      <c r="A39" s="170"/>
      <c r="B39" s="170"/>
      <c r="C39" s="171"/>
      <c r="D39" s="170"/>
      <c r="E39" s="172"/>
      <c r="F39" s="170"/>
      <c r="G39" s="170"/>
      <c r="H39" s="172"/>
      <c r="I39" s="173"/>
      <c r="J39" s="173"/>
      <c r="M39" s="98"/>
      <c r="N39" s="98"/>
    </row>
    <row r="40" spans="1:14" x14ac:dyDescent="0.2">
      <c r="A40" s="170"/>
      <c r="B40" s="170"/>
      <c r="C40" s="171"/>
      <c r="D40" s="170"/>
      <c r="E40" s="172"/>
      <c r="F40" s="170"/>
      <c r="G40" s="170"/>
      <c r="H40" s="172"/>
      <c r="I40" s="173"/>
      <c r="J40" s="173"/>
      <c r="M40" s="108"/>
      <c r="N40" s="98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8"/>
      <c r="N41" s="98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8"/>
      <c r="N42" s="98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8"/>
      <c r="N43" s="98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5"/>
      <c r="G54" s="95"/>
      <c r="H54" s="43"/>
    </row>
    <row r="55" spans="1:8" x14ac:dyDescent="0.2">
      <c r="F55" s="95"/>
      <c r="G55" s="95"/>
    </row>
    <row r="56" spans="1:8" x14ac:dyDescent="0.2">
      <c r="F56" s="95"/>
      <c r="G56" s="95"/>
    </row>
    <row r="57" spans="1:8" x14ac:dyDescent="0.2">
      <c r="F57" s="95"/>
      <c r="G57" s="95"/>
    </row>
  </sheetData>
  <mergeCells count="23">
    <mergeCell ref="A34:J34"/>
    <mergeCell ref="A35:J35"/>
    <mergeCell ref="A37:J37"/>
    <mergeCell ref="B38:F38"/>
    <mergeCell ref="G38:J38"/>
    <mergeCell ref="B33:C33"/>
    <mergeCell ref="A1:J1"/>
    <mergeCell ref="A3:D5"/>
    <mergeCell ref="E3:E5"/>
    <mergeCell ref="F3:G3"/>
    <mergeCell ref="H3:H5"/>
    <mergeCell ref="I3:J3"/>
    <mergeCell ref="F4:F5"/>
    <mergeCell ref="B21:C21"/>
    <mergeCell ref="G4:G5"/>
    <mergeCell ref="I4:I5"/>
    <mergeCell ref="J4:J5"/>
    <mergeCell ref="B10:C10"/>
    <mergeCell ref="B15:C15"/>
    <mergeCell ref="B18:C18"/>
    <mergeCell ref="B24:C24"/>
    <mergeCell ref="B27:C27"/>
    <mergeCell ref="B30:C30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workbookViewId="0">
      <selection activeCell="C55" sqref="C55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71" t="s">
        <v>209</v>
      </c>
      <c r="B1" s="372"/>
      <c r="C1" s="372"/>
      <c r="D1" s="372"/>
      <c r="E1" s="372"/>
      <c r="F1" s="372"/>
      <c r="G1" s="372"/>
      <c r="H1" s="372"/>
      <c r="I1" s="372"/>
      <c r="J1" s="372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5" t="s">
        <v>0</v>
      </c>
      <c r="B3" s="406"/>
      <c r="C3" s="406"/>
      <c r="D3" s="407"/>
      <c r="E3" s="414" t="s">
        <v>42</v>
      </c>
      <c r="F3" s="417" t="s">
        <v>43</v>
      </c>
      <c r="G3" s="418"/>
      <c r="H3" s="414" t="s">
        <v>42</v>
      </c>
      <c r="I3" s="419" t="s">
        <v>163</v>
      </c>
      <c r="J3" s="417"/>
    </row>
    <row r="4" spans="1:18" ht="20.100000000000001" customHeight="1" x14ac:dyDescent="0.2">
      <c r="A4" s="408"/>
      <c r="B4" s="409"/>
      <c r="C4" s="409"/>
      <c r="D4" s="410"/>
      <c r="E4" s="415"/>
      <c r="F4" s="422" t="s">
        <v>44</v>
      </c>
      <c r="G4" s="424" t="s">
        <v>45</v>
      </c>
      <c r="H4" s="415"/>
      <c r="I4" s="422" t="s">
        <v>44</v>
      </c>
      <c r="J4" s="415" t="s">
        <v>45</v>
      </c>
    </row>
    <row r="5" spans="1:18" ht="24" customHeight="1" x14ac:dyDescent="0.2">
      <c r="A5" s="411"/>
      <c r="B5" s="412"/>
      <c r="C5" s="412"/>
      <c r="D5" s="413"/>
      <c r="E5" s="416"/>
      <c r="F5" s="423"/>
      <c r="G5" s="425"/>
      <c r="H5" s="416"/>
      <c r="I5" s="423"/>
      <c r="J5" s="423"/>
    </row>
    <row r="6" spans="1:18" ht="18.95" customHeight="1" x14ac:dyDescent="0.2">
      <c r="A6" s="70"/>
      <c r="B6" s="125" t="s">
        <v>48</v>
      </c>
      <c r="C6" s="165">
        <v>2020</v>
      </c>
      <c r="D6" s="115" t="s">
        <v>16</v>
      </c>
      <c r="E6" s="54" t="s">
        <v>64</v>
      </c>
      <c r="F6" s="198">
        <v>69831.337</v>
      </c>
      <c r="G6" s="198">
        <v>14432.671</v>
      </c>
      <c r="H6" s="174" t="s">
        <v>8</v>
      </c>
      <c r="I6" s="200">
        <v>22186.166746677001</v>
      </c>
      <c r="J6" s="201">
        <v>22469.386261805001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5"/>
      <c r="D7" s="35" t="s">
        <v>17</v>
      </c>
      <c r="E7" s="54" t="s">
        <v>6</v>
      </c>
      <c r="F7" s="198">
        <v>3147.5169999999998</v>
      </c>
      <c r="G7" s="198">
        <v>642.32600000000002</v>
      </c>
      <c r="H7" s="166"/>
      <c r="I7" s="200"/>
      <c r="J7" s="202"/>
      <c r="M7"/>
      <c r="N7"/>
      <c r="O7"/>
      <c r="P7"/>
      <c r="Q7"/>
      <c r="R7"/>
    </row>
    <row r="8" spans="1:18" ht="24.95" customHeight="1" x14ac:dyDescent="0.2">
      <c r="A8" s="70"/>
      <c r="B8" s="53"/>
      <c r="C8" s="158">
        <v>2021</v>
      </c>
      <c r="D8" s="35" t="s">
        <v>18</v>
      </c>
      <c r="E8" s="54" t="s">
        <v>64</v>
      </c>
      <c r="F8" s="198">
        <v>71052.857999999993</v>
      </c>
      <c r="G8" s="198">
        <v>13936.544</v>
      </c>
      <c r="H8" s="166" t="s">
        <v>8</v>
      </c>
      <c r="I8" s="200">
        <v>22297.591360744998</v>
      </c>
      <c r="J8" s="202">
        <v>22458.91690235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58"/>
      <c r="D9" s="35" t="s">
        <v>19</v>
      </c>
      <c r="E9" s="54" t="s">
        <v>6</v>
      </c>
      <c r="F9" s="198">
        <v>3186.5709999999999</v>
      </c>
      <c r="G9" s="198">
        <v>620.53499999999997</v>
      </c>
      <c r="H9" s="166"/>
      <c r="I9" s="175"/>
      <c r="J9" s="176"/>
      <c r="M9"/>
      <c r="N9"/>
      <c r="O9"/>
      <c r="P9"/>
      <c r="Q9"/>
      <c r="R9"/>
    </row>
    <row r="10" spans="1:18" ht="24.95" customHeight="1" x14ac:dyDescent="0.2">
      <c r="A10" s="70"/>
      <c r="B10" s="420" t="s">
        <v>52</v>
      </c>
      <c r="C10" s="421"/>
      <c r="D10" s="35" t="s">
        <v>20</v>
      </c>
      <c r="E10" s="54" t="s">
        <v>3</v>
      </c>
      <c r="F10" s="203">
        <v>101.7492447553</v>
      </c>
      <c r="G10" s="203">
        <v>96.5624727398</v>
      </c>
      <c r="H10" s="167" t="s">
        <v>3</v>
      </c>
      <c r="I10" s="204">
        <v>100.50222562259999</v>
      </c>
      <c r="J10" s="205">
        <v>99.953406117399993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5">
        <v>2020</v>
      </c>
      <c r="D11" s="35" t="s">
        <v>21</v>
      </c>
      <c r="E11" s="54" t="s">
        <v>64</v>
      </c>
      <c r="F11" s="175" t="s">
        <v>129</v>
      </c>
      <c r="G11" s="175" t="s">
        <v>129</v>
      </c>
      <c r="H11" s="166" t="s">
        <v>8</v>
      </c>
      <c r="I11" s="175" t="s">
        <v>129</v>
      </c>
      <c r="J11" s="176" t="s">
        <v>129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5"/>
      <c r="D12" s="35" t="s">
        <v>22</v>
      </c>
      <c r="E12" s="54" t="s">
        <v>6</v>
      </c>
      <c r="F12" s="175" t="s">
        <v>129</v>
      </c>
      <c r="G12" s="175" t="s">
        <v>129</v>
      </c>
      <c r="H12" s="166"/>
      <c r="I12" s="175" t="s">
        <v>129</v>
      </c>
      <c r="J12" s="176" t="s">
        <v>129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58">
        <v>2021</v>
      </c>
      <c r="D13" s="35" t="s">
        <v>23</v>
      </c>
      <c r="E13" s="54" t="s">
        <v>64</v>
      </c>
      <c r="F13" s="175" t="s">
        <v>129</v>
      </c>
      <c r="G13" s="175" t="s">
        <v>129</v>
      </c>
      <c r="H13" s="166" t="s">
        <v>8</v>
      </c>
      <c r="I13" s="175" t="s">
        <v>129</v>
      </c>
      <c r="J13" s="176" t="s">
        <v>129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58"/>
      <c r="D14" s="35" t="s">
        <v>24</v>
      </c>
      <c r="E14" s="54" t="s">
        <v>6</v>
      </c>
      <c r="F14" s="175" t="s">
        <v>129</v>
      </c>
      <c r="G14" s="175" t="s">
        <v>129</v>
      </c>
      <c r="H14" s="166"/>
      <c r="I14" s="175" t="s">
        <v>129</v>
      </c>
      <c r="J14" s="176" t="s">
        <v>129</v>
      </c>
      <c r="M14"/>
      <c r="N14"/>
      <c r="O14"/>
      <c r="P14"/>
      <c r="Q14"/>
      <c r="R14"/>
    </row>
    <row r="15" spans="1:18" ht="24.95" customHeight="1" x14ac:dyDescent="0.2">
      <c r="A15" s="70"/>
      <c r="B15" s="420" t="s">
        <v>52</v>
      </c>
      <c r="C15" s="421"/>
      <c r="D15" s="35" t="s">
        <v>25</v>
      </c>
      <c r="E15" s="54" t="s">
        <v>3</v>
      </c>
      <c r="F15" s="177" t="s">
        <v>129</v>
      </c>
      <c r="G15" s="177" t="s">
        <v>129</v>
      </c>
      <c r="H15" s="167" t="s">
        <v>3</v>
      </c>
      <c r="I15" s="177" t="s">
        <v>129</v>
      </c>
      <c r="J15" s="178" t="s">
        <v>129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5">
        <v>2020</v>
      </c>
      <c r="D16" s="35" t="s">
        <v>26</v>
      </c>
      <c r="E16" s="54" t="s">
        <v>64</v>
      </c>
      <c r="F16" s="198">
        <v>67731.115000000005</v>
      </c>
      <c r="G16" s="198">
        <v>45402.133999999998</v>
      </c>
      <c r="H16" s="166" t="s">
        <v>35</v>
      </c>
      <c r="I16" s="200">
        <v>34458.484645292003</v>
      </c>
      <c r="J16" s="202">
        <v>34317.613480897002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58">
        <v>2021</v>
      </c>
      <c r="D17" s="35">
        <v>12</v>
      </c>
      <c r="E17" s="54" t="s">
        <v>64</v>
      </c>
      <c r="F17" s="198">
        <v>55686.417999999998</v>
      </c>
      <c r="G17" s="198">
        <v>35836.728000000003</v>
      </c>
      <c r="H17" s="166" t="s">
        <v>35</v>
      </c>
      <c r="I17" s="200">
        <v>34013.100375335001</v>
      </c>
      <c r="J17" s="202">
        <v>33677.210550650001</v>
      </c>
      <c r="M17"/>
      <c r="N17"/>
      <c r="O17"/>
      <c r="P17"/>
      <c r="Q17"/>
      <c r="R17"/>
    </row>
    <row r="18" spans="1:18" ht="24.95" customHeight="1" x14ac:dyDescent="0.2">
      <c r="A18" s="70"/>
      <c r="B18" s="420" t="s">
        <v>52</v>
      </c>
      <c r="C18" s="421"/>
      <c r="D18" s="35">
        <v>13</v>
      </c>
      <c r="E18" s="54" t="s">
        <v>3</v>
      </c>
      <c r="F18" s="203">
        <v>82.216892487300001</v>
      </c>
      <c r="G18" s="203">
        <v>78.931814086100005</v>
      </c>
      <c r="H18" s="167" t="s">
        <v>3</v>
      </c>
      <c r="I18" s="204">
        <v>98.7074757508</v>
      </c>
      <c r="J18" s="205">
        <v>98.133894332099999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131</v>
      </c>
      <c r="C19" s="165">
        <v>2020</v>
      </c>
      <c r="D19" s="35">
        <v>14</v>
      </c>
      <c r="E19" s="54" t="s">
        <v>64</v>
      </c>
      <c r="F19" s="198">
        <v>11686.24</v>
      </c>
      <c r="G19" s="198">
        <v>8029.82</v>
      </c>
      <c r="H19" s="166" t="s">
        <v>35</v>
      </c>
      <c r="I19" s="200">
        <v>16950.287333814998</v>
      </c>
      <c r="J19" s="202">
        <v>16871.780002185002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58">
        <v>2021</v>
      </c>
      <c r="D20" s="35">
        <v>15</v>
      </c>
      <c r="E20" s="54" t="s">
        <v>64</v>
      </c>
      <c r="F20" s="198">
        <v>12360.182000000001</v>
      </c>
      <c r="G20" s="198">
        <v>8609.8320000000003</v>
      </c>
      <c r="H20" s="166" t="s">
        <v>35</v>
      </c>
      <c r="I20" s="200">
        <v>16816.162325276</v>
      </c>
      <c r="J20" s="202">
        <v>16815.027185800998</v>
      </c>
      <c r="M20"/>
      <c r="N20"/>
      <c r="O20"/>
      <c r="P20"/>
      <c r="Q20"/>
      <c r="R20"/>
    </row>
    <row r="21" spans="1:18" ht="24.95" customHeight="1" x14ac:dyDescent="0.2">
      <c r="A21" s="70"/>
      <c r="B21" s="420" t="s">
        <v>52</v>
      </c>
      <c r="C21" s="421"/>
      <c r="D21" s="35">
        <v>16</v>
      </c>
      <c r="E21" s="54" t="s">
        <v>3</v>
      </c>
      <c r="F21" s="203">
        <v>105.76697038570001</v>
      </c>
      <c r="G21" s="203">
        <v>107.22322542720001</v>
      </c>
      <c r="H21" s="167" t="s">
        <v>3</v>
      </c>
      <c r="I21" s="204">
        <v>99.208715428299996</v>
      </c>
      <c r="J21" s="205">
        <v>99.663622828300007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5">
        <v>2020</v>
      </c>
      <c r="D22" s="35">
        <v>17</v>
      </c>
      <c r="E22" s="54" t="s">
        <v>64</v>
      </c>
      <c r="F22" s="198">
        <v>38329.207999999999</v>
      </c>
      <c r="G22" s="198">
        <v>10093.31</v>
      </c>
      <c r="H22" s="166" t="s">
        <v>8</v>
      </c>
      <c r="I22" s="200">
        <v>40393.826550667</v>
      </c>
      <c r="J22" s="202">
        <v>40392.061661334003</v>
      </c>
      <c r="L22" s="260"/>
      <c r="M22" s="261"/>
      <c r="N22"/>
      <c r="O22"/>
      <c r="P22"/>
      <c r="Q22"/>
      <c r="R22"/>
    </row>
    <row r="23" spans="1:18" ht="24.95" customHeight="1" x14ac:dyDescent="0.2">
      <c r="A23" s="70"/>
      <c r="B23" s="53"/>
      <c r="C23" s="158">
        <v>2021</v>
      </c>
      <c r="D23" s="35">
        <v>18</v>
      </c>
      <c r="E23" s="54" t="s">
        <v>64</v>
      </c>
      <c r="F23" s="198">
        <v>39444.853000000003</v>
      </c>
      <c r="G23" s="198">
        <v>9943.1309999999994</v>
      </c>
      <c r="H23" s="166" t="s">
        <v>8</v>
      </c>
      <c r="I23" s="200">
        <v>40260.784797077999</v>
      </c>
      <c r="J23" s="202">
        <v>40238.685122784998</v>
      </c>
      <c r="L23" s="260"/>
      <c r="M23" s="261"/>
      <c r="N23"/>
      <c r="O23"/>
      <c r="P23"/>
      <c r="Q23"/>
      <c r="R23"/>
    </row>
    <row r="24" spans="1:18" ht="24.95" customHeight="1" x14ac:dyDescent="0.2">
      <c r="A24" s="70"/>
      <c r="B24" s="420" t="s">
        <v>52</v>
      </c>
      <c r="C24" s="421"/>
      <c r="D24" s="35">
        <v>19</v>
      </c>
      <c r="E24" s="54" t="s">
        <v>3</v>
      </c>
      <c r="F24" s="203">
        <v>102.9106915019</v>
      </c>
      <c r="G24" s="203">
        <v>98.512093654099999</v>
      </c>
      <c r="H24" s="167" t="s">
        <v>3</v>
      </c>
      <c r="I24" s="204">
        <v>99.670638399599994</v>
      </c>
      <c r="J24" s="205">
        <v>99.620280490200003</v>
      </c>
      <c r="L24" s="258"/>
      <c r="M24" s="259"/>
      <c r="N24"/>
      <c r="O24"/>
      <c r="P24"/>
      <c r="Q24"/>
      <c r="R24"/>
    </row>
    <row r="25" spans="1:18" s="37" customFormat="1" ht="24.95" customHeight="1" x14ac:dyDescent="0.2">
      <c r="A25" s="179"/>
      <c r="B25" s="53" t="s">
        <v>164</v>
      </c>
      <c r="C25" s="165">
        <v>2020</v>
      </c>
      <c r="D25" s="35">
        <v>20</v>
      </c>
      <c r="E25" s="54" t="s">
        <v>64</v>
      </c>
      <c r="F25" s="198">
        <v>2890.6869999999999</v>
      </c>
      <c r="G25" s="198">
        <v>1461.067</v>
      </c>
      <c r="H25" s="166" t="s">
        <v>35</v>
      </c>
      <c r="I25" s="200">
        <v>20475.622799747998</v>
      </c>
      <c r="J25" s="202">
        <v>20358.479524015002</v>
      </c>
      <c r="M25"/>
      <c r="N25"/>
      <c r="O25"/>
      <c r="P25"/>
      <c r="Q25"/>
      <c r="R25"/>
    </row>
    <row r="26" spans="1:18" s="37" customFormat="1" ht="24.95" customHeight="1" x14ac:dyDescent="0.2">
      <c r="A26" s="179"/>
      <c r="B26" s="53"/>
      <c r="C26" s="158">
        <v>2021</v>
      </c>
      <c r="D26" s="35">
        <v>21</v>
      </c>
      <c r="E26" s="54" t="s">
        <v>64</v>
      </c>
      <c r="F26" s="198">
        <v>2819.1439999999998</v>
      </c>
      <c r="G26" s="198">
        <v>1468.7429999999999</v>
      </c>
      <c r="H26" s="166" t="s">
        <v>35</v>
      </c>
      <c r="I26" s="200">
        <v>20735.861130521</v>
      </c>
      <c r="J26" s="202">
        <v>20268.029144701999</v>
      </c>
      <c r="M26"/>
      <c r="N26"/>
      <c r="O26"/>
      <c r="P26"/>
      <c r="Q26"/>
      <c r="R26"/>
    </row>
    <row r="27" spans="1:18" s="37" customFormat="1" ht="24.95" customHeight="1" x14ac:dyDescent="0.2">
      <c r="A27" s="179"/>
      <c r="B27" s="420" t="s">
        <v>52</v>
      </c>
      <c r="C27" s="421"/>
      <c r="D27" s="35">
        <v>22</v>
      </c>
      <c r="E27" s="54" t="s">
        <v>3</v>
      </c>
      <c r="F27" s="203">
        <v>97.525052003200003</v>
      </c>
      <c r="G27" s="203">
        <v>100.5253694731</v>
      </c>
      <c r="H27" s="167" t="s">
        <v>3</v>
      </c>
      <c r="I27" s="204">
        <v>101.2709666188</v>
      </c>
      <c r="J27" s="205">
        <v>99.555711519599996</v>
      </c>
      <c r="M27"/>
      <c r="N27"/>
      <c r="O27"/>
      <c r="P27"/>
      <c r="Q27"/>
      <c r="R27"/>
    </row>
    <row r="28" spans="1:18" s="37" customFormat="1" ht="24.95" customHeight="1" x14ac:dyDescent="0.2">
      <c r="A28" s="179"/>
      <c r="B28" s="53" t="s">
        <v>165</v>
      </c>
      <c r="C28" s="165">
        <v>2020</v>
      </c>
      <c r="D28" s="35">
        <v>23</v>
      </c>
      <c r="E28" s="54" t="s">
        <v>64</v>
      </c>
      <c r="F28" s="198">
        <v>31675.391</v>
      </c>
      <c r="G28" s="198">
        <v>9134.3860000000004</v>
      </c>
      <c r="H28" s="166" t="s">
        <v>8</v>
      </c>
      <c r="I28" s="198">
        <v>9301.6386539319992</v>
      </c>
      <c r="J28" s="206">
        <v>9477.7752760259991</v>
      </c>
      <c r="M28"/>
      <c r="N28"/>
      <c r="O28"/>
      <c r="P28"/>
      <c r="Q28"/>
      <c r="R28"/>
    </row>
    <row r="29" spans="1:18" s="37" customFormat="1" ht="24.95" customHeight="1" x14ac:dyDescent="0.2">
      <c r="A29" s="179"/>
      <c r="B29" s="53"/>
      <c r="C29" s="158">
        <v>2021</v>
      </c>
      <c r="D29" s="35">
        <v>24</v>
      </c>
      <c r="E29" s="54" t="s">
        <v>64</v>
      </c>
      <c r="F29" s="198">
        <v>33046.177000000003</v>
      </c>
      <c r="G29" s="198">
        <v>8273.9359999999997</v>
      </c>
      <c r="H29" s="166" t="s">
        <v>8</v>
      </c>
      <c r="I29" s="198">
        <v>9332.6290925350004</v>
      </c>
      <c r="J29" s="206">
        <v>9327.4847274500007</v>
      </c>
      <c r="M29"/>
      <c r="N29"/>
      <c r="O29"/>
      <c r="P29"/>
      <c r="Q29"/>
      <c r="R29"/>
    </row>
    <row r="30" spans="1:18" s="37" customFormat="1" ht="24.95" customHeight="1" x14ac:dyDescent="0.2">
      <c r="A30" s="179"/>
      <c r="B30" s="420" t="s">
        <v>52</v>
      </c>
      <c r="C30" s="421"/>
      <c r="D30" s="35">
        <v>25</v>
      </c>
      <c r="E30" s="54" t="s">
        <v>3</v>
      </c>
      <c r="F30" s="203">
        <v>104.3276056166</v>
      </c>
      <c r="G30" s="203">
        <v>90.580100293599997</v>
      </c>
      <c r="H30" s="167" t="s">
        <v>3</v>
      </c>
      <c r="I30" s="204">
        <v>100.333171818</v>
      </c>
      <c r="J30" s="205">
        <v>98.414284531999996</v>
      </c>
      <c r="M30"/>
      <c r="N30"/>
      <c r="O30"/>
      <c r="P30"/>
      <c r="Q30"/>
      <c r="R30"/>
    </row>
    <row r="31" spans="1:18" s="37" customFormat="1" ht="24.95" customHeight="1" x14ac:dyDescent="0.2">
      <c r="A31" s="179"/>
      <c r="B31" s="60" t="s">
        <v>158</v>
      </c>
      <c r="C31" s="168">
        <v>2020</v>
      </c>
      <c r="D31" s="110">
        <v>26</v>
      </c>
      <c r="E31" s="62" t="s">
        <v>64</v>
      </c>
      <c r="F31" s="207">
        <v>222143.978</v>
      </c>
      <c r="G31" s="207">
        <v>88553.388000000006</v>
      </c>
      <c r="H31" s="155" t="s">
        <v>128</v>
      </c>
      <c r="I31" s="151" t="s">
        <v>128</v>
      </c>
      <c r="J31" s="152" t="s">
        <v>128</v>
      </c>
      <c r="M31"/>
      <c r="N31"/>
      <c r="O31"/>
      <c r="P31"/>
      <c r="Q31"/>
      <c r="R31"/>
    </row>
    <row r="32" spans="1:18" s="37" customFormat="1" ht="24.95" customHeight="1" x14ac:dyDescent="0.2">
      <c r="A32" s="179"/>
      <c r="B32" s="53"/>
      <c r="C32" s="169">
        <v>2021</v>
      </c>
      <c r="D32" s="110">
        <v>27</v>
      </c>
      <c r="E32" s="62" t="s">
        <v>64</v>
      </c>
      <c r="F32" s="207">
        <v>214409.63200000001</v>
      </c>
      <c r="G32" s="207">
        <v>78068.914000000004</v>
      </c>
      <c r="H32" s="155" t="s">
        <v>128</v>
      </c>
      <c r="I32" s="151" t="s">
        <v>128</v>
      </c>
      <c r="J32" s="152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180"/>
      <c r="B33" s="434" t="s">
        <v>52</v>
      </c>
      <c r="C33" s="435"/>
      <c r="D33" s="111">
        <v>28</v>
      </c>
      <c r="E33" s="106" t="s">
        <v>3</v>
      </c>
      <c r="F33" s="208">
        <v>96.518318403400002</v>
      </c>
      <c r="G33" s="208">
        <v>88.160279084999999</v>
      </c>
      <c r="H33" s="156" t="s">
        <v>128</v>
      </c>
      <c r="I33" s="181" t="s">
        <v>128</v>
      </c>
      <c r="J33" s="182" t="s">
        <v>128</v>
      </c>
      <c r="L33" s="99"/>
      <c r="M33"/>
      <c r="N33"/>
      <c r="O33"/>
      <c r="P33"/>
      <c r="Q33"/>
      <c r="R33"/>
    </row>
    <row r="34" spans="1:18" ht="16.7" customHeight="1" x14ac:dyDescent="0.2">
      <c r="A34" s="436" t="s">
        <v>157</v>
      </c>
      <c r="B34" s="436"/>
      <c r="C34" s="436"/>
      <c r="D34" s="436"/>
      <c r="E34" s="436"/>
      <c r="F34" s="436"/>
      <c r="G34" s="436"/>
      <c r="H34" s="436"/>
      <c r="I34" s="436"/>
      <c r="J34" s="436"/>
      <c r="M34"/>
      <c r="N34"/>
      <c r="O34"/>
      <c r="P34"/>
      <c r="Q34"/>
      <c r="R34"/>
    </row>
    <row r="35" spans="1:18" ht="4.5" customHeight="1" x14ac:dyDescent="0.2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M35"/>
      <c r="N35"/>
      <c r="O35"/>
      <c r="P35"/>
      <c r="Q35"/>
      <c r="R35"/>
    </row>
    <row r="36" spans="1:18" x14ac:dyDescent="0.2">
      <c r="A36" s="433"/>
      <c r="B36" s="433"/>
      <c r="C36" s="433"/>
      <c r="D36" s="433"/>
      <c r="E36" s="433"/>
      <c r="F36" s="433"/>
      <c r="G36" s="433"/>
      <c r="H36" s="433"/>
      <c r="I36" s="433"/>
      <c r="J36" s="433"/>
      <c r="M36"/>
      <c r="N36"/>
      <c r="O36"/>
      <c r="P36"/>
      <c r="Q36"/>
      <c r="R36"/>
    </row>
    <row r="37" spans="1:18" customFormat="1" ht="15.75" customHeight="1" x14ac:dyDescent="0.2">
      <c r="A37" s="430"/>
      <c r="B37" s="430"/>
      <c r="C37" s="430"/>
      <c r="D37" s="430"/>
      <c r="E37" s="430"/>
      <c r="F37" s="430"/>
      <c r="G37" s="430"/>
      <c r="H37" s="430"/>
      <c r="I37" s="430"/>
      <c r="J37" s="430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3"/>
      <c r="B48" s="53"/>
      <c r="C48" s="142"/>
      <c r="D48" s="184"/>
      <c r="E48" s="185"/>
      <c r="F48" s="186"/>
      <c r="G48" s="186"/>
      <c r="H48" s="187"/>
      <c r="I48" s="188"/>
      <c r="J48" s="188"/>
      <c r="M48"/>
      <c r="N48"/>
      <c r="O48"/>
      <c r="P48"/>
      <c r="Q48"/>
      <c r="R48"/>
    </row>
    <row r="49" spans="1:18" ht="26.1" customHeight="1" x14ac:dyDescent="0.25">
      <c r="A49" s="189"/>
      <c r="B49" s="53"/>
      <c r="C49" s="142"/>
      <c r="D49" s="184"/>
      <c r="E49" s="185"/>
      <c r="F49" s="186"/>
      <c r="G49" s="186"/>
      <c r="H49" s="187"/>
      <c r="I49" s="188"/>
      <c r="J49" s="188"/>
      <c r="M49"/>
      <c r="N49"/>
      <c r="O49"/>
      <c r="P49"/>
      <c r="Q49"/>
      <c r="R49"/>
    </row>
    <row r="50" spans="1:18" ht="26.1" customHeight="1" x14ac:dyDescent="0.25">
      <c r="A50" s="189"/>
      <c r="B50" s="53"/>
      <c r="C50" s="142"/>
      <c r="D50" s="184"/>
      <c r="E50" s="185"/>
      <c r="F50" s="186"/>
      <c r="G50" s="186"/>
      <c r="H50" s="187"/>
      <c r="I50" s="186"/>
      <c r="J50" s="186"/>
      <c r="M50"/>
      <c r="N50"/>
      <c r="O50"/>
      <c r="P50"/>
      <c r="Q50"/>
      <c r="R50"/>
    </row>
    <row r="51" spans="1:18" ht="26.1" customHeight="1" x14ac:dyDescent="0.2">
      <c r="A51" s="189"/>
      <c r="B51" s="60"/>
      <c r="C51" s="142"/>
      <c r="D51" s="190"/>
      <c r="E51" s="191"/>
      <c r="F51" s="192"/>
      <c r="G51" s="192"/>
      <c r="H51" s="185"/>
      <c r="I51" s="193"/>
      <c r="J51" s="193"/>
      <c r="M51"/>
      <c r="N51"/>
      <c r="O51"/>
      <c r="P51"/>
      <c r="Q51"/>
      <c r="R51"/>
    </row>
    <row r="52" spans="1:18" x14ac:dyDescent="0.2">
      <c r="A52" s="376"/>
      <c r="B52" s="376"/>
      <c r="C52" s="376"/>
      <c r="D52" s="376"/>
      <c r="E52" s="376"/>
      <c r="F52" s="376"/>
      <c r="G52" s="376"/>
      <c r="H52" s="376"/>
      <c r="I52" s="376"/>
      <c r="J52" s="376"/>
      <c r="M52"/>
      <c r="N52"/>
      <c r="O52"/>
      <c r="P52"/>
      <c r="Q52"/>
      <c r="R52"/>
    </row>
    <row r="53" spans="1:18" x14ac:dyDescent="0.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27:C27"/>
    <mergeCell ref="B30:C30"/>
    <mergeCell ref="A53:J53"/>
    <mergeCell ref="A34:J34"/>
    <mergeCell ref="A35:J35"/>
    <mergeCell ref="A36:J36"/>
    <mergeCell ref="A37:E37"/>
    <mergeCell ref="F37:J37"/>
    <mergeCell ref="A52:J52"/>
    <mergeCell ref="B33:C33"/>
    <mergeCell ref="B18:C18"/>
    <mergeCell ref="B21:C21"/>
    <mergeCell ref="A1:J1"/>
    <mergeCell ref="A3:D5"/>
    <mergeCell ref="E3:E5"/>
    <mergeCell ref="F3:G3"/>
    <mergeCell ref="H3:H5"/>
    <mergeCell ref="I3:J3"/>
    <mergeCell ref="I4:I5"/>
    <mergeCell ref="J4:J5"/>
    <mergeCell ref="F4:F5"/>
    <mergeCell ref="G4:G5"/>
    <mergeCell ref="B10:C10"/>
    <mergeCell ref="B15:C15"/>
    <mergeCell ref="B24:C2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zoomScaleNormal="100" workbookViewId="0">
      <selection activeCell="C55" sqref="C55"/>
    </sheetView>
  </sheetViews>
  <sheetFormatPr defaultColWidth="9.140625" defaultRowHeight="12.75" x14ac:dyDescent="0.2"/>
  <cols>
    <col min="1" max="1" width="1.5703125" style="44" customWidth="1"/>
    <col min="2" max="2" width="20.7109375" style="44" customWidth="1"/>
    <col min="3" max="3" width="25" style="44" customWidth="1"/>
    <col min="4" max="4" width="3" style="44" customWidth="1"/>
    <col min="5" max="5" width="10" style="44" customWidth="1"/>
    <col min="6" max="7" width="16.140625" style="44" customWidth="1"/>
    <col min="8" max="8" width="16.140625" style="44" bestFit="1" customWidth="1"/>
    <col min="9" max="11" width="9.140625" style="44"/>
    <col min="12" max="12" width="14.28515625" style="44" bestFit="1" customWidth="1"/>
    <col min="13" max="13" width="15.42578125" style="44" bestFit="1" customWidth="1"/>
    <col min="14" max="16384" width="9.140625" style="44"/>
  </cols>
  <sheetData>
    <row r="1" spans="1:13" ht="35.25" customHeight="1" x14ac:dyDescent="0.25">
      <c r="A1" s="371" t="s">
        <v>208</v>
      </c>
      <c r="B1" s="371"/>
      <c r="C1" s="371"/>
      <c r="D1" s="371"/>
      <c r="E1" s="371"/>
      <c r="F1" s="371"/>
      <c r="G1" s="371"/>
      <c r="H1" s="371"/>
    </row>
    <row r="2" spans="1:13" ht="9" customHeight="1" x14ac:dyDescent="0.2">
      <c r="A2" s="33"/>
      <c r="B2" s="33"/>
      <c r="C2" s="33"/>
      <c r="D2" s="33"/>
      <c r="E2" s="33"/>
      <c r="F2" s="33"/>
      <c r="G2" s="33"/>
      <c r="H2" s="33"/>
    </row>
    <row r="3" spans="1:13" ht="15.75" customHeight="1" x14ac:dyDescent="0.2">
      <c r="A3" s="457" t="s">
        <v>0</v>
      </c>
      <c r="B3" s="458"/>
      <c r="C3" s="458"/>
      <c r="D3" s="459"/>
      <c r="E3" s="463" t="s">
        <v>42</v>
      </c>
      <c r="F3" s="466">
        <v>2020</v>
      </c>
      <c r="G3" s="467">
        <v>2021</v>
      </c>
      <c r="H3" s="470" t="s">
        <v>34</v>
      </c>
    </row>
    <row r="4" spans="1:13" ht="15.95" customHeight="1" x14ac:dyDescent="0.2">
      <c r="A4" s="460"/>
      <c r="B4" s="461"/>
      <c r="C4" s="461"/>
      <c r="D4" s="462"/>
      <c r="E4" s="464"/>
      <c r="F4" s="464"/>
      <c r="G4" s="468"/>
      <c r="H4" s="471"/>
    </row>
    <row r="5" spans="1:13" ht="20.100000000000001" customHeight="1" x14ac:dyDescent="0.2">
      <c r="A5" s="460"/>
      <c r="B5" s="461"/>
      <c r="C5" s="461"/>
      <c r="D5" s="462"/>
      <c r="E5" s="465"/>
      <c r="F5" s="465"/>
      <c r="G5" s="469"/>
      <c r="H5" s="288" t="s">
        <v>3</v>
      </c>
    </row>
    <row r="6" spans="1:13" ht="35.1" customHeight="1" x14ac:dyDescent="0.25">
      <c r="A6" s="50"/>
      <c r="B6" s="456" t="s">
        <v>185</v>
      </c>
      <c r="C6" s="289" t="s">
        <v>173</v>
      </c>
      <c r="D6" s="115" t="s">
        <v>16</v>
      </c>
      <c r="E6" s="290" t="s">
        <v>6</v>
      </c>
      <c r="F6" s="291">
        <v>8444.9</v>
      </c>
      <c r="G6" s="292">
        <v>4949.8</v>
      </c>
      <c r="H6" s="293">
        <f>G6/F6*100</f>
        <v>58.612890620374436</v>
      </c>
    </row>
    <row r="7" spans="1:13" ht="35.1" customHeight="1" x14ac:dyDescent="0.25">
      <c r="A7" s="51"/>
      <c r="B7" s="409"/>
      <c r="C7" s="294" t="s">
        <v>174</v>
      </c>
      <c r="D7" s="35" t="s">
        <v>17</v>
      </c>
      <c r="E7" s="295" t="s">
        <v>6</v>
      </c>
      <c r="F7" s="296">
        <v>247</v>
      </c>
      <c r="G7" s="297">
        <v>791.7</v>
      </c>
      <c r="H7" s="298">
        <f>G7/F7*100</f>
        <v>320.5263157894737</v>
      </c>
    </row>
    <row r="8" spans="1:13" ht="35.1" customHeight="1" x14ac:dyDescent="0.25">
      <c r="A8" s="51"/>
      <c r="B8" s="420" t="s">
        <v>186</v>
      </c>
      <c r="C8" s="294" t="s">
        <v>173</v>
      </c>
      <c r="D8" s="35" t="s">
        <v>18</v>
      </c>
      <c r="E8" s="295" t="s">
        <v>6</v>
      </c>
      <c r="F8" s="299">
        <v>52.6</v>
      </c>
      <c r="G8" s="297">
        <v>45.3</v>
      </c>
      <c r="H8" s="298">
        <f>G8/F8*100</f>
        <v>86.121673003802272</v>
      </c>
    </row>
    <row r="9" spans="1:13" ht="35.1" customHeight="1" x14ac:dyDescent="0.25">
      <c r="A9" s="64"/>
      <c r="B9" s="412"/>
      <c r="C9" s="300" t="s">
        <v>174</v>
      </c>
      <c r="D9" s="93" t="s">
        <v>19</v>
      </c>
      <c r="E9" s="301" t="s">
        <v>6</v>
      </c>
      <c r="F9" s="302">
        <v>21408</v>
      </c>
      <c r="G9" s="303">
        <v>23745.200000000001</v>
      </c>
      <c r="H9" s="304">
        <f>G9/F9*100</f>
        <v>110.91741405082212</v>
      </c>
    </row>
    <row r="10" spans="1:13" x14ac:dyDescent="0.2">
      <c r="A10" s="439"/>
      <c r="B10" s="439"/>
      <c r="C10" s="439"/>
      <c r="D10" s="439"/>
      <c r="E10" s="439"/>
      <c r="F10" s="439"/>
      <c r="G10" s="439"/>
      <c r="H10" s="439"/>
    </row>
    <row r="11" spans="1:13" ht="35.25" customHeight="1" x14ac:dyDescent="0.25">
      <c r="A11" s="440" t="s">
        <v>203</v>
      </c>
      <c r="B11" s="440"/>
      <c r="C11" s="440"/>
      <c r="D11" s="440"/>
      <c r="E11" s="440"/>
      <c r="F11" s="440"/>
      <c r="G11" s="440"/>
      <c r="H11" s="440"/>
      <c r="I11" s="183"/>
      <c r="J11" s="183"/>
      <c r="K11" s="256"/>
      <c r="L11" s="256"/>
      <c r="M11" s="256"/>
    </row>
    <row r="12" spans="1:13" ht="9" customHeight="1" x14ac:dyDescent="0.2">
      <c r="A12" s="305"/>
      <c r="B12" s="305"/>
      <c r="C12" s="305"/>
      <c r="D12" s="305"/>
      <c r="E12" s="305"/>
      <c r="F12" s="305"/>
      <c r="G12" s="305"/>
      <c r="H12" s="305"/>
      <c r="I12" s="183"/>
      <c r="J12" s="183"/>
      <c r="K12" s="256"/>
      <c r="L12" s="256"/>
      <c r="M12" s="256"/>
    </row>
    <row r="13" spans="1:13" s="307" customFormat="1" ht="52.35" customHeight="1" x14ac:dyDescent="0.25">
      <c r="A13" s="450" t="s">
        <v>0</v>
      </c>
      <c r="B13" s="451"/>
      <c r="C13" s="451"/>
      <c r="D13" s="451"/>
      <c r="E13" s="354" t="s">
        <v>187</v>
      </c>
      <c r="F13" s="354" t="s">
        <v>188</v>
      </c>
      <c r="G13" s="454" t="s">
        <v>189</v>
      </c>
      <c r="H13" s="454"/>
      <c r="I13" s="443"/>
      <c r="J13" s="306"/>
      <c r="K13" s="256"/>
      <c r="L13" s="256"/>
      <c r="M13" s="256"/>
    </row>
    <row r="14" spans="1:13" s="307" customFormat="1" ht="27.95" customHeight="1" x14ac:dyDescent="0.25">
      <c r="A14" s="452"/>
      <c r="B14" s="453"/>
      <c r="C14" s="453"/>
      <c r="D14" s="453"/>
      <c r="E14" s="454" t="s">
        <v>206</v>
      </c>
      <c r="F14" s="455"/>
      <c r="G14" s="355" t="s">
        <v>206</v>
      </c>
      <c r="H14" s="355" t="s">
        <v>207</v>
      </c>
      <c r="I14" s="443"/>
      <c r="J14" s="306"/>
      <c r="K14" s="256"/>
      <c r="L14" s="256"/>
      <c r="M14" s="256"/>
    </row>
    <row r="15" spans="1:13" s="307" customFormat="1" ht="20.100000000000001" customHeight="1" x14ac:dyDescent="0.25">
      <c r="A15" s="452"/>
      <c r="B15" s="453"/>
      <c r="C15" s="453"/>
      <c r="D15" s="453"/>
      <c r="E15" s="444" t="s">
        <v>31</v>
      </c>
      <c r="F15" s="445"/>
      <c r="G15" s="445"/>
      <c r="H15" s="446"/>
      <c r="I15" s="306"/>
      <c r="J15" s="306"/>
      <c r="K15" s="256"/>
      <c r="L15" s="256"/>
      <c r="M15" s="256"/>
    </row>
    <row r="16" spans="1:13" s="307" customFormat="1" ht="20.100000000000001" customHeight="1" x14ac:dyDescent="0.25">
      <c r="A16" s="452"/>
      <c r="B16" s="453"/>
      <c r="C16" s="453"/>
      <c r="D16" s="453"/>
      <c r="E16" s="308" t="s">
        <v>190</v>
      </c>
      <c r="F16" s="309" t="s">
        <v>30</v>
      </c>
      <c r="G16" s="447" t="s">
        <v>191</v>
      </c>
      <c r="H16" s="448"/>
    </row>
    <row r="17" spans="1:13" s="307" customFormat="1" ht="35.1" customHeight="1" x14ac:dyDescent="0.25">
      <c r="A17" s="310"/>
      <c r="B17" s="449" t="s">
        <v>192</v>
      </c>
      <c r="C17" s="449"/>
      <c r="D17" s="146" t="s">
        <v>16</v>
      </c>
      <c r="E17" s="311">
        <v>791531</v>
      </c>
      <c r="F17" s="312">
        <v>5434.7950000000001</v>
      </c>
      <c r="G17" s="312">
        <v>90370.55</v>
      </c>
      <c r="H17" s="313">
        <v>2521260.8259999999</v>
      </c>
      <c r="J17"/>
      <c r="K17"/>
      <c r="L17"/>
      <c r="M17"/>
    </row>
    <row r="18" spans="1:13" s="307" customFormat="1" ht="35.1" customHeight="1" x14ac:dyDescent="0.25">
      <c r="A18" s="441"/>
      <c r="B18" s="314" t="s">
        <v>201</v>
      </c>
      <c r="C18" s="315" t="s">
        <v>193</v>
      </c>
      <c r="D18" s="35" t="s">
        <v>17</v>
      </c>
      <c r="E18" s="197">
        <v>73</v>
      </c>
      <c r="F18" s="220">
        <v>1.173</v>
      </c>
      <c r="G18" s="220">
        <v>124.419</v>
      </c>
      <c r="H18" s="316">
        <v>1772.1579999999999</v>
      </c>
      <c r="J18"/>
      <c r="K18"/>
      <c r="L18"/>
      <c r="M18"/>
    </row>
    <row r="19" spans="1:13" s="307" customFormat="1" ht="35.1" customHeight="1" x14ac:dyDescent="0.25">
      <c r="A19" s="441"/>
      <c r="B19" s="317"/>
      <c r="C19" s="315" t="s">
        <v>194</v>
      </c>
      <c r="D19" s="35" t="s">
        <v>18</v>
      </c>
      <c r="E19" s="197">
        <v>71</v>
      </c>
      <c r="F19" s="220">
        <v>0.378</v>
      </c>
      <c r="G19" s="220">
        <v>2.581</v>
      </c>
      <c r="H19" s="316">
        <v>62.731000000000002</v>
      </c>
      <c r="J19"/>
      <c r="K19"/>
      <c r="L19"/>
      <c r="M19"/>
    </row>
    <row r="20" spans="1:13" s="307" customFormat="1" ht="35.1" customHeight="1" x14ac:dyDescent="0.25">
      <c r="A20" s="441"/>
      <c r="B20" s="317"/>
      <c r="C20" s="318" t="s">
        <v>195</v>
      </c>
      <c r="D20" s="35" t="s">
        <v>19</v>
      </c>
      <c r="E20" s="197">
        <v>791286</v>
      </c>
      <c r="F20" s="220">
        <v>5432.0529999999999</v>
      </c>
      <c r="G20" s="220">
        <v>90220.751000000004</v>
      </c>
      <c r="H20" s="316">
        <v>2518787.9840000002</v>
      </c>
      <c r="J20"/>
      <c r="K20"/>
      <c r="L20"/>
      <c r="M20"/>
    </row>
    <row r="21" spans="1:13" s="307" customFormat="1" ht="35.1" customHeight="1" x14ac:dyDescent="0.25">
      <c r="A21" s="441"/>
      <c r="B21" s="317"/>
      <c r="C21" s="318" t="s">
        <v>196</v>
      </c>
      <c r="D21" s="35" t="s">
        <v>20</v>
      </c>
      <c r="E21" s="197">
        <v>45</v>
      </c>
      <c r="F21" s="220">
        <v>0.56599999999999995</v>
      </c>
      <c r="G21" s="220">
        <v>3.7679999999999998</v>
      </c>
      <c r="H21" s="316">
        <v>195.13900000000001</v>
      </c>
      <c r="J21"/>
      <c r="K21"/>
      <c r="L21"/>
      <c r="M21"/>
    </row>
    <row r="22" spans="1:13" s="307" customFormat="1" ht="35.1" customHeight="1" x14ac:dyDescent="0.25">
      <c r="A22" s="441"/>
      <c r="B22" s="317"/>
      <c r="C22" s="315" t="s">
        <v>197</v>
      </c>
      <c r="D22" s="35" t="s">
        <v>21</v>
      </c>
      <c r="E22" s="197">
        <v>33</v>
      </c>
      <c r="F22" s="220">
        <v>0.48199999999999998</v>
      </c>
      <c r="G22" s="220">
        <v>17.68</v>
      </c>
      <c r="H22" s="316">
        <v>335.67700000000002</v>
      </c>
      <c r="J22"/>
      <c r="K22"/>
      <c r="L22"/>
      <c r="M22"/>
    </row>
    <row r="23" spans="1:13" s="307" customFormat="1" ht="35.1" customHeight="1" x14ac:dyDescent="0.25">
      <c r="A23" s="442"/>
      <c r="B23" s="319"/>
      <c r="C23" s="320" t="s">
        <v>198</v>
      </c>
      <c r="D23" s="93" t="s">
        <v>22</v>
      </c>
      <c r="E23" s="243">
        <v>23</v>
      </c>
      <c r="F23" s="321">
        <v>0.14299999999999999</v>
      </c>
      <c r="G23" s="321">
        <v>1.351</v>
      </c>
      <c r="H23" s="322">
        <v>107.137</v>
      </c>
      <c r="J23"/>
      <c r="K23"/>
      <c r="L23"/>
      <c r="M23"/>
    </row>
    <row r="24" spans="1:13" s="307" customFormat="1" ht="15.75" x14ac:dyDescent="0.25"/>
    <row r="25" spans="1:13" s="307" customFormat="1" ht="15.75" x14ac:dyDescent="0.25">
      <c r="F25" s="323"/>
      <c r="G25" s="323"/>
      <c r="H25" s="323"/>
    </row>
    <row r="26" spans="1:13" s="307" customFormat="1" ht="15.75" x14ac:dyDescent="0.25"/>
    <row r="27" spans="1:13" s="307" customFormat="1" ht="15.75" x14ac:dyDescent="0.25"/>
    <row r="28" spans="1:13" s="307" customFormat="1" ht="15.75" x14ac:dyDescent="0.25"/>
    <row r="29" spans="1:13" s="307" customFormat="1" ht="15.75" x14ac:dyDescent="0.25"/>
    <row r="30" spans="1:13" s="307" customFormat="1" ht="15.75" x14ac:dyDescent="0.25"/>
  </sheetData>
  <mergeCells count="18">
    <mergeCell ref="B6:B7"/>
    <mergeCell ref="B8:B9"/>
    <mergeCell ref="A1:H1"/>
    <mergeCell ref="A3:D5"/>
    <mergeCell ref="E3:E5"/>
    <mergeCell ref="F3:F5"/>
    <mergeCell ref="G3:G5"/>
    <mergeCell ref="H3:H4"/>
    <mergeCell ref="A10:H10"/>
    <mergeCell ref="A11:H11"/>
    <mergeCell ref="A18:A23"/>
    <mergeCell ref="I13:I14"/>
    <mergeCell ref="E15:H15"/>
    <mergeCell ref="G16:H16"/>
    <mergeCell ref="B17:C17"/>
    <mergeCell ref="A13:D16"/>
    <mergeCell ref="G13:H13"/>
    <mergeCell ref="E14:F14"/>
  </mergeCells>
  <phoneticPr fontId="0" type="noConversion"/>
  <pageMargins left="0.75" right="0.75" top="1" bottom="1" header="0.5" footer="0.5"/>
  <pageSetup paperSize="9" scale="80" orientation="portrait" horizontalDpi="1200" verticalDpi="1200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Normal="100" workbookViewId="0">
      <selection activeCell="C55" sqref="C55"/>
    </sheetView>
  </sheetViews>
  <sheetFormatPr defaultColWidth="9.140625" defaultRowHeight="12.75" x14ac:dyDescent="0.2"/>
  <cols>
    <col min="1" max="1" width="1.5703125" style="44" customWidth="1"/>
    <col min="2" max="2" width="8.42578125" style="44" customWidth="1"/>
    <col min="3" max="3" width="35.28515625" style="44" customWidth="1"/>
    <col min="4" max="4" width="3" style="44" customWidth="1"/>
    <col min="5" max="8" width="13.7109375" style="44" customWidth="1"/>
    <col min="9" max="10" width="9.140625" style="44"/>
    <col min="11" max="11" width="9.5703125" style="44" bestFit="1" customWidth="1"/>
    <col min="12" max="12" width="9.140625" style="44"/>
    <col min="13" max="13" width="9.5703125" style="44" bestFit="1" customWidth="1"/>
    <col min="14" max="16384" width="9.140625" style="44"/>
  </cols>
  <sheetData>
    <row r="1" spans="1:13" s="307" customFormat="1" ht="35.25" customHeight="1" x14ac:dyDescent="0.25">
      <c r="A1" s="477" t="s">
        <v>204</v>
      </c>
      <c r="B1" s="477"/>
      <c r="C1" s="477"/>
      <c r="D1" s="477"/>
      <c r="E1" s="477"/>
      <c r="F1" s="477"/>
    </row>
    <row r="2" spans="1:13" s="307" customFormat="1" ht="9" customHeight="1" x14ac:dyDescent="0.25">
      <c r="A2" s="305"/>
      <c r="B2" s="305"/>
      <c r="C2" s="305"/>
      <c r="D2" s="305"/>
      <c r="E2" s="305"/>
    </row>
    <row r="3" spans="1:13" s="307" customFormat="1" ht="35.1" customHeight="1" x14ac:dyDescent="0.25">
      <c r="A3" s="450" t="s">
        <v>0</v>
      </c>
      <c r="B3" s="451"/>
      <c r="C3" s="451"/>
      <c r="D3" s="478"/>
      <c r="E3" s="324" t="s">
        <v>187</v>
      </c>
      <c r="F3" s="324" t="s">
        <v>188</v>
      </c>
      <c r="G3" s="324" t="s">
        <v>187</v>
      </c>
      <c r="H3" s="324" t="s">
        <v>188</v>
      </c>
    </row>
    <row r="4" spans="1:13" s="307" customFormat="1" ht="30" customHeight="1" x14ac:dyDescent="0.25">
      <c r="A4" s="452"/>
      <c r="B4" s="453"/>
      <c r="C4" s="453"/>
      <c r="D4" s="479"/>
      <c r="E4" s="473" t="s">
        <v>206</v>
      </c>
      <c r="F4" s="474"/>
      <c r="G4" s="473" t="s">
        <v>207</v>
      </c>
      <c r="H4" s="474"/>
    </row>
    <row r="5" spans="1:13" s="307" customFormat="1" ht="20.100000000000001" customHeight="1" x14ac:dyDescent="0.25">
      <c r="A5" s="452"/>
      <c r="B5" s="453"/>
      <c r="C5" s="453"/>
      <c r="D5" s="479"/>
      <c r="E5" s="472" t="s">
        <v>31</v>
      </c>
      <c r="F5" s="472"/>
      <c r="G5" s="472" t="s">
        <v>31</v>
      </c>
      <c r="H5" s="472"/>
    </row>
    <row r="6" spans="1:13" s="307" customFormat="1" ht="20.100000000000001" customHeight="1" x14ac:dyDescent="0.25">
      <c r="A6" s="480"/>
      <c r="B6" s="481"/>
      <c r="C6" s="481"/>
      <c r="D6" s="479"/>
      <c r="E6" s="325" t="s">
        <v>190</v>
      </c>
      <c r="F6" s="326" t="s">
        <v>30</v>
      </c>
      <c r="G6" s="325" t="s">
        <v>190</v>
      </c>
      <c r="H6" s="326" t="s">
        <v>30</v>
      </c>
    </row>
    <row r="7" spans="1:13" s="307" customFormat="1" ht="30" customHeight="1" x14ac:dyDescent="0.25">
      <c r="A7" s="327"/>
      <c r="B7" s="482" t="s">
        <v>199</v>
      </c>
      <c r="C7" s="483"/>
      <c r="D7" s="146" t="s">
        <v>16</v>
      </c>
      <c r="E7" s="328">
        <v>48171</v>
      </c>
      <c r="F7" s="329">
        <v>591.82600000000014</v>
      </c>
      <c r="G7" s="328">
        <v>339532</v>
      </c>
      <c r="H7" s="329">
        <v>4101.1689999999935</v>
      </c>
      <c r="K7" s="347"/>
      <c r="M7" s="347"/>
    </row>
    <row r="8" spans="1:13" ht="30" customHeight="1" x14ac:dyDescent="0.25">
      <c r="A8" s="327"/>
      <c r="B8" s="330" t="s">
        <v>202</v>
      </c>
      <c r="C8" s="331" t="s">
        <v>193</v>
      </c>
      <c r="D8" s="35" t="s">
        <v>17</v>
      </c>
      <c r="E8" s="332">
        <v>3</v>
      </c>
      <c r="F8" s="333">
        <v>0.02</v>
      </c>
      <c r="G8" s="332">
        <v>25</v>
      </c>
      <c r="H8" s="333">
        <v>0.29600000000000004</v>
      </c>
      <c r="J8"/>
      <c r="K8" s="338"/>
      <c r="L8"/>
      <c r="M8" s="157"/>
    </row>
    <row r="9" spans="1:13" ht="30" customHeight="1" x14ac:dyDescent="0.25">
      <c r="A9" s="327"/>
      <c r="B9" s="256"/>
      <c r="C9" s="331" t="s">
        <v>194</v>
      </c>
      <c r="D9" s="35" t="s">
        <v>18</v>
      </c>
      <c r="E9" s="332">
        <v>2</v>
      </c>
      <c r="F9" s="333">
        <v>170.2</v>
      </c>
      <c r="G9" s="299">
        <v>41</v>
      </c>
      <c r="H9" s="333">
        <v>887.81400000000008</v>
      </c>
      <c r="J9"/>
      <c r="K9" s="338"/>
      <c r="L9"/>
      <c r="M9" s="157"/>
    </row>
    <row r="10" spans="1:13" ht="30" customHeight="1" x14ac:dyDescent="0.25">
      <c r="A10" s="327"/>
      <c r="B10" s="256"/>
      <c r="C10" s="334" t="s">
        <v>195</v>
      </c>
      <c r="D10" s="35" t="s">
        <v>19</v>
      </c>
      <c r="E10" s="332">
        <v>48160</v>
      </c>
      <c r="F10" s="333">
        <v>421.47200000000015</v>
      </c>
      <c r="G10" s="332">
        <v>339415</v>
      </c>
      <c r="H10" s="333">
        <v>3203.2769999999937</v>
      </c>
      <c r="J10"/>
      <c r="K10" s="338"/>
      <c r="L10"/>
      <c r="M10" s="157"/>
    </row>
    <row r="11" spans="1:13" ht="30" customHeight="1" x14ac:dyDescent="0.25">
      <c r="A11" s="327"/>
      <c r="B11" s="256"/>
      <c r="C11" s="334" t="s">
        <v>196</v>
      </c>
      <c r="D11" s="35" t="s">
        <v>20</v>
      </c>
      <c r="E11" s="332">
        <v>1</v>
      </c>
      <c r="F11" s="333">
        <v>0.03</v>
      </c>
      <c r="G11" s="332">
        <v>4</v>
      </c>
      <c r="H11" s="333">
        <v>7.3999999999999996E-2</v>
      </c>
      <c r="J11"/>
      <c r="K11"/>
      <c r="L11"/>
      <c r="M11" s="157"/>
    </row>
    <row r="12" spans="1:13" ht="30" customHeight="1" x14ac:dyDescent="0.25">
      <c r="A12" s="327"/>
      <c r="B12" s="256"/>
      <c r="C12" s="331" t="s">
        <v>197</v>
      </c>
      <c r="D12" s="35" t="s">
        <v>21</v>
      </c>
      <c r="E12" s="332">
        <v>2</v>
      </c>
      <c r="F12" s="333">
        <v>8.7999999999999995E-2</v>
      </c>
      <c r="G12" s="332">
        <v>34</v>
      </c>
      <c r="H12" s="333">
        <v>8.6429999999999989</v>
      </c>
      <c r="J12"/>
      <c r="K12"/>
      <c r="L12"/>
      <c r="M12" s="157"/>
    </row>
    <row r="13" spans="1:13" ht="30" customHeight="1" x14ac:dyDescent="0.25">
      <c r="A13" s="327"/>
      <c r="B13" s="256"/>
      <c r="C13" s="331" t="s">
        <v>198</v>
      </c>
      <c r="D13" s="35" t="s">
        <v>22</v>
      </c>
      <c r="E13" s="332">
        <v>3</v>
      </c>
      <c r="F13" s="333">
        <v>1.6E-2</v>
      </c>
      <c r="G13" s="332">
        <v>13</v>
      </c>
      <c r="H13" s="333">
        <v>1.0649999999999999</v>
      </c>
      <c r="J13"/>
      <c r="K13" s="338"/>
      <c r="L13"/>
      <c r="M13" s="157"/>
    </row>
    <row r="14" spans="1:13" ht="30" customHeight="1" x14ac:dyDescent="0.2">
      <c r="A14" s="335"/>
      <c r="B14" s="475" t="s">
        <v>200</v>
      </c>
      <c r="C14" s="476"/>
      <c r="D14" s="111" t="s">
        <v>23</v>
      </c>
      <c r="E14" s="356">
        <v>3</v>
      </c>
      <c r="F14" s="336">
        <v>9.0069999999999997</v>
      </c>
      <c r="G14" s="337">
        <v>18</v>
      </c>
      <c r="H14" s="336">
        <v>578.64199999999994</v>
      </c>
      <c r="K14" s="157"/>
      <c r="M14" s="157"/>
    </row>
    <row r="16" spans="1:13" ht="35.25" customHeight="1" x14ac:dyDescent="0.2">
      <c r="A16" s="256"/>
      <c r="B16" s="256"/>
      <c r="C16" s="256"/>
      <c r="D16" s="256"/>
      <c r="E16" s="348"/>
      <c r="F16" s="348"/>
    </row>
    <row r="17" spans="1:6" ht="9" customHeight="1" x14ac:dyDescent="0.2">
      <c r="A17" s="256"/>
      <c r="B17" s="256"/>
      <c r="C17" s="256"/>
      <c r="D17" s="256"/>
      <c r="E17" s="256"/>
      <c r="F17" s="256"/>
    </row>
    <row r="18" spans="1:6" ht="30" customHeight="1" x14ac:dyDescent="0.2">
      <c r="A18" s="256"/>
      <c r="B18" s="256"/>
      <c r="C18" s="256"/>
      <c r="D18" s="256"/>
      <c r="E18" s="256"/>
      <c r="F18" s="256"/>
    </row>
    <row r="19" spans="1:6" x14ac:dyDescent="0.2">
      <c r="A19" s="256"/>
      <c r="B19" s="256"/>
      <c r="C19" s="256"/>
      <c r="D19" s="256"/>
      <c r="E19" s="256"/>
      <c r="F19" s="256"/>
    </row>
    <row r="20" spans="1:6" ht="20.100000000000001" customHeight="1" x14ac:dyDescent="0.2">
      <c r="A20" s="256"/>
      <c r="B20" s="256"/>
      <c r="C20" s="256"/>
      <c r="D20" s="256"/>
      <c r="E20" s="256"/>
      <c r="F20" s="256"/>
    </row>
    <row r="21" spans="1:6" ht="20.100000000000001" customHeight="1" x14ac:dyDescent="0.2">
      <c r="A21" s="256"/>
      <c r="B21" s="256"/>
      <c r="C21" s="256"/>
      <c r="D21" s="256"/>
      <c r="E21" s="256"/>
      <c r="F21" s="256"/>
    </row>
    <row r="22" spans="1:6" ht="30" customHeight="1" x14ac:dyDescent="0.2">
      <c r="A22" s="256"/>
      <c r="B22" s="256"/>
      <c r="C22" s="256"/>
      <c r="D22" s="256"/>
      <c r="E22" s="256"/>
      <c r="F22" s="256"/>
    </row>
    <row r="23" spans="1:6" ht="30" customHeight="1" x14ac:dyDescent="0.2">
      <c r="A23" s="256"/>
      <c r="B23" s="256"/>
      <c r="C23" s="256"/>
      <c r="D23" s="256"/>
      <c r="E23" s="256"/>
      <c r="F23" s="256"/>
    </row>
    <row r="24" spans="1:6" ht="30" customHeight="1" x14ac:dyDescent="0.2">
      <c r="A24" s="256"/>
      <c r="B24" s="256"/>
      <c r="C24" s="256"/>
      <c r="D24" s="256"/>
      <c r="E24" s="256"/>
      <c r="F24" s="256"/>
    </row>
    <row r="25" spans="1:6" ht="30" customHeight="1" x14ac:dyDescent="0.2">
      <c r="A25" s="256"/>
      <c r="B25" s="256"/>
      <c r="C25" s="256"/>
      <c r="D25" s="256"/>
      <c r="E25" s="256"/>
      <c r="F25" s="256"/>
    </row>
    <row r="26" spans="1:6" ht="30" customHeight="1" x14ac:dyDescent="0.2">
      <c r="A26" s="256"/>
      <c r="B26" s="256"/>
      <c r="C26" s="256"/>
      <c r="D26" s="256"/>
      <c r="E26" s="256"/>
      <c r="F26" s="256"/>
    </row>
    <row r="27" spans="1:6" ht="30" customHeight="1" x14ac:dyDescent="0.2">
      <c r="A27" s="256"/>
      <c r="B27" s="256"/>
      <c r="C27" s="256"/>
      <c r="D27" s="256"/>
      <c r="E27" s="256"/>
      <c r="F27" s="256"/>
    </row>
    <row r="28" spans="1:6" ht="30" customHeight="1" x14ac:dyDescent="0.2">
      <c r="A28" s="256"/>
      <c r="B28" s="256"/>
      <c r="C28" s="256"/>
      <c r="D28" s="256"/>
      <c r="E28" s="256"/>
      <c r="F28" s="256"/>
    </row>
    <row r="29" spans="1:6" ht="30" customHeight="1" x14ac:dyDescent="0.2">
      <c r="A29" s="256"/>
      <c r="B29" s="256"/>
      <c r="C29" s="256"/>
      <c r="D29" s="256"/>
      <c r="E29" s="256"/>
      <c r="F29" s="256"/>
    </row>
    <row r="30" spans="1:6" x14ac:dyDescent="0.2">
      <c r="A30" s="256"/>
      <c r="B30" s="256"/>
      <c r="C30" s="256"/>
      <c r="D30" s="256"/>
      <c r="E30" s="256"/>
      <c r="F30" s="256"/>
    </row>
    <row r="31" spans="1:6" x14ac:dyDescent="0.2">
      <c r="A31" s="256"/>
      <c r="B31" s="256"/>
      <c r="C31" s="256"/>
      <c r="D31" s="256"/>
      <c r="E31" s="256"/>
      <c r="F31" s="256"/>
    </row>
    <row r="32" spans="1:6" x14ac:dyDescent="0.2">
      <c r="A32" s="256"/>
      <c r="B32" s="256"/>
      <c r="C32" s="256"/>
      <c r="D32" s="256"/>
      <c r="E32" s="256"/>
      <c r="F32" s="256"/>
    </row>
    <row r="33" spans="1:6" x14ac:dyDescent="0.2">
      <c r="A33" s="256"/>
      <c r="B33" s="256"/>
      <c r="C33" s="256"/>
      <c r="D33" s="256"/>
      <c r="E33" s="256"/>
      <c r="F33" s="256"/>
    </row>
  </sheetData>
  <mergeCells count="8">
    <mergeCell ref="G5:H5"/>
    <mergeCell ref="G4:H4"/>
    <mergeCell ref="B14:C14"/>
    <mergeCell ref="A1:F1"/>
    <mergeCell ref="E5:F5"/>
    <mergeCell ref="A3:D6"/>
    <mergeCell ref="B7:C7"/>
    <mergeCell ref="E4:F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zoomScaleNormal="100" workbookViewId="0">
      <selection activeCell="C55" sqref="C55"/>
    </sheetView>
  </sheetViews>
  <sheetFormatPr defaultColWidth="9.140625"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.5703125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71" t="s">
        <v>61</v>
      </c>
      <c r="B1" s="372"/>
      <c r="C1" s="372"/>
      <c r="D1" s="372"/>
      <c r="E1" s="372"/>
      <c r="F1" s="372"/>
      <c r="G1" s="372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63" t="s">
        <v>0</v>
      </c>
      <c r="B3" s="363"/>
      <c r="C3" s="363"/>
      <c r="D3" s="363"/>
      <c r="E3" s="363" t="s">
        <v>213</v>
      </c>
      <c r="F3" s="364"/>
      <c r="G3" s="373" t="s">
        <v>1</v>
      </c>
    </row>
    <row r="4" spans="1:11" ht="15.95" customHeight="1" x14ac:dyDescent="0.2">
      <c r="A4" s="363"/>
      <c r="B4" s="363"/>
      <c r="C4" s="363"/>
      <c r="D4" s="363"/>
      <c r="E4" s="46">
        <v>2020</v>
      </c>
      <c r="F4" s="46">
        <v>2021</v>
      </c>
      <c r="G4" s="373"/>
    </row>
    <row r="5" spans="1:11" ht="15.75" customHeight="1" x14ac:dyDescent="0.2">
      <c r="A5" s="363"/>
      <c r="B5" s="363"/>
      <c r="C5" s="363"/>
      <c r="D5" s="366"/>
      <c r="E5" s="366" t="s">
        <v>2</v>
      </c>
      <c r="F5" s="366"/>
      <c r="G5" s="73" t="s">
        <v>3</v>
      </c>
    </row>
    <row r="6" spans="1:11" ht="18.95" customHeight="1" x14ac:dyDescent="0.25">
      <c r="A6" s="50"/>
      <c r="B6" s="116" t="s">
        <v>27</v>
      </c>
      <c r="C6" s="117"/>
      <c r="D6" s="146" t="s">
        <v>16</v>
      </c>
      <c r="E6" s="252">
        <v>161901.81871699999</v>
      </c>
      <c r="F6" s="253">
        <v>176115.57911799999</v>
      </c>
      <c r="G6" s="139">
        <f>F6/E6*100</f>
        <v>108.77924690015081</v>
      </c>
      <c r="J6"/>
      <c r="K6"/>
    </row>
    <row r="7" spans="1:11" ht="18.95" customHeight="1" x14ac:dyDescent="0.25">
      <c r="A7" s="51"/>
      <c r="B7" s="18" t="s">
        <v>77</v>
      </c>
      <c r="C7" s="118"/>
      <c r="D7" s="35" t="s">
        <v>17</v>
      </c>
      <c r="E7" s="254">
        <v>142957.01371699999</v>
      </c>
      <c r="F7" s="198">
        <v>162199.731118</v>
      </c>
      <c r="G7" s="88">
        <f t="shared" ref="G7:G22" si="0">F7/E7*100</f>
        <v>113.460492004326</v>
      </c>
      <c r="I7" s="74"/>
      <c r="J7"/>
      <c r="K7"/>
    </row>
    <row r="8" spans="1:11" ht="18.95" customHeight="1" x14ac:dyDescent="0.25">
      <c r="A8" s="75"/>
      <c r="B8" s="120" t="s">
        <v>39</v>
      </c>
      <c r="C8" s="118" t="s">
        <v>78</v>
      </c>
      <c r="D8" s="35" t="s">
        <v>18</v>
      </c>
      <c r="E8" s="254">
        <v>112655.273</v>
      </c>
      <c r="F8" s="198">
        <v>130992.15399999999</v>
      </c>
      <c r="G8" s="88">
        <f t="shared" si="0"/>
        <v>116.27698421182646</v>
      </c>
      <c r="H8" s="353"/>
      <c r="I8" s="353"/>
      <c r="J8"/>
      <c r="K8"/>
    </row>
    <row r="9" spans="1:11" ht="18.95" customHeight="1" x14ac:dyDescent="0.25">
      <c r="A9" s="76"/>
      <c r="B9" s="121"/>
      <c r="C9" s="122" t="s">
        <v>182</v>
      </c>
      <c r="D9" s="35" t="s">
        <v>19</v>
      </c>
      <c r="E9" s="254">
        <v>103448.03</v>
      </c>
      <c r="F9" s="198">
        <v>121808.414</v>
      </c>
      <c r="G9" s="88">
        <f t="shared" si="0"/>
        <v>117.74841338206248</v>
      </c>
      <c r="I9" s="72"/>
      <c r="J9"/>
      <c r="K9"/>
    </row>
    <row r="10" spans="1:11" ht="18.95" customHeight="1" x14ac:dyDescent="0.25">
      <c r="A10" s="51"/>
      <c r="B10" s="18"/>
      <c r="C10" s="123" t="s">
        <v>149</v>
      </c>
      <c r="D10" s="35" t="s">
        <v>20</v>
      </c>
      <c r="E10" s="254">
        <v>15309.447882</v>
      </c>
      <c r="F10" s="198">
        <v>18038.171627</v>
      </c>
      <c r="G10" s="88">
        <f t="shared" si="0"/>
        <v>117.82378937524116</v>
      </c>
      <c r="J10"/>
      <c r="K10"/>
    </row>
    <row r="11" spans="1:11" ht="18.95" customHeight="1" x14ac:dyDescent="0.25">
      <c r="A11" s="76"/>
      <c r="B11" s="121"/>
      <c r="C11" s="122" t="s">
        <v>182</v>
      </c>
      <c r="D11" s="35" t="s">
        <v>21</v>
      </c>
      <c r="E11" s="254">
        <v>1854.1479999999999</v>
      </c>
      <c r="F11" s="198">
        <v>1906.0070000000001</v>
      </c>
      <c r="G11" s="88">
        <f t="shared" si="0"/>
        <v>102.79691804537718</v>
      </c>
      <c r="J11"/>
      <c r="K11"/>
    </row>
    <row r="12" spans="1:11" ht="18.95" customHeight="1" x14ac:dyDescent="0.25">
      <c r="A12" s="51"/>
      <c r="B12" s="18"/>
      <c r="C12" s="123" t="s">
        <v>150</v>
      </c>
      <c r="D12" s="35" t="s">
        <v>22</v>
      </c>
      <c r="E12" s="254">
        <v>14992.292835</v>
      </c>
      <c r="F12" s="198">
        <v>13169.405491</v>
      </c>
      <c r="G12" s="88">
        <f t="shared" si="0"/>
        <v>87.841170366253721</v>
      </c>
      <c r="J12"/>
      <c r="K12"/>
    </row>
    <row r="13" spans="1:11" ht="18.95" customHeight="1" x14ac:dyDescent="0.25">
      <c r="A13" s="51"/>
      <c r="B13" s="18" t="s">
        <v>32</v>
      </c>
      <c r="C13" s="118"/>
      <c r="D13" s="35" t="s">
        <v>23</v>
      </c>
      <c r="E13" s="254">
        <v>18944.805</v>
      </c>
      <c r="F13" s="198">
        <v>13915.848</v>
      </c>
      <c r="G13" s="88">
        <f t="shared" si="0"/>
        <v>73.454691140922264</v>
      </c>
      <c r="J13"/>
      <c r="K13"/>
    </row>
    <row r="14" spans="1:11" ht="18.95" customHeight="1" x14ac:dyDescent="0.25">
      <c r="A14" s="51"/>
      <c r="B14" s="124" t="s">
        <v>28</v>
      </c>
      <c r="C14" s="118"/>
      <c r="D14" s="110" t="s">
        <v>24</v>
      </c>
      <c r="E14" s="255">
        <v>161901.81871699999</v>
      </c>
      <c r="F14" s="207">
        <v>176115.57911799999</v>
      </c>
      <c r="G14" s="135">
        <f t="shared" si="0"/>
        <v>108.77924690015081</v>
      </c>
      <c r="J14"/>
      <c r="K14"/>
    </row>
    <row r="15" spans="1:11" ht="18.95" customHeight="1" x14ac:dyDescent="0.25">
      <c r="A15" s="51"/>
      <c r="B15" s="18" t="s">
        <v>66</v>
      </c>
      <c r="C15" s="118"/>
      <c r="D15" s="35" t="s">
        <v>25</v>
      </c>
      <c r="E15" s="197">
        <v>155448.03871699999</v>
      </c>
      <c r="F15" s="198">
        <v>163515.30811799999</v>
      </c>
      <c r="G15" s="88">
        <f t="shared" si="0"/>
        <v>105.1896887651872</v>
      </c>
      <c r="J15"/>
      <c r="K15"/>
    </row>
    <row r="16" spans="1:11" ht="18.95" customHeight="1" x14ac:dyDescent="0.25">
      <c r="A16" s="75"/>
      <c r="B16" s="120" t="s">
        <v>38</v>
      </c>
      <c r="C16" s="118" t="s">
        <v>82</v>
      </c>
      <c r="D16" s="35" t="s">
        <v>26</v>
      </c>
      <c r="E16" s="254">
        <v>11125.767</v>
      </c>
      <c r="F16" s="198">
        <v>12708.634</v>
      </c>
      <c r="G16" s="88">
        <f t="shared" si="0"/>
        <v>114.22703711123916</v>
      </c>
      <c r="J16"/>
      <c r="K16"/>
    </row>
    <row r="17" spans="1:11" ht="18.95" customHeight="1" x14ac:dyDescent="0.25">
      <c r="A17" s="76"/>
      <c r="B17" s="121"/>
      <c r="C17" s="123" t="s">
        <v>183</v>
      </c>
      <c r="D17" s="35" t="s">
        <v>102</v>
      </c>
      <c r="E17" s="254">
        <v>9499.1139999999996</v>
      </c>
      <c r="F17" s="198">
        <v>10897.175999999999</v>
      </c>
      <c r="G17" s="88">
        <f t="shared" si="0"/>
        <v>114.71781473514267</v>
      </c>
      <c r="I17" s="77"/>
      <c r="J17"/>
      <c r="K17"/>
    </row>
    <row r="18" spans="1:11" ht="18.95" customHeight="1" x14ac:dyDescent="0.25">
      <c r="A18" s="51"/>
      <c r="B18" s="18"/>
      <c r="C18" s="123" t="s">
        <v>184</v>
      </c>
      <c r="D18" s="35" t="s">
        <v>103</v>
      </c>
      <c r="E18" s="254">
        <v>1626.653</v>
      </c>
      <c r="F18" s="198">
        <v>1811.4580000000001</v>
      </c>
      <c r="G18" s="88">
        <f t="shared" si="0"/>
        <v>111.36105856627074</v>
      </c>
      <c r="J18"/>
      <c r="K18"/>
    </row>
    <row r="19" spans="1:11" ht="18.95" customHeight="1" x14ac:dyDescent="0.25">
      <c r="A19" s="51"/>
      <c r="B19" s="18"/>
      <c r="C19" s="21" t="s">
        <v>57</v>
      </c>
      <c r="D19" s="35" t="s">
        <v>104</v>
      </c>
      <c r="E19" s="254">
        <v>412.36020000000002</v>
      </c>
      <c r="F19" s="198">
        <v>440.52800000000002</v>
      </c>
      <c r="G19" s="88">
        <f t="shared" si="0"/>
        <v>106.83087262058753</v>
      </c>
      <c r="J19"/>
      <c r="K19"/>
    </row>
    <row r="20" spans="1:11" ht="18.95" customHeight="1" x14ac:dyDescent="0.25">
      <c r="A20" s="51"/>
      <c r="B20" s="18"/>
      <c r="C20" s="21" t="s">
        <v>58</v>
      </c>
      <c r="D20" s="35" t="s">
        <v>105</v>
      </c>
      <c r="E20" s="254">
        <v>1511.1890000000001</v>
      </c>
      <c r="F20" s="198">
        <v>1513.6410000000001</v>
      </c>
      <c r="G20" s="88">
        <f t="shared" si="0"/>
        <v>100.16225634252234</v>
      </c>
      <c r="J20"/>
      <c r="K20"/>
    </row>
    <row r="21" spans="1:11" s="78" customFormat="1" ht="18.95" customHeight="1" x14ac:dyDescent="0.2">
      <c r="A21" s="52"/>
      <c r="B21" s="18"/>
      <c r="C21" s="21" t="s">
        <v>37</v>
      </c>
      <c r="D21" s="35" t="s">
        <v>106</v>
      </c>
      <c r="E21" s="254">
        <v>1012.074</v>
      </c>
      <c r="F21" s="198">
        <v>1015.275</v>
      </c>
      <c r="G21" s="88">
        <f t="shared" si="0"/>
        <v>100.31628122054317</v>
      </c>
      <c r="J21"/>
      <c r="K21"/>
    </row>
    <row r="22" spans="1:11" s="79" customFormat="1" ht="18.95" customHeight="1" x14ac:dyDescent="0.2">
      <c r="A22" s="52"/>
      <c r="B22" s="18" t="s">
        <v>29</v>
      </c>
      <c r="C22" s="118"/>
      <c r="D22" s="35" t="s">
        <v>107</v>
      </c>
      <c r="E22" s="254">
        <v>6453.78</v>
      </c>
      <c r="F22" s="198">
        <v>12600.271000000001</v>
      </c>
      <c r="G22" s="88">
        <f t="shared" si="0"/>
        <v>195.23861984759321</v>
      </c>
      <c r="J22"/>
      <c r="K22"/>
    </row>
    <row r="23" spans="1:11" ht="3" customHeight="1" x14ac:dyDescent="0.25">
      <c r="A23" s="64"/>
      <c r="B23" s="65"/>
      <c r="C23" s="80"/>
      <c r="D23" s="66"/>
      <c r="E23" s="81"/>
      <c r="F23" s="68"/>
      <c r="G23" s="69"/>
    </row>
    <row r="24" spans="1:11" ht="16.7" customHeight="1" x14ac:dyDescent="0.2">
      <c r="A24" s="359" t="s">
        <v>146</v>
      </c>
      <c r="B24" s="359"/>
      <c r="C24" s="359"/>
      <c r="D24" s="359"/>
      <c r="E24" s="359"/>
      <c r="F24" s="359"/>
      <c r="G24" s="359"/>
    </row>
    <row r="25" spans="1:11" ht="12.75" customHeight="1" x14ac:dyDescent="0.2">
      <c r="A25" s="359"/>
      <c r="B25" s="359"/>
      <c r="C25" s="359"/>
      <c r="D25" s="359"/>
      <c r="E25" s="359"/>
      <c r="F25" s="359"/>
      <c r="G25" s="359"/>
    </row>
    <row r="26" spans="1:11" ht="12.75" customHeight="1" x14ac:dyDescent="0.2">
      <c r="A26" s="359"/>
      <c r="B26" s="359"/>
      <c r="C26" s="359"/>
      <c r="D26" s="359"/>
      <c r="E26" s="359"/>
      <c r="F26" s="359"/>
      <c r="G26" s="359"/>
    </row>
    <row r="27" spans="1:11" ht="12.75" customHeight="1" x14ac:dyDescent="0.2"/>
    <row r="28" spans="1:11" ht="15" customHeight="1" x14ac:dyDescent="0.2">
      <c r="A28" s="82"/>
      <c r="B28" s="370" t="s">
        <v>205</v>
      </c>
      <c r="C28" s="370"/>
      <c r="D28" s="370"/>
      <c r="E28" s="370"/>
      <c r="F28" s="370"/>
      <c r="G28" s="370"/>
      <c r="H28" s="370"/>
    </row>
    <row r="29" spans="1:11" ht="12" customHeight="1" x14ac:dyDescent="0.2">
      <c r="B29" s="83"/>
      <c r="C29" s="84"/>
      <c r="D29" s="84"/>
      <c r="E29" s="84"/>
      <c r="F29" s="84"/>
      <c r="G29" s="84"/>
    </row>
    <row r="30" spans="1:11" ht="14.25" x14ac:dyDescent="0.2">
      <c r="B30" s="83"/>
      <c r="C30" s="84"/>
      <c r="D30" s="84"/>
      <c r="E30" s="84"/>
      <c r="F30" s="84"/>
      <c r="G30" s="84"/>
    </row>
    <row r="46" spans="2:7" hidden="1" x14ac:dyDescent="0.2"/>
    <row r="47" spans="2:7" ht="15.75" x14ac:dyDescent="0.25">
      <c r="B47" s="369"/>
      <c r="C47" s="369"/>
      <c r="D47" s="369"/>
      <c r="E47" s="369"/>
      <c r="F47" s="369"/>
      <c r="G47" s="369"/>
    </row>
    <row r="53" spans="1:9" x14ac:dyDescent="0.2">
      <c r="A53"/>
      <c r="B53"/>
      <c r="E53"/>
    </row>
    <row r="54" spans="1:9" x14ac:dyDescent="0.2">
      <c r="B54"/>
    </row>
    <row r="55" spans="1:9" x14ac:dyDescent="0.2">
      <c r="I55" s="157"/>
    </row>
    <row r="56" spans="1:9" x14ac:dyDescent="0.2">
      <c r="I56" s="157"/>
    </row>
    <row r="57" spans="1:9" x14ac:dyDescent="0.2">
      <c r="I57" s="157"/>
    </row>
    <row r="59" spans="1:9" x14ac:dyDescent="0.2">
      <c r="C59" s="77"/>
    </row>
  </sheetData>
  <mergeCells count="10">
    <mergeCell ref="A1:G1"/>
    <mergeCell ref="A3:D5"/>
    <mergeCell ref="E3:F3"/>
    <mergeCell ref="G3:G4"/>
    <mergeCell ref="E5:F5"/>
    <mergeCell ref="B47:G47"/>
    <mergeCell ref="A26:G26"/>
    <mergeCell ref="A24:G24"/>
    <mergeCell ref="A25:G25"/>
    <mergeCell ref="B28:H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Normal="90" workbookViewId="0">
      <selection activeCell="C55" sqref="C55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71" t="s">
        <v>98</v>
      </c>
      <c r="B1" s="371"/>
      <c r="C1" s="371"/>
      <c r="D1" s="371"/>
      <c r="E1" s="371"/>
      <c r="F1" s="371"/>
      <c r="G1" s="371"/>
    </row>
    <row r="2" spans="1:11" ht="15.75" customHeight="1" x14ac:dyDescent="0.2">
      <c r="A2" s="371"/>
      <c r="B2" s="371"/>
      <c r="C2" s="371"/>
      <c r="D2" s="371"/>
      <c r="E2" s="371"/>
      <c r="F2" s="371"/>
      <c r="G2" s="371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3" t="s">
        <v>0</v>
      </c>
      <c r="B4" s="363"/>
      <c r="C4" s="363"/>
      <c r="D4" s="373" t="s">
        <v>31</v>
      </c>
      <c r="E4" s="363" t="s">
        <v>214</v>
      </c>
      <c r="F4" s="364"/>
      <c r="G4" s="47" t="s">
        <v>34</v>
      </c>
    </row>
    <row r="5" spans="1:11" s="48" customFormat="1" ht="6.75" customHeight="1" x14ac:dyDescent="0.2">
      <c r="A5" s="363"/>
      <c r="B5" s="363"/>
      <c r="C5" s="363"/>
      <c r="D5" s="373"/>
      <c r="E5" s="366">
        <v>2020</v>
      </c>
      <c r="F5" s="366">
        <v>2021</v>
      </c>
      <c r="G5" s="363" t="s">
        <v>3</v>
      </c>
    </row>
    <row r="6" spans="1:11" s="48" customFormat="1" ht="9.75" customHeight="1" x14ac:dyDescent="0.2">
      <c r="A6" s="363"/>
      <c r="B6" s="363"/>
      <c r="C6" s="363"/>
      <c r="D6" s="373"/>
      <c r="E6" s="381"/>
      <c r="F6" s="381"/>
      <c r="G6" s="363"/>
    </row>
    <row r="7" spans="1:11" ht="18.95" customHeight="1" x14ac:dyDescent="0.2">
      <c r="A7" s="374" t="s">
        <v>71</v>
      </c>
      <c r="B7" s="374"/>
      <c r="C7" s="375"/>
      <c r="D7" s="375"/>
      <c r="E7" s="375"/>
      <c r="F7" s="375"/>
      <c r="G7" s="375"/>
    </row>
    <row r="8" spans="1:11" s="48" customFormat="1" ht="18.95" customHeight="1" x14ac:dyDescent="0.25">
      <c r="A8" s="50"/>
      <c r="B8" s="125" t="s">
        <v>4</v>
      </c>
      <c r="C8" s="115" t="s">
        <v>16</v>
      </c>
      <c r="D8" s="126" t="s">
        <v>2</v>
      </c>
      <c r="E8" s="236">
        <v>3123.306</v>
      </c>
      <c r="F8" s="237">
        <v>3906.4259999999999</v>
      </c>
      <c r="G8" s="85">
        <f>F8/E8*100</f>
        <v>125.07343180591334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64</v>
      </c>
      <c r="E9" s="238">
        <v>29646.188999999998</v>
      </c>
      <c r="F9" s="239">
        <v>36169.072999999997</v>
      </c>
      <c r="G9" s="86">
        <f t="shared" ref="G9:G17" si="0">F9/E9*100</f>
        <v>122.0024368056211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38">
        <v>3768.2930000000001</v>
      </c>
      <c r="F10" s="239">
        <v>4337.0640000000003</v>
      </c>
      <c r="G10" s="86">
        <f t="shared" si="0"/>
        <v>115.09359808273933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64</v>
      </c>
      <c r="E11" s="238">
        <v>29217.95</v>
      </c>
      <c r="F11" s="239">
        <v>35726.593999999997</v>
      </c>
      <c r="G11" s="86">
        <f t="shared" si="0"/>
        <v>122.27618296287042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38">
        <v>3716.1610000000001</v>
      </c>
      <c r="F12" s="239">
        <v>4285.1850000000004</v>
      </c>
      <c r="G12" s="86">
        <f t="shared" si="0"/>
        <v>115.31214605610469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38">
        <v>7867.2727943399996</v>
      </c>
      <c r="F13" s="239">
        <v>8339.5294604829996</v>
      </c>
      <c r="G13" s="86">
        <f t="shared" si="0"/>
        <v>106.00280018868493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64</v>
      </c>
      <c r="E14" s="150" t="s">
        <v>129</v>
      </c>
      <c r="F14" s="147" t="s">
        <v>129</v>
      </c>
      <c r="G14" s="339" t="s">
        <v>128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150" t="s">
        <v>129</v>
      </c>
      <c r="F15" s="147" t="s">
        <v>129</v>
      </c>
      <c r="G15" s="339" t="s">
        <v>128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6">
        <v>10.0265231777</v>
      </c>
      <c r="F16" s="247">
        <v>9.5989531096</v>
      </c>
      <c r="G16" s="87">
        <f t="shared" si="0"/>
        <v>95.735609836808052</v>
      </c>
      <c r="I16"/>
      <c r="J16"/>
      <c r="K16"/>
    </row>
    <row r="17" spans="1:11" s="57" customFormat="1" ht="18.95" customHeight="1" x14ac:dyDescent="0.2">
      <c r="A17" s="56"/>
      <c r="B17" s="103" t="s">
        <v>10</v>
      </c>
      <c r="C17" s="93" t="s">
        <v>25</v>
      </c>
      <c r="D17" s="101" t="s">
        <v>11</v>
      </c>
      <c r="E17" s="243">
        <v>386.24183814800199</v>
      </c>
      <c r="F17" s="199">
        <v>465.19470312239503</v>
      </c>
      <c r="G17" s="102">
        <f t="shared" si="0"/>
        <v>120.44130313612985</v>
      </c>
      <c r="I17"/>
      <c r="J17"/>
      <c r="K17"/>
    </row>
    <row r="18" spans="1:11" ht="18.95" customHeight="1" x14ac:dyDescent="0.2">
      <c r="A18" s="374" t="s">
        <v>72</v>
      </c>
      <c r="B18" s="374"/>
      <c r="C18" s="377"/>
      <c r="D18" s="377"/>
      <c r="E18" s="377"/>
      <c r="F18" s="377"/>
      <c r="G18" s="377"/>
    </row>
    <row r="19" spans="1:11" s="48" customFormat="1" ht="18.95" customHeight="1" x14ac:dyDescent="0.25">
      <c r="A19" s="50"/>
      <c r="B19" s="125" t="s">
        <v>4</v>
      </c>
      <c r="C19" s="115" t="s">
        <v>26</v>
      </c>
      <c r="D19" s="126" t="s">
        <v>2</v>
      </c>
      <c r="E19" s="236">
        <v>4682.5</v>
      </c>
      <c r="F19" s="237">
        <v>5695.0429999999997</v>
      </c>
      <c r="G19" s="85">
        <f>F19/E19*100</f>
        <v>121.62398291510945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64</v>
      </c>
      <c r="E20" s="238">
        <v>42473.726999999999</v>
      </c>
      <c r="F20" s="239">
        <v>50592.993999999999</v>
      </c>
      <c r="G20" s="86">
        <f t="shared" ref="G20:G29" si="1">F20/E20*100</f>
        <v>119.11597491785922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38">
        <v>1942.396</v>
      </c>
      <c r="F21" s="239">
        <v>2381.34</v>
      </c>
      <c r="G21" s="86">
        <f t="shared" si="1"/>
        <v>122.59806960063757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64</v>
      </c>
      <c r="E22" s="238">
        <v>40601.302000000003</v>
      </c>
      <c r="F22" s="239">
        <v>49268.362999999998</v>
      </c>
      <c r="G22" s="86">
        <f t="shared" si="1"/>
        <v>121.34675631830723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38">
        <v>1884.8409999999999</v>
      </c>
      <c r="F23" s="239">
        <v>2316.0320000000002</v>
      </c>
      <c r="G23" s="86">
        <f t="shared" si="1"/>
        <v>122.87678377115101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38">
        <v>21866.667250138002</v>
      </c>
      <c r="F24" s="239">
        <v>21245.598696532001</v>
      </c>
      <c r="G24" s="86">
        <f t="shared" si="1"/>
        <v>97.159747544052095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64</v>
      </c>
      <c r="E25" s="238">
        <v>401.19499999999999</v>
      </c>
      <c r="F25" s="239">
        <v>287.44600000000003</v>
      </c>
      <c r="G25" s="86">
        <f t="shared" si="1"/>
        <v>71.647453233465029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64</v>
      </c>
      <c r="E26" s="238">
        <v>383.85599999999999</v>
      </c>
      <c r="F26" s="239">
        <v>277.20499999999998</v>
      </c>
      <c r="G26" s="86">
        <f t="shared" si="1"/>
        <v>72.215883039473127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41">
        <v>8.3707634809999991</v>
      </c>
      <c r="F27" s="242">
        <v>8.3806742109000005</v>
      </c>
      <c r="G27" s="86">
        <f t="shared" si="1"/>
        <v>100.1183969648945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7">
        <v>253.642814582092</v>
      </c>
      <c r="F28" s="198">
        <v>334.74654675836098</v>
      </c>
      <c r="G28" s="87">
        <f t="shared" si="1"/>
        <v>131.9755686002371</v>
      </c>
      <c r="I28"/>
      <c r="J28"/>
      <c r="K28"/>
    </row>
    <row r="29" spans="1:11" s="57" customFormat="1" ht="18.95" customHeight="1" x14ac:dyDescent="0.2">
      <c r="A29" s="56"/>
      <c r="B29" s="103" t="s">
        <v>14</v>
      </c>
      <c r="C29" s="93">
        <v>21</v>
      </c>
      <c r="D29" s="101" t="s">
        <v>6</v>
      </c>
      <c r="E29" s="243">
        <v>4592.3</v>
      </c>
      <c r="F29" s="199">
        <v>2480.1999999999998</v>
      </c>
      <c r="G29" s="102">
        <f t="shared" si="1"/>
        <v>54.007795657949167</v>
      </c>
      <c r="I29"/>
      <c r="J29"/>
      <c r="K29"/>
    </row>
    <row r="30" spans="1:11" ht="18.95" customHeight="1" x14ac:dyDescent="0.2">
      <c r="A30" s="378" t="s">
        <v>73</v>
      </c>
      <c r="B30" s="379"/>
      <c r="C30" s="379"/>
      <c r="D30" s="379"/>
      <c r="E30" s="379"/>
      <c r="F30" s="379"/>
      <c r="G30" s="380"/>
    </row>
    <row r="31" spans="1:11" s="48" customFormat="1" ht="18.95" customHeight="1" x14ac:dyDescent="0.25">
      <c r="A31" s="50"/>
      <c r="B31" s="125" t="s">
        <v>4</v>
      </c>
      <c r="C31" s="127">
        <v>22</v>
      </c>
      <c r="D31" s="126" t="s">
        <v>2</v>
      </c>
      <c r="E31" s="236">
        <v>1620.6419999999998</v>
      </c>
      <c r="F31" s="237">
        <v>1647.248</v>
      </c>
      <c r="G31" s="85">
        <f>F31/E31*100</f>
        <v>101.64169508133199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64</v>
      </c>
      <c r="E32" s="238">
        <v>21029.608</v>
      </c>
      <c r="F32" s="239">
        <v>21262.115000000002</v>
      </c>
      <c r="G32" s="86">
        <f t="shared" ref="G32:G41" si="2">F32/E32*100</f>
        <v>101.10561737527395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38">
        <v>956.25</v>
      </c>
      <c r="F33" s="239">
        <v>1003.27</v>
      </c>
      <c r="G33" s="86">
        <f t="shared" si="2"/>
        <v>104.91712418300654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64</v>
      </c>
      <c r="E34" s="238">
        <v>7444.0860000000002</v>
      </c>
      <c r="F34" s="239">
        <v>7750.2219999999998</v>
      </c>
      <c r="G34" s="86">
        <f t="shared" si="2"/>
        <v>104.11247263935424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38">
        <v>356.322</v>
      </c>
      <c r="F35" s="239">
        <v>372.65600000000001</v>
      </c>
      <c r="G35" s="86">
        <f t="shared" si="2"/>
        <v>104.5840559942973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38">
        <v>21991.746928105</v>
      </c>
      <c r="F36" s="239">
        <v>21192.814496595998</v>
      </c>
      <c r="G36" s="86">
        <f t="shared" si="2"/>
        <v>96.367126112714658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64</v>
      </c>
      <c r="E37" s="238">
        <v>1548.222</v>
      </c>
      <c r="F37" s="239">
        <v>1571.5150000000001</v>
      </c>
      <c r="G37" s="86">
        <f t="shared" si="2"/>
        <v>101.5045000006459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64</v>
      </c>
      <c r="E38" s="238">
        <v>694.16499999999996</v>
      </c>
      <c r="F38" s="239">
        <v>653.19500000000005</v>
      </c>
      <c r="G38" s="86">
        <f t="shared" si="2"/>
        <v>94.097945013073272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41">
        <v>5.5954326734000004</v>
      </c>
      <c r="F39" s="242">
        <v>6.0086553894000003</v>
      </c>
      <c r="G39" s="86">
        <f t="shared" si="2"/>
        <v>107.38500023357282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197">
        <v>378.74481789436697</v>
      </c>
      <c r="F40" s="198">
        <v>389.37057974785301</v>
      </c>
      <c r="G40" s="87">
        <f t="shared" si="2"/>
        <v>102.8055200629701</v>
      </c>
      <c r="I40"/>
      <c r="J40"/>
    </row>
    <row r="41" spans="1:10" s="57" customFormat="1" ht="18.95" customHeight="1" x14ac:dyDescent="0.2">
      <c r="A41" s="56"/>
      <c r="B41" s="103" t="s">
        <v>14</v>
      </c>
      <c r="C41" s="100">
        <v>32</v>
      </c>
      <c r="D41" s="101" t="s">
        <v>6</v>
      </c>
      <c r="E41" s="243">
        <v>2822.9</v>
      </c>
      <c r="F41" s="199">
        <v>1714.7</v>
      </c>
      <c r="G41" s="102">
        <f t="shared" si="2"/>
        <v>60.742498848701686</v>
      </c>
      <c r="I41"/>
      <c r="J41"/>
    </row>
    <row r="42" spans="1:10" s="57" customFormat="1" ht="12.75" customHeight="1" x14ac:dyDescent="0.2">
      <c r="A42" s="376"/>
      <c r="B42" s="376"/>
      <c r="C42" s="376"/>
      <c r="D42" s="376"/>
      <c r="E42" s="376"/>
      <c r="F42" s="376"/>
      <c r="G42" s="376"/>
    </row>
    <row r="43" spans="1:10" s="57" customFormat="1" ht="12.75" customHeight="1" x14ac:dyDescent="0.2">
      <c r="A43" s="376"/>
      <c r="B43" s="376"/>
      <c r="C43" s="376"/>
      <c r="D43" s="376"/>
      <c r="E43" s="376"/>
      <c r="F43" s="376"/>
      <c r="G43" s="376"/>
    </row>
    <row r="44" spans="1:10" ht="12.75" customHeight="1" x14ac:dyDescent="0.2">
      <c r="A44" s="376"/>
      <c r="B44" s="376"/>
      <c r="C44" s="376"/>
      <c r="D44" s="376"/>
      <c r="E44" s="376"/>
      <c r="F44" s="376"/>
      <c r="G44" s="376"/>
    </row>
    <row r="45" spans="1:10" ht="12.75" customHeight="1" x14ac:dyDescent="0.2">
      <c r="A45" s="376"/>
      <c r="B45" s="376"/>
      <c r="C45" s="376"/>
      <c r="D45" s="376"/>
      <c r="E45" s="376"/>
      <c r="F45" s="376"/>
      <c r="G45" s="376"/>
    </row>
    <row r="46" spans="1:10" ht="12.75" customHeight="1" x14ac:dyDescent="0.2">
      <c r="A46" s="376"/>
      <c r="B46" s="376"/>
      <c r="C46" s="376"/>
      <c r="D46" s="376"/>
      <c r="E46" s="376"/>
      <c r="F46" s="376"/>
      <c r="G46" s="376"/>
    </row>
  </sheetData>
  <mergeCells count="15">
    <mergeCell ref="A1:G2"/>
    <mergeCell ref="A4:C6"/>
    <mergeCell ref="G5:G6"/>
    <mergeCell ref="E4:F4"/>
    <mergeCell ref="F5:F6"/>
    <mergeCell ref="D4:D6"/>
    <mergeCell ref="E5:E6"/>
    <mergeCell ref="A7:G7"/>
    <mergeCell ref="A44:G44"/>
    <mergeCell ref="A45:G45"/>
    <mergeCell ref="A46:G46"/>
    <mergeCell ref="A18:G18"/>
    <mergeCell ref="A30:G30"/>
    <mergeCell ref="A42:G42"/>
    <mergeCell ref="A43:G4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C55" sqref="C55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84" t="s">
        <v>99</v>
      </c>
      <c r="B1" s="384"/>
      <c r="C1" s="384"/>
      <c r="D1" s="384"/>
      <c r="E1" s="384"/>
      <c r="F1" s="384"/>
      <c r="G1" s="384"/>
    </row>
    <row r="2" spans="1:10" ht="15.75" customHeight="1" x14ac:dyDescent="0.2">
      <c r="A2" s="384"/>
      <c r="B2" s="384"/>
      <c r="C2" s="384"/>
      <c r="D2" s="384"/>
      <c r="E2" s="384"/>
      <c r="F2" s="384"/>
      <c r="G2" s="384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3" t="s">
        <v>0</v>
      </c>
      <c r="B4" s="363"/>
      <c r="C4" s="363"/>
      <c r="D4" s="373" t="s">
        <v>31</v>
      </c>
      <c r="E4" s="363" t="s">
        <v>214</v>
      </c>
      <c r="F4" s="364"/>
      <c r="G4" s="47" t="s">
        <v>34</v>
      </c>
    </row>
    <row r="5" spans="1:10" s="48" customFormat="1" ht="6.75" customHeight="1" x14ac:dyDescent="0.2">
      <c r="A5" s="363"/>
      <c r="B5" s="363"/>
      <c r="C5" s="363"/>
      <c r="D5" s="373"/>
      <c r="E5" s="366">
        <v>2020</v>
      </c>
      <c r="F5" s="366">
        <v>2021</v>
      </c>
      <c r="G5" s="363" t="s">
        <v>3</v>
      </c>
    </row>
    <row r="6" spans="1:10" s="48" customFormat="1" ht="9.75" customHeight="1" x14ac:dyDescent="0.2">
      <c r="A6" s="363"/>
      <c r="B6" s="363"/>
      <c r="C6" s="363"/>
      <c r="D6" s="373"/>
      <c r="E6" s="381"/>
      <c r="F6" s="381"/>
      <c r="G6" s="363"/>
    </row>
    <row r="7" spans="1:10" s="48" customFormat="1" ht="21.95" customHeight="1" x14ac:dyDescent="0.2">
      <c r="A7" s="374" t="s">
        <v>74</v>
      </c>
      <c r="B7" s="374"/>
      <c r="C7" s="377"/>
      <c r="D7" s="377"/>
      <c r="E7" s="377"/>
      <c r="F7" s="377"/>
      <c r="G7" s="377"/>
    </row>
    <row r="8" spans="1:10" s="48" customFormat="1" ht="18.95" customHeight="1" x14ac:dyDescent="0.25">
      <c r="A8" s="50"/>
      <c r="B8" s="125" t="s">
        <v>4</v>
      </c>
      <c r="C8" s="127">
        <v>33</v>
      </c>
      <c r="D8" s="126" t="s">
        <v>2</v>
      </c>
      <c r="E8" s="236">
        <v>761.14499999999998</v>
      </c>
      <c r="F8" s="237">
        <v>641.33000000000004</v>
      </c>
      <c r="G8" s="85">
        <f>F8/E8*100</f>
        <v>84.258584106839038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64</v>
      </c>
      <c r="E9" s="238">
        <v>5822.2719999999999</v>
      </c>
      <c r="F9" s="239">
        <v>5218.4709999999995</v>
      </c>
      <c r="G9" s="86">
        <f t="shared" ref="G9:G16" si="0">F9/E9*100</f>
        <v>89.629460801556505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64</v>
      </c>
      <c r="E10" s="238">
        <v>4255.2269999999999</v>
      </c>
      <c r="F10" s="239">
        <v>3611.2060000000001</v>
      </c>
      <c r="G10" s="86">
        <f t="shared" si="0"/>
        <v>84.865178755445953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48">
        <v>32633.127073805001</v>
      </c>
      <c r="F11" s="249">
        <v>32943.852782424998</v>
      </c>
      <c r="G11" s="86">
        <f t="shared" si="0"/>
        <v>100.95217877194926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64</v>
      </c>
      <c r="E12" s="248">
        <v>128.65</v>
      </c>
      <c r="F12" s="249">
        <v>253.667</v>
      </c>
      <c r="G12" s="86">
        <f t="shared" si="0"/>
        <v>197.1760590750097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64</v>
      </c>
      <c r="E13" s="262" t="s">
        <v>129</v>
      </c>
      <c r="F13" s="147" t="s">
        <v>129</v>
      </c>
      <c r="G13" s="339" t="s">
        <v>128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0">
        <v>1.5520038889000001</v>
      </c>
      <c r="F14" s="251">
        <v>1.7633667534999999</v>
      </c>
      <c r="G14" s="89">
        <f t="shared" si="0"/>
        <v>113.61870715090834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197">
        <v>504.63064559864898</v>
      </c>
      <c r="F15" s="198">
        <v>423.582669390467</v>
      </c>
      <c r="G15" s="87">
        <f t="shared" si="0"/>
        <v>83.939148976568035</v>
      </c>
      <c r="I15"/>
      <c r="J15"/>
    </row>
    <row r="16" spans="1:10" s="48" customFormat="1" ht="18.95" customHeight="1" x14ac:dyDescent="0.25">
      <c r="A16" s="51"/>
      <c r="B16" s="53" t="s">
        <v>14</v>
      </c>
      <c r="C16" s="100">
        <v>41</v>
      </c>
      <c r="D16" s="101" t="s">
        <v>6</v>
      </c>
      <c r="E16" s="243">
        <v>40.799999999999997</v>
      </c>
      <c r="F16" s="199">
        <v>26.1</v>
      </c>
      <c r="G16" s="102">
        <f t="shared" si="0"/>
        <v>63.970588235294123</v>
      </c>
      <c r="I16"/>
      <c r="J16"/>
    </row>
    <row r="17" spans="1:11" s="48" customFormat="1" ht="21.95" customHeight="1" x14ac:dyDescent="0.2">
      <c r="A17" s="374" t="s">
        <v>138</v>
      </c>
      <c r="B17" s="374"/>
      <c r="C17" s="375"/>
      <c r="D17" s="375"/>
      <c r="E17" s="375"/>
      <c r="F17" s="375"/>
      <c r="G17" s="375"/>
      <c r="I17"/>
      <c r="J17"/>
      <c r="K17"/>
    </row>
    <row r="18" spans="1:11" s="48" customFormat="1" ht="18.95" customHeight="1" x14ac:dyDescent="0.25">
      <c r="A18" s="51"/>
      <c r="B18" s="125" t="s">
        <v>4</v>
      </c>
      <c r="C18" s="127">
        <v>42</v>
      </c>
      <c r="D18" s="126" t="s">
        <v>2</v>
      </c>
      <c r="E18" s="244">
        <v>324.13900000000001</v>
      </c>
      <c r="F18" s="244">
        <v>318.41699999999997</v>
      </c>
      <c r="G18" s="85">
        <f>F18/E18*100</f>
        <v>98.23470794936739</v>
      </c>
      <c r="I18"/>
      <c r="J18"/>
      <c r="K18"/>
    </row>
    <row r="19" spans="1:11" s="48" customFormat="1" ht="18.95" customHeight="1" x14ac:dyDescent="0.25">
      <c r="A19" s="51"/>
      <c r="B19" s="53" t="s">
        <v>75</v>
      </c>
      <c r="C19" s="58">
        <v>43</v>
      </c>
      <c r="D19" s="54" t="s">
        <v>64</v>
      </c>
      <c r="E19" s="210">
        <v>3743.6570000000002</v>
      </c>
      <c r="F19" s="210">
        <v>3568.384</v>
      </c>
      <c r="G19" s="86">
        <f>F19/E19*100</f>
        <v>95.318134113248092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64</v>
      </c>
      <c r="E20" s="245">
        <v>2806.181</v>
      </c>
      <c r="F20" s="209">
        <v>2670.4740000000002</v>
      </c>
      <c r="G20" s="89">
        <f>F20/E20*100</f>
        <v>95.163996905402755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6">
        <v>8.0888137496999999</v>
      </c>
      <c r="F21" s="247">
        <v>8.1606823756000004</v>
      </c>
      <c r="G21" s="87">
        <f>F21/E21*100</f>
        <v>100.8884940131384</v>
      </c>
      <c r="I21"/>
      <c r="J21"/>
    </row>
    <row r="22" spans="1:11" s="48" customFormat="1" ht="18.95" customHeight="1" x14ac:dyDescent="0.2">
      <c r="A22" s="56"/>
      <c r="B22" s="53" t="s">
        <v>13</v>
      </c>
      <c r="C22" s="100">
        <v>46</v>
      </c>
      <c r="D22" s="101" t="s">
        <v>11</v>
      </c>
      <c r="E22" s="243">
        <v>545.11590517705304</v>
      </c>
      <c r="F22" s="199">
        <v>535.94367505773198</v>
      </c>
      <c r="G22" s="102">
        <f>F22/E22*100</f>
        <v>98.317379839367931</v>
      </c>
      <c r="I22"/>
      <c r="J22"/>
    </row>
    <row r="23" spans="1:11" ht="21.95" customHeight="1" x14ac:dyDescent="0.2">
      <c r="A23" s="374" t="s">
        <v>151</v>
      </c>
      <c r="B23" s="374"/>
      <c r="C23" s="377"/>
      <c r="D23" s="377"/>
      <c r="E23" s="377"/>
      <c r="F23" s="377"/>
      <c r="G23" s="377"/>
    </row>
    <row r="24" spans="1:11" s="48" customFormat="1" ht="18.95" customHeight="1" x14ac:dyDescent="0.25">
      <c r="A24" s="50"/>
      <c r="B24" s="125" t="s">
        <v>4</v>
      </c>
      <c r="C24" s="127">
        <v>47</v>
      </c>
      <c r="D24" s="126" t="s">
        <v>2</v>
      </c>
      <c r="E24" s="236">
        <v>230.38800000000001</v>
      </c>
      <c r="F24" s="237">
        <v>187.29900000000001</v>
      </c>
      <c r="G24" s="90">
        <f t="shared" ref="G24:G38" si="1">F24/E24*100</f>
        <v>81.297202979321838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64</v>
      </c>
      <c r="E25" s="238">
        <v>2545.1489999999999</v>
      </c>
      <c r="F25" s="239">
        <v>2391.875</v>
      </c>
      <c r="G25" s="87">
        <f t="shared" si="1"/>
        <v>93.97779854931872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38">
        <v>117.39700000000001</v>
      </c>
      <c r="F26" s="239">
        <v>109.92400000000001</v>
      </c>
      <c r="G26" s="87">
        <f t="shared" si="1"/>
        <v>93.634419959624182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64</v>
      </c>
      <c r="E27" s="238">
        <v>616.30100000000004</v>
      </c>
      <c r="F27" s="239">
        <v>561.83399999999995</v>
      </c>
      <c r="G27" s="87">
        <f t="shared" si="1"/>
        <v>91.162272980248275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38">
        <v>31.353999999999999</v>
      </c>
      <c r="F28" s="239">
        <v>28.89</v>
      </c>
      <c r="G28" s="87">
        <f t="shared" si="1"/>
        <v>92.141353575301395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38">
        <v>21679.84701483</v>
      </c>
      <c r="F29" s="239">
        <v>21759.351915869</v>
      </c>
      <c r="G29" s="87">
        <f t="shared" si="1"/>
        <v>100.36672261102495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64</v>
      </c>
      <c r="E30" s="238">
        <v>1023.403</v>
      </c>
      <c r="F30" s="239">
        <v>638.05799999999999</v>
      </c>
      <c r="G30" s="87">
        <f t="shared" si="1"/>
        <v>62.346700175786076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64</v>
      </c>
      <c r="E31" s="238">
        <v>476.09</v>
      </c>
      <c r="F31" s="239">
        <v>286.36500000000001</v>
      </c>
      <c r="G31" s="87">
        <f t="shared" si="1"/>
        <v>60.149341511058843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64</v>
      </c>
      <c r="E32" s="238">
        <v>254.78800000000001</v>
      </c>
      <c r="F32" s="239">
        <v>268.59800000000001</v>
      </c>
      <c r="G32" s="87">
        <f t="shared" si="1"/>
        <v>105.42019247374287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64</v>
      </c>
      <c r="E33" s="240">
        <v>117.989</v>
      </c>
      <c r="F33" s="239">
        <v>124.511</v>
      </c>
      <c r="G33" s="87">
        <f t="shared" si="1"/>
        <v>105.52763393197671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64</v>
      </c>
      <c r="E34" s="238">
        <v>338.286</v>
      </c>
      <c r="F34" s="239">
        <v>338.36700000000002</v>
      </c>
      <c r="G34" s="87">
        <f t="shared" si="1"/>
        <v>100.02394423653358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64</v>
      </c>
      <c r="E35" s="238">
        <v>197.67</v>
      </c>
      <c r="F35" s="239">
        <v>178.989</v>
      </c>
      <c r="G35" s="87">
        <f t="shared" si="1"/>
        <v>90.549400516011545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41">
        <v>4.1417087696000001</v>
      </c>
      <c r="F36" s="242">
        <v>4.7079802881999999</v>
      </c>
      <c r="G36" s="87">
        <f t="shared" si="1"/>
        <v>113.67241276731994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7">
        <v>342.22358881120101</v>
      </c>
      <c r="F37" s="198">
        <v>278.652404189479</v>
      </c>
      <c r="G37" s="87">
        <f t="shared" si="1"/>
        <v>81.424078672498183</v>
      </c>
      <c r="I37"/>
      <c r="J37"/>
    </row>
    <row r="38" spans="1:10" s="57" customFormat="1" ht="18.95" customHeight="1" x14ac:dyDescent="0.2">
      <c r="A38" s="56"/>
      <c r="B38" s="103" t="s">
        <v>14</v>
      </c>
      <c r="C38" s="100">
        <v>61</v>
      </c>
      <c r="D38" s="101" t="s">
        <v>6</v>
      </c>
      <c r="E38" s="243">
        <v>257</v>
      </c>
      <c r="F38" s="199">
        <v>221.4</v>
      </c>
      <c r="G38" s="102">
        <f t="shared" si="1"/>
        <v>86.147859922178995</v>
      </c>
      <c r="I38"/>
      <c r="J38"/>
    </row>
    <row r="39" spans="1:10" s="59" customFormat="1" ht="21.95" customHeight="1" x14ac:dyDescent="0.2">
      <c r="A39" s="374" t="s">
        <v>180</v>
      </c>
      <c r="B39" s="374"/>
      <c r="C39" s="377"/>
      <c r="D39" s="377"/>
      <c r="E39" s="377"/>
      <c r="F39" s="377"/>
      <c r="G39" s="377"/>
    </row>
    <row r="40" spans="1:10" s="48" customFormat="1" ht="18.95" customHeight="1" x14ac:dyDescent="0.25">
      <c r="A40" s="50"/>
      <c r="B40" s="128" t="s">
        <v>4</v>
      </c>
      <c r="C40" s="129">
        <v>62</v>
      </c>
      <c r="D40" s="130" t="s">
        <v>2</v>
      </c>
      <c r="E40" s="230">
        <v>10742.12</v>
      </c>
      <c r="F40" s="231">
        <v>12395.763000000001</v>
      </c>
      <c r="G40" s="91">
        <f>F40/E40*100</f>
        <v>115.39400974854127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32">
        <v>7.8525747245000002</v>
      </c>
      <c r="F41" s="233">
        <v>8.0459024588000005</v>
      </c>
      <c r="G41" s="92">
        <f>F41/E41*100</f>
        <v>102.46196618412071</v>
      </c>
      <c r="I41"/>
      <c r="J41"/>
    </row>
    <row r="42" spans="1:10" s="57" customFormat="1" ht="18.95" customHeight="1" x14ac:dyDescent="0.2">
      <c r="A42" s="56"/>
      <c r="B42" s="104" t="s">
        <v>10</v>
      </c>
      <c r="C42" s="105">
        <v>64</v>
      </c>
      <c r="D42" s="106" t="s">
        <v>11</v>
      </c>
      <c r="E42" s="234">
        <v>319.65787050959699</v>
      </c>
      <c r="F42" s="235">
        <v>382.22611499780498</v>
      </c>
      <c r="G42" s="107">
        <f>F42/E42*100</f>
        <v>119.57350350500116</v>
      </c>
      <c r="I42"/>
      <c r="J42"/>
    </row>
    <row r="43" spans="1:10" s="57" customFormat="1" ht="16.7" customHeight="1" x14ac:dyDescent="0.2">
      <c r="A43" s="376" t="s">
        <v>79</v>
      </c>
      <c r="B43" s="376"/>
      <c r="C43" s="376"/>
      <c r="D43" s="376"/>
      <c r="E43" s="376"/>
      <c r="F43" s="376"/>
      <c r="G43" s="376"/>
    </row>
    <row r="44" spans="1:10" s="57" customFormat="1" ht="12.75" customHeight="1" x14ac:dyDescent="0.2">
      <c r="A44" s="383" t="s">
        <v>145</v>
      </c>
      <c r="B44" s="383"/>
      <c r="C44" s="383"/>
      <c r="D44" s="383"/>
      <c r="E44" s="383"/>
      <c r="F44" s="383"/>
      <c r="G44" s="383"/>
    </row>
    <row r="45" spans="1:10" s="57" customFormat="1" ht="12.75" customHeight="1" x14ac:dyDescent="0.2">
      <c r="A45" s="382"/>
      <c r="B45" s="382"/>
      <c r="C45" s="382"/>
      <c r="D45" s="382"/>
      <c r="E45" s="382"/>
      <c r="F45" s="382"/>
      <c r="G45" s="382"/>
    </row>
    <row r="46" spans="1:10" s="57" customFormat="1" ht="12.75" customHeight="1" x14ac:dyDescent="0.2">
      <c r="A46" s="376"/>
      <c r="B46" s="376"/>
      <c r="C46" s="376"/>
      <c r="D46" s="376"/>
      <c r="E46" s="376"/>
      <c r="F46" s="376"/>
      <c r="G46" s="376"/>
    </row>
    <row r="47" spans="1:10" ht="12.75" customHeight="1" x14ac:dyDescent="0.2">
      <c r="A47" s="376"/>
      <c r="B47" s="376"/>
      <c r="C47" s="376"/>
      <c r="D47" s="376"/>
      <c r="E47" s="376"/>
      <c r="F47" s="376"/>
      <c r="G47" s="376"/>
    </row>
    <row r="48" spans="1:10" ht="12.75" customHeight="1" x14ac:dyDescent="0.2">
      <c r="A48" s="382"/>
      <c r="B48" s="382"/>
      <c r="C48" s="382"/>
      <c r="D48" s="382"/>
      <c r="E48" s="382"/>
      <c r="F48" s="382"/>
      <c r="G48" s="382"/>
    </row>
    <row r="49" spans="1:7" ht="12.75" customHeight="1" x14ac:dyDescent="0.2">
      <c r="A49" s="382"/>
      <c r="B49" s="382"/>
      <c r="C49" s="382"/>
      <c r="D49" s="382"/>
      <c r="E49" s="382"/>
      <c r="F49" s="382"/>
      <c r="G49" s="382"/>
    </row>
  </sheetData>
  <mergeCells count="18">
    <mergeCell ref="A1:G2"/>
    <mergeCell ref="A4:C6"/>
    <mergeCell ref="G5:G6"/>
    <mergeCell ref="A17:G17"/>
    <mergeCell ref="D4:D6"/>
    <mergeCell ref="E4:F4"/>
    <mergeCell ref="A7:G7"/>
    <mergeCell ref="E5:E6"/>
    <mergeCell ref="F5:F6"/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zoomScaleNormal="100" workbookViewId="0">
      <selection activeCell="C55" sqref="C55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71" t="s">
        <v>100</v>
      </c>
      <c r="B1" s="371"/>
      <c r="C1" s="371"/>
      <c r="D1" s="371"/>
      <c r="E1" s="371"/>
      <c r="F1" s="371"/>
      <c r="G1" s="371"/>
    </row>
    <row r="2" spans="1:10" ht="15.75" customHeight="1" x14ac:dyDescent="0.2">
      <c r="A2" s="371"/>
      <c r="B2" s="371"/>
      <c r="C2" s="371"/>
      <c r="D2" s="371"/>
      <c r="E2" s="371"/>
      <c r="F2" s="371"/>
      <c r="G2" s="371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3" t="s">
        <v>0</v>
      </c>
      <c r="B4" s="363"/>
      <c r="C4" s="363"/>
      <c r="D4" s="373" t="s">
        <v>31</v>
      </c>
      <c r="E4" s="363" t="s">
        <v>213</v>
      </c>
      <c r="F4" s="364"/>
      <c r="G4" s="47" t="s">
        <v>34</v>
      </c>
    </row>
    <row r="5" spans="1:10" s="48" customFormat="1" ht="6.75" customHeight="1" x14ac:dyDescent="0.2">
      <c r="A5" s="363"/>
      <c r="B5" s="363"/>
      <c r="C5" s="363"/>
      <c r="D5" s="373"/>
      <c r="E5" s="366">
        <v>2020</v>
      </c>
      <c r="F5" s="366">
        <v>2021</v>
      </c>
      <c r="G5" s="363" t="s">
        <v>3</v>
      </c>
    </row>
    <row r="6" spans="1:10" s="48" customFormat="1" ht="9.75" customHeight="1" x14ac:dyDescent="0.2">
      <c r="A6" s="363"/>
      <c r="B6" s="363"/>
      <c r="C6" s="363"/>
      <c r="D6" s="373"/>
      <c r="E6" s="381"/>
      <c r="F6" s="381"/>
      <c r="G6" s="363"/>
    </row>
    <row r="7" spans="1:10" ht="18.95" customHeight="1" x14ac:dyDescent="0.2">
      <c r="A7" s="374" t="s">
        <v>71</v>
      </c>
      <c r="B7" s="374"/>
      <c r="C7" s="375"/>
      <c r="D7" s="375"/>
      <c r="E7" s="375"/>
      <c r="F7" s="375"/>
      <c r="G7" s="375"/>
    </row>
    <row r="8" spans="1:10" s="48" customFormat="1" ht="18.95" customHeight="1" x14ac:dyDescent="0.25">
      <c r="A8" s="131"/>
      <c r="B8" s="125" t="s">
        <v>4</v>
      </c>
      <c r="C8" s="115" t="s">
        <v>16</v>
      </c>
      <c r="D8" s="126" t="s">
        <v>2</v>
      </c>
      <c r="E8" s="236">
        <v>40964.720999999998</v>
      </c>
      <c r="F8" s="237">
        <v>37058.294999999998</v>
      </c>
      <c r="G8" s="85">
        <f>F8/E8*100</f>
        <v>90.463926264748636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64</v>
      </c>
      <c r="E9" s="238">
        <v>386120.15899999999</v>
      </c>
      <c r="F9" s="239">
        <v>349951.08600000001</v>
      </c>
      <c r="G9" s="86">
        <f t="shared" ref="G9:G17" si="0">F9/E9*100</f>
        <v>90.632689809909678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38">
        <v>46731.360000000001</v>
      </c>
      <c r="F10" s="239">
        <v>42394.296000000002</v>
      </c>
      <c r="G10" s="86">
        <f t="shared" si="0"/>
        <v>90.719157328183911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64</v>
      </c>
      <c r="E11" s="238">
        <v>382365.16200000001</v>
      </c>
      <c r="F11" s="239">
        <v>346638.56800000003</v>
      </c>
      <c r="G11" s="86">
        <f t="shared" si="0"/>
        <v>90.656420210165493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38">
        <v>46288.03</v>
      </c>
      <c r="F12" s="239">
        <v>42002.845000000001</v>
      </c>
      <c r="G12" s="86">
        <f t="shared" si="0"/>
        <v>90.742347427617901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38">
        <v>8262.5491532880005</v>
      </c>
      <c r="F13" s="239">
        <v>8254.6738363099994</v>
      </c>
      <c r="G13" s="86">
        <f t="shared" si="0"/>
        <v>99.904686594513421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64</v>
      </c>
      <c r="E14" s="262" t="s">
        <v>129</v>
      </c>
      <c r="F14" s="147" t="s">
        <v>129</v>
      </c>
      <c r="G14" s="339" t="s">
        <v>128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262" t="s">
        <v>129</v>
      </c>
      <c r="F15" s="147" t="s">
        <v>129</v>
      </c>
      <c r="G15" s="339" t="s">
        <v>128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6">
        <v>10.0444527549</v>
      </c>
      <c r="F16" s="247">
        <v>9.8237627444999998</v>
      </c>
      <c r="G16" s="87">
        <f t="shared" si="0"/>
        <v>97.802866758546486</v>
      </c>
      <c r="I16"/>
      <c r="J16"/>
    </row>
    <row r="17" spans="1:11" s="57" customFormat="1" ht="18.95" customHeight="1" x14ac:dyDescent="0.2">
      <c r="A17" s="133"/>
      <c r="B17" s="103" t="s">
        <v>10</v>
      </c>
      <c r="C17" s="93" t="s">
        <v>25</v>
      </c>
      <c r="D17" s="101" t="s">
        <v>11</v>
      </c>
      <c r="E17" s="243">
        <v>4195.1069347325711</v>
      </c>
      <c r="F17" s="199">
        <v>5012.8480700044674</v>
      </c>
      <c r="G17" s="102">
        <f t="shared" si="0"/>
        <v>119.49273637107001</v>
      </c>
      <c r="I17"/>
      <c r="J17"/>
    </row>
    <row r="18" spans="1:11" ht="18.95" customHeight="1" x14ac:dyDescent="0.2">
      <c r="A18" s="374" t="s">
        <v>72</v>
      </c>
      <c r="B18" s="374"/>
      <c r="C18" s="377"/>
      <c r="D18" s="377"/>
      <c r="E18" s="377"/>
      <c r="F18" s="377"/>
      <c r="G18" s="377"/>
    </row>
    <row r="19" spans="1:11" s="48" customFormat="1" ht="18.95" customHeight="1" x14ac:dyDescent="0.25">
      <c r="A19" s="131"/>
      <c r="B19" s="125" t="s">
        <v>4</v>
      </c>
      <c r="C19" s="115" t="s">
        <v>26</v>
      </c>
      <c r="D19" s="126" t="s">
        <v>2</v>
      </c>
      <c r="E19" s="236">
        <v>47589.438999999998</v>
      </c>
      <c r="F19" s="237">
        <v>59132.485999999997</v>
      </c>
      <c r="G19" s="85">
        <f>F19/E19*100</f>
        <v>124.25548029679443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64</v>
      </c>
      <c r="E20" s="238">
        <v>423466.30900000001</v>
      </c>
      <c r="F20" s="239">
        <v>526312.18400000001</v>
      </c>
      <c r="G20" s="86">
        <f t="shared" ref="G20:G29" si="1">F20/E20*100</f>
        <v>124.28667235484842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38">
        <v>19519.948</v>
      </c>
      <c r="F21" s="239">
        <v>24492.785</v>
      </c>
      <c r="G21" s="86">
        <f t="shared" si="1"/>
        <v>125.47566725075292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64</v>
      </c>
      <c r="E22" s="238">
        <v>412985.66100000002</v>
      </c>
      <c r="F22" s="239">
        <v>515579.37800000003</v>
      </c>
      <c r="G22" s="86">
        <f t="shared" si="1"/>
        <v>124.84195619566559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38">
        <v>19038.082999999999</v>
      </c>
      <c r="F23" s="239">
        <v>23961.69</v>
      </c>
      <c r="G23" s="86">
        <f t="shared" si="1"/>
        <v>125.86188430841487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38">
        <v>21694.02853942</v>
      </c>
      <c r="F24" s="239">
        <v>21488.458090821001</v>
      </c>
      <c r="G24" s="86">
        <f t="shared" si="1"/>
        <v>99.052409983579309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64</v>
      </c>
      <c r="E25" s="238">
        <v>5994.5860000000002</v>
      </c>
      <c r="F25" s="239">
        <v>3161.3719999999998</v>
      </c>
      <c r="G25" s="86">
        <f t="shared" si="1"/>
        <v>52.737119794427834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64</v>
      </c>
      <c r="E26" s="238">
        <v>5726.5569999999998</v>
      </c>
      <c r="F26" s="239">
        <v>3029.2460000000001</v>
      </c>
      <c r="G26" s="86">
        <f t="shared" si="1"/>
        <v>52.898207422016405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41">
        <v>8.7776134533000008</v>
      </c>
      <c r="F27" s="242">
        <v>8.5203351674000007</v>
      </c>
      <c r="G27" s="86">
        <f t="shared" si="1"/>
        <v>97.068926681850243</v>
      </c>
      <c r="I27"/>
      <c r="J27" s="261"/>
      <c r="K27" s="26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7">
        <v>2699.0658881154982</v>
      </c>
      <c r="F28" s="198">
        <v>3466.3512515387802</v>
      </c>
      <c r="G28" s="87">
        <f t="shared" si="1"/>
        <v>128.42781151811764</v>
      </c>
      <c r="I28"/>
      <c r="J28" s="261"/>
      <c r="K28" s="267"/>
    </row>
    <row r="29" spans="1:11" s="57" customFormat="1" ht="18.95" customHeight="1" x14ac:dyDescent="0.2">
      <c r="A29" s="133"/>
      <c r="B29" s="103" t="s">
        <v>14</v>
      </c>
      <c r="C29" s="93">
        <v>21</v>
      </c>
      <c r="D29" s="101" t="s">
        <v>6</v>
      </c>
      <c r="E29" s="243">
        <v>4592.3</v>
      </c>
      <c r="F29" s="199">
        <v>2480.1999999999998</v>
      </c>
      <c r="G29" s="102">
        <f t="shared" si="1"/>
        <v>54.007795657949167</v>
      </c>
      <c r="I29"/>
      <c r="J29" s="261"/>
      <c r="K29" s="268"/>
    </row>
    <row r="30" spans="1:11" ht="18.95" customHeight="1" x14ac:dyDescent="0.2">
      <c r="A30" s="378" t="s">
        <v>73</v>
      </c>
      <c r="B30" s="379"/>
      <c r="C30" s="379"/>
      <c r="D30" s="379"/>
      <c r="E30" s="379"/>
      <c r="F30" s="379"/>
      <c r="G30" s="380"/>
    </row>
    <row r="31" spans="1:11" s="48" customFormat="1" ht="18.95" customHeight="1" x14ac:dyDescent="0.25">
      <c r="A31" s="131"/>
      <c r="B31" s="125" t="s">
        <v>4</v>
      </c>
      <c r="C31" s="127">
        <v>22</v>
      </c>
      <c r="D31" s="126" t="s">
        <v>2</v>
      </c>
      <c r="E31" s="236">
        <v>13849.574000000001</v>
      </c>
      <c r="F31" s="237">
        <v>14513.447</v>
      </c>
      <c r="G31" s="85">
        <f>F31/E31*100</f>
        <v>104.7934542968614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64</v>
      </c>
      <c r="E32" s="238">
        <v>173117.02799999999</v>
      </c>
      <c r="F32" s="239">
        <v>185536.51699999999</v>
      </c>
      <c r="G32" s="86">
        <f t="shared" ref="G32:G41" si="2">F32/E32*100</f>
        <v>107.17404240558011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38">
        <v>7899.018</v>
      </c>
      <c r="F33" s="239">
        <v>8589.7630000000008</v>
      </c>
      <c r="G33" s="86">
        <f t="shared" si="2"/>
        <v>108.74469459368241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64</v>
      </c>
      <c r="E34" s="238">
        <v>69572.676000000007</v>
      </c>
      <c r="F34" s="239">
        <v>74678.790999999997</v>
      </c>
      <c r="G34" s="86">
        <f t="shared" si="2"/>
        <v>107.33925341609685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38">
        <v>3263.4560000000001</v>
      </c>
      <c r="F35" s="239">
        <v>3538.5349999999999</v>
      </c>
      <c r="G35" s="86">
        <f t="shared" si="2"/>
        <v>108.42907028622417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38">
        <v>21916.272123953</v>
      </c>
      <c r="F36" s="239">
        <v>21599.724811964999</v>
      </c>
      <c r="G36" s="86">
        <f t="shared" si="2"/>
        <v>98.555651662848092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64</v>
      </c>
      <c r="E37" s="238">
        <v>14412.782999999999</v>
      </c>
      <c r="F37" s="239">
        <v>14510.471</v>
      </c>
      <c r="G37" s="86">
        <f t="shared" si="2"/>
        <v>100.67778721153297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64</v>
      </c>
      <c r="E38" s="238">
        <v>7654.9179999999997</v>
      </c>
      <c r="F38" s="239">
        <v>7117.9070000000002</v>
      </c>
      <c r="G38" s="86">
        <f t="shared" si="2"/>
        <v>92.984758295255418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41">
        <v>6.6524984610000004</v>
      </c>
      <c r="F39" s="242">
        <v>6.9884798215000004</v>
      </c>
      <c r="G39" s="86">
        <f t="shared" si="2"/>
        <v>105.05045378769611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197">
        <v>3212.515692268641</v>
      </c>
      <c r="F40" s="198">
        <v>3384.6493885908549</v>
      </c>
      <c r="G40" s="87">
        <f t="shared" si="2"/>
        <v>105.35822118274713</v>
      </c>
      <c r="I40" s="261"/>
      <c r="J40" s="261"/>
    </row>
    <row r="41" spans="1:10" s="57" customFormat="1" ht="18.95" customHeight="1" x14ac:dyDescent="0.2">
      <c r="A41" s="133"/>
      <c r="B41" s="103" t="s">
        <v>14</v>
      </c>
      <c r="C41" s="100">
        <v>32</v>
      </c>
      <c r="D41" s="101" t="s">
        <v>6</v>
      </c>
      <c r="E41" s="243">
        <v>2822.9</v>
      </c>
      <c r="F41" s="199">
        <v>1714.7</v>
      </c>
      <c r="G41" s="102">
        <f t="shared" si="2"/>
        <v>60.742498848701686</v>
      </c>
      <c r="I41" s="261"/>
      <c r="J41" s="261"/>
    </row>
    <row r="42" spans="1:10" s="57" customFormat="1" ht="12.75" customHeight="1" x14ac:dyDescent="0.2">
      <c r="A42" s="385"/>
      <c r="B42" s="385"/>
      <c r="C42" s="385"/>
      <c r="D42" s="385"/>
      <c r="E42" s="385"/>
      <c r="F42" s="385"/>
      <c r="G42" s="385"/>
    </row>
    <row r="43" spans="1:10" s="57" customFormat="1" ht="12.75" customHeight="1" x14ac:dyDescent="0.2">
      <c r="A43" s="385"/>
      <c r="B43" s="385"/>
      <c r="C43" s="385"/>
      <c r="D43" s="385"/>
      <c r="E43" s="385"/>
      <c r="F43" s="385"/>
      <c r="G43" s="385"/>
    </row>
    <row r="44" spans="1:10" ht="12.75" customHeight="1" x14ac:dyDescent="0.2">
      <c r="A44" s="385"/>
      <c r="B44" s="385"/>
      <c r="C44" s="385"/>
      <c r="D44" s="385"/>
      <c r="E44" s="385"/>
      <c r="F44" s="385"/>
      <c r="G44" s="385"/>
    </row>
    <row r="45" spans="1:10" ht="12.75" customHeight="1" x14ac:dyDescent="0.2">
      <c r="A45" s="385"/>
      <c r="B45" s="385"/>
      <c r="C45" s="385"/>
      <c r="D45" s="385"/>
      <c r="E45" s="385"/>
      <c r="F45" s="385"/>
      <c r="G45" s="385"/>
    </row>
    <row r="46" spans="1:10" ht="12.75" customHeight="1" x14ac:dyDescent="0.2">
      <c r="A46" s="385"/>
      <c r="B46" s="385"/>
      <c r="C46" s="385"/>
      <c r="D46" s="385"/>
      <c r="E46" s="385"/>
      <c r="F46" s="385"/>
      <c r="G46" s="385"/>
    </row>
    <row r="47" spans="1:10" x14ac:dyDescent="0.2">
      <c r="A47" s="78"/>
      <c r="B47" s="78"/>
      <c r="C47" s="78"/>
      <c r="D47" s="78"/>
      <c r="E47" s="78"/>
      <c r="F47" s="78"/>
      <c r="G47" s="78"/>
    </row>
    <row r="48" spans="1:10" x14ac:dyDescent="0.2">
      <c r="A48" s="78"/>
      <c r="B48" s="78"/>
      <c r="C48" s="78"/>
      <c r="D48" s="78"/>
      <c r="E48" s="78"/>
      <c r="F48" s="78"/>
      <c r="G48" s="78"/>
    </row>
    <row r="49" spans="1:7" x14ac:dyDescent="0.2">
      <c r="A49" s="78"/>
      <c r="B49" s="78"/>
      <c r="C49" s="78"/>
      <c r="D49" s="78"/>
      <c r="E49" s="78"/>
      <c r="F49" s="78"/>
      <c r="G49" s="78"/>
    </row>
    <row r="50" spans="1:7" x14ac:dyDescent="0.2">
      <c r="A50" s="78"/>
      <c r="B50" s="78"/>
      <c r="C50" s="78"/>
      <c r="D50" s="78"/>
      <c r="E50" s="78"/>
      <c r="F50" s="78"/>
      <c r="G50" s="78"/>
    </row>
    <row r="51" spans="1:7" x14ac:dyDescent="0.2">
      <c r="A51" s="78"/>
      <c r="B51" s="78"/>
      <c r="C51" s="78"/>
      <c r="D51" s="78"/>
      <c r="E51" s="78"/>
      <c r="F51" s="78"/>
      <c r="G51" s="78"/>
    </row>
    <row r="52" spans="1:7" x14ac:dyDescent="0.2">
      <c r="A52" s="78"/>
      <c r="B52" s="78"/>
      <c r="C52" s="78"/>
      <c r="D52" s="78"/>
      <c r="E52" s="78"/>
      <c r="F52" s="78"/>
      <c r="G52" s="78"/>
    </row>
    <row r="53" spans="1:7" x14ac:dyDescent="0.2">
      <c r="A53" s="78"/>
      <c r="B53" s="78"/>
      <c r="C53" s="78"/>
      <c r="D53" s="78"/>
      <c r="E53" s="78"/>
      <c r="F53" s="78"/>
      <c r="G53" s="78"/>
    </row>
    <row r="54" spans="1:7" x14ac:dyDescent="0.2">
      <c r="A54" s="78"/>
      <c r="B54" s="78"/>
      <c r="C54" s="78"/>
      <c r="D54" s="78"/>
      <c r="E54" s="78"/>
      <c r="F54" s="78"/>
      <c r="G54" s="78"/>
    </row>
    <row r="55" spans="1:7" x14ac:dyDescent="0.2">
      <c r="A55" s="78"/>
      <c r="B55" s="78"/>
      <c r="C55" s="78"/>
      <c r="D55" s="78"/>
      <c r="E55" s="78"/>
      <c r="F55" s="78"/>
      <c r="G55" s="78"/>
    </row>
    <row r="56" spans="1:7" x14ac:dyDescent="0.2">
      <c r="A56" s="78"/>
      <c r="B56" s="78"/>
      <c r="C56" s="78"/>
      <c r="D56" s="78"/>
      <c r="E56" s="78"/>
      <c r="F56" s="78"/>
      <c r="G56" s="78"/>
    </row>
    <row r="57" spans="1:7" x14ac:dyDescent="0.2">
      <c r="A57" s="78"/>
      <c r="B57" s="78"/>
      <c r="C57" s="78"/>
      <c r="D57" s="78"/>
      <c r="E57" s="78"/>
      <c r="F57" s="78"/>
      <c r="G57" s="78"/>
    </row>
    <row r="58" spans="1:7" x14ac:dyDescent="0.2">
      <c r="A58" s="78"/>
      <c r="B58" s="78"/>
      <c r="C58" s="78"/>
      <c r="D58" s="78"/>
      <c r="E58" s="78"/>
      <c r="F58" s="78"/>
      <c r="G58" s="78"/>
    </row>
    <row r="59" spans="1:7" x14ac:dyDescent="0.2">
      <c r="A59" s="78"/>
      <c r="B59" s="78"/>
      <c r="C59" s="78"/>
      <c r="D59" s="78"/>
      <c r="E59" s="78"/>
      <c r="F59" s="78"/>
      <c r="G59" s="78"/>
    </row>
    <row r="60" spans="1:7" x14ac:dyDescent="0.2">
      <c r="A60" s="78"/>
      <c r="B60" s="78"/>
      <c r="C60" s="78"/>
      <c r="D60" s="78"/>
      <c r="E60" s="78"/>
      <c r="F60" s="78"/>
      <c r="G60" s="78"/>
    </row>
    <row r="61" spans="1:7" x14ac:dyDescent="0.2">
      <c r="A61" s="78"/>
      <c r="B61" s="78"/>
      <c r="C61" s="78"/>
      <c r="D61" s="78"/>
      <c r="E61" s="78"/>
      <c r="F61" s="78"/>
      <c r="G61" s="78"/>
    </row>
    <row r="62" spans="1:7" x14ac:dyDescent="0.2">
      <c r="A62" s="78"/>
      <c r="B62" s="78"/>
      <c r="C62" s="78"/>
      <c r="D62" s="78"/>
      <c r="E62" s="78"/>
      <c r="F62" s="78"/>
      <c r="G62" s="78"/>
    </row>
    <row r="63" spans="1:7" x14ac:dyDescent="0.2">
      <c r="A63" s="78"/>
      <c r="B63" s="78"/>
      <c r="C63" s="78"/>
      <c r="D63" s="78"/>
      <c r="E63" s="78"/>
      <c r="F63" s="78"/>
      <c r="G63" s="78"/>
    </row>
    <row r="64" spans="1:7" x14ac:dyDescent="0.2">
      <c r="A64" s="78"/>
      <c r="B64" s="78"/>
      <c r="C64" s="78"/>
      <c r="D64" s="78"/>
      <c r="E64" s="78"/>
      <c r="F64" s="78"/>
      <c r="G64" s="78"/>
    </row>
    <row r="65" spans="1:7" x14ac:dyDescent="0.2">
      <c r="A65" s="78"/>
      <c r="B65" s="78"/>
      <c r="C65" s="78"/>
      <c r="D65" s="78"/>
      <c r="E65" s="78"/>
      <c r="F65" s="78"/>
      <c r="G65" s="78"/>
    </row>
    <row r="66" spans="1:7" x14ac:dyDescent="0.2">
      <c r="A66" s="78"/>
      <c r="B66" s="78"/>
      <c r="C66" s="78"/>
      <c r="D66" s="78"/>
      <c r="E66" s="78"/>
      <c r="F66" s="78"/>
      <c r="G66" s="78"/>
    </row>
    <row r="67" spans="1:7" x14ac:dyDescent="0.2">
      <c r="A67" s="78"/>
      <c r="B67" s="78"/>
      <c r="C67" s="78"/>
      <c r="D67" s="78"/>
      <c r="E67" s="78"/>
      <c r="F67" s="78"/>
      <c r="G67" s="78"/>
    </row>
    <row r="68" spans="1:7" x14ac:dyDescent="0.2">
      <c r="A68" s="78"/>
      <c r="B68" s="78"/>
      <c r="C68" s="78"/>
      <c r="D68" s="78"/>
      <c r="E68" s="78"/>
      <c r="F68" s="78"/>
      <c r="G68" s="78"/>
    </row>
    <row r="69" spans="1:7" x14ac:dyDescent="0.2">
      <c r="A69" s="78"/>
      <c r="B69" s="78"/>
      <c r="C69" s="78"/>
      <c r="D69" s="78"/>
      <c r="E69" s="78"/>
      <c r="F69" s="78"/>
      <c r="G69" s="78"/>
    </row>
    <row r="70" spans="1:7" x14ac:dyDescent="0.2">
      <c r="A70" s="78"/>
      <c r="B70" s="78"/>
      <c r="C70" s="78"/>
      <c r="D70" s="78"/>
      <c r="E70" s="78"/>
      <c r="F70" s="78"/>
      <c r="G70" s="78"/>
    </row>
    <row r="71" spans="1:7" x14ac:dyDescent="0.2">
      <c r="A71" s="78"/>
      <c r="B71" s="78"/>
      <c r="C71" s="78"/>
      <c r="D71" s="78"/>
      <c r="E71" s="78"/>
      <c r="F71" s="78"/>
      <c r="G71" s="78"/>
    </row>
    <row r="72" spans="1:7" x14ac:dyDescent="0.2">
      <c r="A72" s="78"/>
      <c r="B72" s="78"/>
      <c r="C72" s="78"/>
      <c r="D72" s="78"/>
      <c r="E72" s="78"/>
      <c r="F72" s="78"/>
      <c r="G72" s="78"/>
    </row>
    <row r="73" spans="1:7" x14ac:dyDescent="0.2">
      <c r="A73" s="78"/>
      <c r="B73" s="78"/>
      <c r="C73" s="78"/>
      <c r="D73" s="78"/>
      <c r="E73" s="78"/>
      <c r="F73" s="78"/>
      <c r="G73" s="78"/>
    </row>
    <row r="74" spans="1:7" x14ac:dyDescent="0.2">
      <c r="A74" s="78"/>
      <c r="B74" s="78"/>
      <c r="C74" s="78"/>
      <c r="D74" s="78"/>
      <c r="E74" s="78"/>
      <c r="F74" s="78"/>
      <c r="G74" s="78"/>
    </row>
    <row r="75" spans="1:7" x14ac:dyDescent="0.2">
      <c r="A75" s="78"/>
      <c r="B75" s="78"/>
      <c r="C75" s="78"/>
      <c r="D75" s="78"/>
      <c r="E75" s="78"/>
      <c r="F75" s="78"/>
      <c r="G75" s="78"/>
    </row>
    <row r="76" spans="1:7" x14ac:dyDescent="0.2">
      <c r="A76" s="78"/>
      <c r="B76" s="78"/>
      <c r="C76" s="78"/>
      <c r="D76" s="78"/>
      <c r="E76" s="78"/>
      <c r="F76" s="78"/>
      <c r="G76" s="78"/>
    </row>
    <row r="77" spans="1:7" x14ac:dyDescent="0.2">
      <c r="A77" s="78"/>
      <c r="B77" s="78"/>
      <c r="C77" s="78"/>
      <c r="D77" s="78"/>
      <c r="E77" s="78"/>
      <c r="F77" s="78"/>
      <c r="G77" s="78"/>
    </row>
    <row r="78" spans="1:7" x14ac:dyDescent="0.2">
      <c r="A78" s="78"/>
      <c r="B78" s="78"/>
      <c r="C78" s="78"/>
      <c r="D78" s="78"/>
      <c r="E78" s="78"/>
      <c r="F78" s="78"/>
      <c r="G78" s="78"/>
    </row>
    <row r="79" spans="1:7" x14ac:dyDescent="0.2">
      <c r="A79" s="78"/>
      <c r="B79" s="78"/>
      <c r="C79" s="78"/>
      <c r="D79" s="78"/>
      <c r="E79" s="78"/>
      <c r="F79" s="78"/>
      <c r="G79" s="78"/>
    </row>
    <row r="80" spans="1:7" x14ac:dyDescent="0.2">
      <c r="A80" s="78"/>
      <c r="B80" s="78"/>
      <c r="C80" s="78"/>
      <c r="D80" s="78"/>
      <c r="E80" s="78"/>
      <c r="F80" s="78"/>
      <c r="G80" s="78"/>
    </row>
    <row r="81" spans="1:7" x14ac:dyDescent="0.2">
      <c r="A81" s="78"/>
      <c r="B81" s="78"/>
      <c r="C81" s="78"/>
      <c r="D81" s="78"/>
      <c r="E81" s="78"/>
      <c r="F81" s="78"/>
      <c r="G81" s="78"/>
    </row>
    <row r="82" spans="1:7" x14ac:dyDescent="0.2">
      <c r="A82" s="78"/>
      <c r="B82" s="78"/>
      <c r="C82" s="78"/>
      <c r="D82" s="78"/>
      <c r="E82" s="78"/>
      <c r="F82" s="78"/>
      <c r="G82" s="78"/>
    </row>
    <row r="83" spans="1:7" x14ac:dyDescent="0.2">
      <c r="A83" s="78"/>
      <c r="B83" s="78"/>
      <c r="C83" s="78"/>
      <c r="D83" s="78"/>
      <c r="E83" s="78"/>
      <c r="F83" s="78"/>
      <c r="G83" s="78"/>
    </row>
    <row r="84" spans="1:7" x14ac:dyDescent="0.2">
      <c r="A84" s="78"/>
      <c r="B84" s="78"/>
      <c r="C84" s="78"/>
      <c r="D84" s="78"/>
      <c r="E84" s="78"/>
      <c r="F84" s="78"/>
      <c r="G84" s="78"/>
    </row>
    <row r="85" spans="1:7" x14ac:dyDescent="0.2">
      <c r="A85" s="78"/>
      <c r="B85" s="78"/>
      <c r="C85" s="78"/>
      <c r="D85" s="78"/>
      <c r="E85" s="78"/>
      <c r="F85" s="78"/>
      <c r="G85" s="78"/>
    </row>
    <row r="86" spans="1:7" x14ac:dyDescent="0.2">
      <c r="A86" s="78"/>
      <c r="B86" s="78"/>
      <c r="C86" s="78"/>
      <c r="D86" s="78"/>
      <c r="E86" s="78"/>
      <c r="F86" s="78"/>
      <c r="G86" s="78"/>
    </row>
    <row r="87" spans="1:7" x14ac:dyDescent="0.2">
      <c r="A87" s="78"/>
      <c r="B87" s="78"/>
      <c r="C87" s="78"/>
      <c r="D87" s="78"/>
      <c r="E87" s="78"/>
      <c r="F87" s="78"/>
      <c r="G87" s="78"/>
    </row>
    <row r="88" spans="1:7" x14ac:dyDescent="0.2">
      <c r="A88" s="78"/>
      <c r="B88" s="78"/>
      <c r="C88" s="78"/>
      <c r="D88" s="78"/>
      <c r="E88" s="78"/>
      <c r="F88" s="78"/>
      <c r="G88" s="78"/>
    </row>
    <row r="89" spans="1:7" x14ac:dyDescent="0.2">
      <c r="A89" s="78"/>
      <c r="B89" s="78"/>
      <c r="C89" s="78"/>
      <c r="D89" s="78"/>
      <c r="E89" s="78"/>
      <c r="F89" s="78"/>
      <c r="G89" s="78"/>
    </row>
    <row r="90" spans="1:7" x14ac:dyDescent="0.2">
      <c r="A90" s="78"/>
      <c r="B90" s="78"/>
      <c r="C90" s="78"/>
      <c r="D90" s="78"/>
      <c r="E90" s="78"/>
      <c r="F90" s="78"/>
      <c r="G90" s="78"/>
    </row>
    <row r="91" spans="1:7" x14ac:dyDescent="0.2">
      <c r="A91" s="78"/>
      <c r="B91" s="78"/>
      <c r="C91" s="78"/>
      <c r="D91" s="78"/>
      <c r="E91" s="78"/>
      <c r="F91" s="78"/>
      <c r="G91" s="78"/>
    </row>
    <row r="92" spans="1:7" x14ac:dyDescent="0.2">
      <c r="A92" s="78"/>
      <c r="B92" s="78"/>
      <c r="C92" s="78"/>
      <c r="D92" s="78"/>
      <c r="E92" s="78"/>
      <c r="F92" s="78"/>
      <c r="G92" s="78"/>
    </row>
    <row r="93" spans="1:7" x14ac:dyDescent="0.2">
      <c r="A93" s="78"/>
      <c r="B93" s="78"/>
      <c r="C93" s="78"/>
      <c r="D93" s="78"/>
      <c r="E93" s="78"/>
      <c r="F93" s="78"/>
      <c r="G93" s="78"/>
    </row>
    <row r="94" spans="1:7" x14ac:dyDescent="0.2">
      <c r="A94" s="78"/>
      <c r="B94" s="78"/>
      <c r="C94" s="78"/>
      <c r="D94" s="78"/>
      <c r="E94" s="78"/>
      <c r="F94" s="78"/>
      <c r="G94" s="78"/>
    </row>
    <row r="95" spans="1:7" x14ac:dyDescent="0.2">
      <c r="A95" s="78"/>
      <c r="B95" s="78"/>
      <c r="C95" s="78"/>
      <c r="D95" s="78"/>
      <c r="E95" s="78"/>
      <c r="F95" s="78"/>
      <c r="G95" s="78"/>
    </row>
    <row r="96" spans="1:7" x14ac:dyDescent="0.2">
      <c r="A96" s="78"/>
      <c r="B96" s="78"/>
      <c r="C96" s="78"/>
      <c r="D96" s="78"/>
      <c r="E96" s="78"/>
      <c r="F96" s="78"/>
      <c r="G96" s="78"/>
    </row>
    <row r="97" spans="1:7" x14ac:dyDescent="0.2">
      <c r="A97" s="78"/>
      <c r="B97" s="78"/>
      <c r="C97" s="78"/>
      <c r="D97" s="78"/>
      <c r="E97" s="78"/>
      <c r="F97" s="78"/>
      <c r="G97" s="78"/>
    </row>
    <row r="98" spans="1:7" x14ac:dyDescent="0.2">
      <c r="A98" s="78"/>
      <c r="B98" s="78"/>
      <c r="C98" s="78"/>
      <c r="D98" s="78"/>
      <c r="E98" s="78"/>
      <c r="F98" s="78"/>
      <c r="G98" s="78"/>
    </row>
    <row r="99" spans="1:7" x14ac:dyDescent="0.2">
      <c r="A99" s="78"/>
      <c r="B99" s="78"/>
      <c r="C99" s="78"/>
      <c r="D99" s="78"/>
      <c r="E99" s="78"/>
      <c r="F99" s="78"/>
      <c r="G99" s="78"/>
    </row>
    <row r="100" spans="1:7" x14ac:dyDescent="0.2">
      <c r="A100" s="78"/>
      <c r="B100" s="78"/>
      <c r="C100" s="78"/>
      <c r="D100" s="78"/>
      <c r="E100" s="78"/>
      <c r="F100" s="78"/>
      <c r="G100" s="78"/>
    </row>
    <row r="101" spans="1:7" x14ac:dyDescent="0.2">
      <c r="A101" s="78"/>
      <c r="B101" s="78"/>
      <c r="C101" s="78"/>
      <c r="D101" s="78"/>
      <c r="E101" s="78"/>
      <c r="F101" s="78"/>
      <c r="G101" s="78"/>
    </row>
    <row r="102" spans="1:7" x14ac:dyDescent="0.2">
      <c r="A102" s="78"/>
      <c r="B102" s="78"/>
      <c r="C102" s="78"/>
      <c r="D102" s="78"/>
      <c r="E102" s="78"/>
      <c r="F102" s="78"/>
      <c r="G102" s="78"/>
    </row>
    <row r="103" spans="1:7" x14ac:dyDescent="0.2">
      <c r="A103" s="78"/>
      <c r="B103" s="78"/>
      <c r="C103" s="78"/>
      <c r="D103" s="78"/>
      <c r="E103" s="78"/>
      <c r="F103" s="78"/>
      <c r="G103" s="78"/>
    </row>
    <row r="104" spans="1:7" x14ac:dyDescent="0.2">
      <c r="A104" s="78"/>
      <c r="B104" s="78"/>
      <c r="C104" s="78"/>
      <c r="D104" s="78"/>
      <c r="E104" s="78"/>
      <c r="F104" s="78"/>
      <c r="G104" s="78"/>
    </row>
    <row r="105" spans="1:7" x14ac:dyDescent="0.2">
      <c r="A105" s="78"/>
      <c r="B105" s="78"/>
      <c r="C105" s="78"/>
      <c r="D105" s="78"/>
      <c r="E105" s="78"/>
      <c r="F105" s="78"/>
      <c r="G105" s="78"/>
    </row>
    <row r="106" spans="1:7" x14ac:dyDescent="0.2">
      <c r="A106" s="78"/>
      <c r="B106" s="78"/>
      <c r="C106" s="78"/>
      <c r="D106" s="78"/>
      <c r="E106" s="78"/>
      <c r="F106" s="78"/>
      <c r="G106" s="78"/>
    </row>
    <row r="107" spans="1:7" x14ac:dyDescent="0.2">
      <c r="A107" s="78"/>
      <c r="B107" s="78"/>
      <c r="C107" s="78"/>
      <c r="D107" s="78"/>
      <c r="E107" s="78"/>
      <c r="F107" s="78"/>
      <c r="G107" s="78"/>
    </row>
    <row r="108" spans="1:7" x14ac:dyDescent="0.2">
      <c r="A108" s="78"/>
      <c r="B108" s="78"/>
      <c r="C108" s="78"/>
      <c r="D108" s="78"/>
      <c r="E108" s="78"/>
      <c r="F108" s="78"/>
      <c r="G108" s="78"/>
    </row>
    <row r="109" spans="1:7" x14ac:dyDescent="0.2">
      <c r="A109" s="78"/>
      <c r="B109" s="78"/>
      <c r="C109" s="78"/>
      <c r="D109" s="78"/>
      <c r="E109" s="78"/>
      <c r="F109" s="78"/>
      <c r="G109" s="78"/>
    </row>
    <row r="110" spans="1:7" x14ac:dyDescent="0.2">
      <c r="A110" s="78"/>
      <c r="B110" s="78"/>
      <c r="C110" s="78"/>
      <c r="D110" s="78"/>
      <c r="E110" s="78"/>
      <c r="F110" s="78"/>
      <c r="G110" s="78"/>
    </row>
  </sheetData>
  <mergeCells count="15">
    <mergeCell ref="A1:G2"/>
    <mergeCell ref="A4:C6"/>
    <mergeCell ref="D4:D6"/>
    <mergeCell ref="E4:F4"/>
    <mergeCell ref="E5:E6"/>
    <mergeCell ref="F5:F6"/>
    <mergeCell ref="G5:G6"/>
    <mergeCell ref="A45:G45"/>
    <mergeCell ref="A46:G46"/>
    <mergeCell ref="A7:G7"/>
    <mergeCell ref="A18:G18"/>
    <mergeCell ref="A30:G30"/>
    <mergeCell ref="A42:G42"/>
    <mergeCell ref="A43:G43"/>
    <mergeCell ref="A44:G44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zoomScaleNormal="100" workbookViewId="0">
      <selection activeCell="C55" sqref="C55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71" t="s">
        <v>101</v>
      </c>
      <c r="B1" s="371"/>
      <c r="C1" s="371"/>
      <c r="D1" s="371"/>
      <c r="E1" s="371"/>
      <c r="F1" s="371"/>
      <c r="G1" s="371"/>
    </row>
    <row r="2" spans="1:11" ht="15.75" customHeight="1" x14ac:dyDescent="0.2">
      <c r="A2" s="371"/>
      <c r="B2" s="371"/>
      <c r="C2" s="371"/>
      <c r="D2" s="371"/>
      <c r="E2" s="371"/>
      <c r="F2" s="371"/>
      <c r="G2" s="371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3" t="s">
        <v>0</v>
      </c>
      <c r="B4" s="363"/>
      <c r="C4" s="363"/>
      <c r="D4" s="373" t="s">
        <v>31</v>
      </c>
      <c r="E4" s="363" t="s">
        <v>213</v>
      </c>
      <c r="F4" s="364"/>
      <c r="G4" s="47" t="s">
        <v>34</v>
      </c>
    </row>
    <row r="5" spans="1:11" s="48" customFormat="1" ht="6.75" customHeight="1" x14ac:dyDescent="0.2">
      <c r="A5" s="363"/>
      <c r="B5" s="363"/>
      <c r="C5" s="363"/>
      <c r="D5" s="373"/>
      <c r="E5" s="366">
        <v>2020</v>
      </c>
      <c r="F5" s="366">
        <v>2021</v>
      </c>
      <c r="G5" s="363" t="s">
        <v>3</v>
      </c>
    </row>
    <row r="6" spans="1:11" s="48" customFormat="1" ht="9.75" customHeight="1" x14ac:dyDescent="0.2">
      <c r="A6" s="363"/>
      <c r="B6" s="363"/>
      <c r="C6" s="363"/>
      <c r="D6" s="373"/>
      <c r="E6" s="381"/>
      <c r="F6" s="381"/>
      <c r="G6" s="363"/>
    </row>
    <row r="7" spans="1:11" s="48" customFormat="1" ht="21.95" customHeight="1" x14ac:dyDescent="0.2">
      <c r="A7" s="374" t="s">
        <v>74</v>
      </c>
      <c r="B7" s="374"/>
      <c r="C7" s="377"/>
      <c r="D7" s="377"/>
      <c r="E7" s="377"/>
      <c r="F7" s="377"/>
      <c r="G7" s="377"/>
    </row>
    <row r="8" spans="1:11" s="48" customFormat="1" ht="18.95" customHeight="1" x14ac:dyDescent="0.25">
      <c r="A8" s="131"/>
      <c r="B8" s="125" t="s">
        <v>4</v>
      </c>
      <c r="C8" s="127">
        <v>33</v>
      </c>
      <c r="D8" s="126" t="s">
        <v>2</v>
      </c>
      <c r="E8" s="236">
        <v>5807.2560000000003</v>
      </c>
      <c r="F8" s="237">
        <v>6572.6090000000004</v>
      </c>
      <c r="G8" s="85">
        <f>F8/E8*100</f>
        <v>113.17925367850152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64</v>
      </c>
      <c r="E9" s="238">
        <v>44788.838000000003</v>
      </c>
      <c r="F9" s="239">
        <v>51903.724999999999</v>
      </c>
      <c r="G9" s="86">
        <f t="shared" ref="G9:G16" si="0">F9/E9*100</f>
        <v>115.88540207272177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64</v>
      </c>
      <c r="E10" s="238">
        <v>33078.923000000003</v>
      </c>
      <c r="F10" s="239">
        <v>38531.785000000003</v>
      </c>
      <c r="G10" s="86">
        <f t="shared" si="0"/>
        <v>116.48440005135596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48">
        <v>31686.501370005</v>
      </c>
      <c r="F11" s="249">
        <v>33058.307739928998</v>
      </c>
      <c r="G11" s="86">
        <f t="shared" si="0"/>
        <v>104.32930841403203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64</v>
      </c>
      <c r="E12" s="210">
        <v>1221.674</v>
      </c>
      <c r="F12" s="210">
        <v>1945.4870000000001</v>
      </c>
      <c r="G12" s="86">
        <f t="shared" si="0"/>
        <v>159.24763889548277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64</v>
      </c>
      <c r="E13" s="210">
        <v>15.707000000000001</v>
      </c>
      <c r="F13" s="147" t="s">
        <v>129</v>
      </c>
      <c r="G13" s="339" t="s">
        <v>128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0">
        <v>1.8213765675</v>
      </c>
      <c r="F14" s="251">
        <v>1.7157265858999999</v>
      </c>
      <c r="G14" s="89">
        <f t="shared" si="0"/>
        <v>94.199443240613661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197">
        <v>5385.4962469187994</v>
      </c>
      <c r="F15" s="198">
        <v>4353.3001469009359</v>
      </c>
      <c r="G15" s="87">
        <f t="shared" si="0"/>
        <v>80.833779234208663</v>
      </c>
      <c r="I15"/>
      <c r="J15" s="261"/>
      <c r="K15" s="267"/>
    </row>
    <row r="16" spans="1:11" ht="18.95" customHeight="1" x14ac:dyDescent="0.2">
      <c r="A16" s="52"/>
      <c r="B16" s="53" t="s">
        <v>14</v>
      </c>
      <c r="C16" s="100">
        <v>41</v>
      </c>
      <c r="D16" s="101" t="s">
        <v>6</v>
      </c>
      <c r="E16" s="243">
        <v>40.799999999999997</v>
      </c>
      <c r="F16" s="199">
        <v>26.1</v>
      </c>
      <c r="G16" s="102">
        <f t="shared" si="0"/>
        <v>63.970588235294123</v>
      </c>
      <c r="I16"/>
      <c r="J16" s="261"/>
      <c r="K16" s="269"/>
    </row>
    <row r="17" spans="1:10" s="48" customFormat="1" ht="21.95" customHeight="1" x14ac:dyDescent="0.2">
      <c r="A17" s="374" t="s">
        <v>139</v>
      </c>
      <c r="B17" s="374"/>
      <c r="C17" s="375"/>
      <c r="D17" s="375"/>
      <c r="E17" s="375"/>
      <c r="F17" s="375"/>
      <c r="G17" s="375"/>
      <c r="I17"/>
      <c r="J17"/>
    </row>
    <row r="18" spans="1:10" s="48" customFormat="1" ht="18.95" customHeight="1" x14ac:dyDescent="0.25">
      <c r="A18" s="52"/>
      <c r="B18" s="125" t="s">
        <v>4</v>
      </c>
      <c r="C18" s="127">
        <v>42</v>
      </c>
      <c r="D18" s="126" t="s">
        <v>2</v>
      </c>
      <c r="E18" s="244">
        <v>3169.0520000000001</v>
      </c>
      <c r="F18" s="244">
        <v>3159.346</v>
      </c>
      <c r="G18" s="85">
        <f>F18/E18*100</f>
        <v>99.693725442182696</v>
      </c>
      <c r="I18"/>
      <c r="J18"/>
    </row>
    <row r="19" spans="1:10" s="48" customFormat="1" ht="18.95" customHeight="1" x14ac:dyDescent="0.25">
      <c r="A19" s="52"/>
      <c r="B19" s="53" t="s">
        <v>76</v>
      </c>
      <c r="C19" s="58">
        <v>43</v>
      </c>
      <c r="D19" s="54" t="s">
        <v>64</v>
      </c>
      <c r="E19" s="210">
        <v>36427.821000000004</v>
      </c>
      <c r="F19" s="210">
        <v>35797.192000000003</v>
      </c>
      <c r="G19" s="86">
        <f>F19/E19*100</f>
        <v>98.268825906441123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64</v>
      </c>
      <c r="E20" s="245">
        <v>29255.314999999999</v>
      </c>
      <c r="F20" s="209">
        <v>28700.708999999999</v>
      </c>
      <c r="G20" s="89">
        <f>F20/E20*100</f>
        <v>98.104255585694432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6">
        <v>9.2158159601000005</v>
      </c>
      <c r="F21" s="247">
        <v>8.6495432916000006</v>
      </c>
      <c r="G21" s="87">
        <f>F21/E21*100</f>
        <v>93.855425597129056</v>
      </c>
      <c r="I21"/>
      <c r="J21"/>
    </row>
    <row r="22" spans="1:10" s="48" customFormat="1" ht="18.95" customHeight="1" x14ac:dyDescent="0.2">
      <c r="A22" s="133"/>
      <c r="B22" s="53" t="s">
        <v>13</v>
      </c>
      <c r="C22" s="100">
        <v>46</v>
      </c>
      <c r="D22" s="101" t="s">
        <v>11</v>
      </c>
      <c r="E22" s="243">
        <v>5329.5057044451642</v>
      </c>
      <c r="F22" s="199">
        <v>5314.4015228392218</v>
      </c>
      <c r="G22" s="102">
        <f>F22/E22*100</f>
        <v>99.716593199377868</v>
      </c>
      <c r="I22"/>
      <c r="J22"/>
    </row>
    <row r="23" spans="1:10" s="48" customFormat="1" ht="21.95" customHeight="1" x14ac:dyDescent="0.2">
      <c r="A23" s="374" t="s">
        <v>151</v>
      </c>
      <c r="B23" s="374"/>
      <c r="C23" s="377"/>
      <c r="D23" s="377"/>
      <c r="E23" s="377"/>
      <c r="F23" s="377"/>
      <c r="G23" s="377"/>
      <c r="I23"/>
      <c r="J23"/>
    </row>
    <row r="24" spans="1:10" s="48" customFormat="1" ht="18.95" customHeight="1" x14ac:dyDescent="0.25">
      <c r="A24" s="131"/>
      <c r="B24" s="125" t="s">
        <v>4</v>
      </c>
      <c r="C24" s="127">
        <v>47</v>
      </c>
      <c r="D24" s="126" t="s">
        <v>2</v>
      </c>
      <c r="E24" s="236">
        <v>2136.6280000000002</v>
      </c>
      <c r="F24" s="237">
        <v>2165.3989999999999</v>
      </c>
      <c r="G24" s="90">
        <f t="shared" ref="G24:G38" si="1">F24/E24*100</f>
        <v>101.34656102980956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64</v>
      </c>
      <c r="E25" s="238">
        <v>19491.276000000002</v>
      </c>
      <c r="F25" s="239">
        <v>21451.151000000002</v>
      </c>
      <c r="G25" s="87">
        <f t="shared" si="1"/>
        <v>110.05513954037693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38">
        <v>888.65300000000002</v>
      </c>
      <c r="F26" s="239">
        <v>996.73400000000004</v>
      </c>
      <c r="G26" s="87">
        <f t="shared" si="1"/>
        <v>112.16234008099899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64</v>
      </c>
      <c r="E27" s="238">
        <v>5230.83</v>
      </c>
      <c r="F27" s="239">
        <v>5850.2969999999996</v>
      </c>
      <c r="G27" s="87">
        <f t="shared" si="1"/>
        <v>111.84261388727982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38">
        <v>257.00400000000002</v>
      </c>
      <c r="F28" s="239">
        <v>299.49599999999998</v>
      </c>
      <c r="G28" s="87">
        <f t="shared" si="1"/>
        <v>116.5335948078629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38">
        <v>21933.506104182001</v>
      </c>
      <c r="F29" s="239">
        <v>21521.440023114999</v>
      </c>
      <c r="G29" s="87">
        <f t="shared" si="1"/>
        <v>98.121294064388394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64</v>
      </c>
      <c r="E30" s="238">
        <v>10765.655000000001</v>
      </c>
      <c r="F30" s="239">
        <v>9522.8549999999996</v>
      </c>
      <c r="G30" s="87">
        <f t="shared" si="1"/>
        <v>88.455881225991348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64</v>
      </c>
      <c r="E31" s="238">
        <v>5250.393</v>
      </c>
      <c r="F31" s="239">
        <v>4788.6270000000004</v>
      </c>
      <c r="G31" s="87">
        <f t="shared" si="1"/>
        <v>91.205115502782377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64</v>
      </c>
      <c r="E32" s="238">
        <v>2807.3209999999999</v>
      </c>
      <c r="F32" s="239">
        <v>2570.63</v>
      </c>
      <c r="G32" s="87">
        <f t="shared" si="1"/>
        <v>91.568794590999758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64</v>
      </c>
      <c r="E33" s="240">
        <v>1455.0260000000001</v>
      </c>
      <c r="F33" s="239">
        <v>1181.829</v>
      </c>
      <c r="G33" s="87">
        <f t="shared" si="1"/>
        <v>81.22390940093166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64</v>
      </c>
      <c r="E34" s="238">
        <v>3510.5419999999999</v>
      </c>
      <c r="F34" s="239">
        <v>3230.2869999999998</v>
      </c>
      <c r="G34" s="87">
        <f t="shared" si="1"/>
        <v>92.016759805181081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64</v>
      </c>
      <c r="E35" s="238">
        <v>2162.7510000000002</v>
      </c>
      <c r="F35" s="239">
        <v>1907.846</v>
      </c>
      <c r="G35" s="87">
        <f t="shared" si="1"/>
        <v>88.213853559656187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41">
        <v>4.4545985544000004</v>
      </c>
      <c r="F36" s="242">
        <v>4.7177448589999997</v>
      </c>
      <c r="G36" s="87">
        <f t="shared" si="1"/>
        <v>105.90729560445078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7">
        <v>3199.977235319403</v>
      </c>
      <c r="F37" s="198">
        <v>3345.3949008525651</v>
      </c>
      <c r="G37" s="87">
        <f t="shared" si="1"/>
        <v>104.5443343761365</v>
      </c>
      <c r="I37" s="261"/>
      <c r="J37" s="261"/>
    </row>
    <row r="38" spans="1:10" s="57" customFormat="1" ht="18.95" customHeight="1" x14ac:dyDescent="0.2">
      <c r="A38" s="133"/>
      <c r="B38" s="103" t="s">
        <v>14</v>
      </c>
      <c r="C38" s="100">
        <v>61</v>
      </c>
      <c r="D38" s="101" t="s">
        <v>6</v>
      </c>
      <c r="E38" s="243">
        <v>257</v>
      </c>
      <c r="F38" s="199">
        <v>221.4</v>
      </c>
      <c r="G38" s="102">
        <f t="shared" si="1"/>
        <v>86.147859922178995</v>
      </c>
      <c r="I38" s="261"/>
      <c r="J38" s="261"/>
    </row>
    <row r="39" spans="1:10" s="57" customFormat="1" ht="21.95" customHeight="1" x14ac:dyDescent="0.2">
      <c r="A39" s="374" t="s">
        <v>180</v>
      </c>
      <c r="B39" s="374"/>
      <c r="C39" s="377"/>
      <c r="D39" s="377"/>
      <c r="E39" s="377"/>
      <c r="F39" s="377"/>
      <c r="G39" s="377"/>
      <c r="I39"/>
      <c r="J39"/>
    </row>
    <row r="40" spans="1:10" s="57" customFormat="1" ht="18.95" customHeight="1" x14ac:dyDescent="0.25">
      <c r="A40" s="131"/>
      <c r="B40" s="128" t="s">
        <v>4</v>
      </c>
      <c r="C40" s="129">
        <v>62</v>
      </c>
      <c r="D40" s="130" t="s">
        <v>2</v>
      </c>
      <c r="E40" s="230">
        <v>107773.838</v>
      </c>
      <c r="F40" s="231">
        <v>126508.008</v>
      </c>
      <c r="G40" s="91">
        <f>F40/E40*100</f>
        <v>117.38285501162164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32">
        <v>8.4730945556999995</v>
      </c>
      <c r="F41" s="233">
        <v>8.3527178769999999</v>
      </c>
      <c r="G41" s="92">
        <f>F41/E41*100</f>
        <v>98.579306793891263</v>
      </c>
      <c r="I41"/>
      <c r="J41"/>
    </row>
    <row r="42" spans="1:10" ht="18.95" customHeight="1" x14ac:dyDescent="0.2">
      <c r="A42" s="133"/>
      <c r="B42" s="104" t="s">
        <v>10</v>
      </c>
      <c r="C42" s="105">
        <v>64</v>
      </c>
      <c r="D42" s="106" t="s">
        <v>11</v>
      </c>
      <c r="E42" s="234">
        <v>3298.101426793492</v>
      </c>
      <c r="F42" s="235">
        <v>3920.2943362800911</v>
      </c>
      <c r="G42" s="107">
        <f>F42/E42*100</f>
        <v>118.86518420664561</v>
      </c>
      <c r="I42"/>
      <c r="J42"/>
    </row>
    <row r="43" spans="1:10" ht="12.75" customHeight="1" x14ac:dyDescent="0.2">
      <c r="A43" s="385" t="s">
        <v>79</v>
      </c>
      <c r="B43" s="385"/>
      <c r="C43" s="385"/>
      <c r="D43" s="385"/>
      <c r="E43" s="385"/>
      <c r="F43" s="385"/>
      <c r="G43" s="385"/>
      <c r="I43"/>
      <c r="J43"/>
    </row>
    <row r="44" spans="1:10" x14ac:dyDescent="0.2">
      <c r="A44" s="376" t="s">
        <v>145</v>
      </c>
      <c r="B44" s="376"/>
      <c r="C44" s="376"/>
      <c r="D44" s="376"/>
      <c r="E44" s="376"/>
      <c r="F44" s="376"/>
      <c r="G44" s="376"/>
    </row>
    <row r="45" spans="1:10" x14ac:dyDescent="0.2">
      <c r="A45" s="386"/>
      <c r="B45" s="386"/>
      <c r="C45" s="386"/>
      <c r="D45" s="386"/>
      <c r="E45" s="386"/>
      <c r="F45" s="386"/>
      <c r="G45" s="386"/>
    </row>
    <row r="46" spans="1:10" x14ac:dyDescent="0.2">
      <c r="A46" s="78"/>
      <c r="B46" s="78"/>
      <c r="C46" s="78"/>
      <c r="D46" s="78"/>
      <c r="E46" s="78"/>
      <c r="F46" s="78"/>
      <c r="G46" s="78"/>
    </row>
    <row r="47" spans="1:10" x14ac:dyDescent="0.2">
      <c r="A47" s="78"/>
      <c r="B47" s="78"/>
      <c r="C47" s="78"/>
      <c r="D47" s="78"/>
      <c r="E47" s="78"/>
      <c r="F47" s="78"/>
      <c r="G47" s="78"/>
    </row>
    <row r="48" spans="1:10" x14ac:dyDescent="0.2">
      <c r="A48" s="78"/>
      <c r="B48" s="78"/>
      <c r="C48" s="78"/>
      <c r="D48" s="78"/>
      <c r="E48" s="78"/>
      <c r="F48" s="78"/>
      <c r="G48" s="78"/>
    </row>
    <row r="49" spans="1:7" x14ac:dyDescent="0.2">
      <c r="A49" s="78"/>
      <c r="B49" s="78"/>
      <c r="C49" s="78"/>
      <c r="D49" s="78"/>
      <c r="E49" s="78"/>
      <c r="F49" s="78"/>
      <c r="G49" s="78"/>
    </row>
    <row r="50" spans="1:7" x14ac:dyDescent="0.2">
      <c r="A50" s="78"/>
      <c r="B50" s="78"/>
      <c r="C50" s="78"/>
      <c r="D50" s="78"/>
      <c r="E50" s="78"/>
      <c r="F50" s="78"/>
      <c r="G50" s="78"/>
    </row>
    <row r="51" spans="1:7" x14ac:dyDescent="0.2">
      <c r="A51" s="78"/>
      <c r="B51" s="78"/>
      <c r="C51" s="78"/>
      <c r="D51" s="78"/>
      <c r="E51" s="78"/>
      <c r="F51" s="78"/>
      <c r="G51" s="78"/>
    </row>
    <row r="52" spans="1:7" x14ac:dyDescent="0.2">
      <c r="A52" s="78"/>
      <c r="B52" s="78"/>
      <c r="C52" s="78"/>
      <c r="D52" s="78"/>
      <c r="E52" s="78"/>
      <c r="F52" s="78"/>
      <c r="G52" s="78"/>
    </row>
    <row r="53" spans="1:7" x14ac:dyDescent="0.2">
      <c r="A53" s="78"/>
      <c r="B53" s="78"/>
      <c r="C53" s="78"/>
      <c r="D53" s="78"/>
      <c r="E53" s="78"/>
      <c r="F53" s="78"/>
      <c r="G53" s="78"/>
    </row>
    <row r="54" spans="1:7" x14ac:dyDescent="0.2">
      <c r="A54" s="78"/>
      <c r="B54" s="78"/>
      <c r="C54" s="78"/>
      <c r="D54" s="78"/>
      <c r="E54" s="78"/>
      <c r="F54" s="78"/>
      <c r="G54" s="78"/>
    </row>
    <row r="55" spans="1:7" x14ac:dyDescent="0.2">
      <c r="A55" s="78"/>
      <c r="B55" s="78"/>
      <c r="C55" s="78"/>
      <c r="D55" s="78"/>
      <c r="E55" s="78"/>
      <c r="F55" s="78"/>
      <c r="G55" s="78"/>
    </row>
    <row r="56" spans="1:7" x14ac:dyDescent="0.2">
      <c r="A56" s="78"/>
      <c r="B56" s="78"/>
      <c r="C56" s="78"/>
      <c r="D56" s="78"/>
      <c r="E56" s="78"/>
      <c r="F56" s="78"/>
      <c r="G56" s="78"/>
    </row>
    <row r="57" spans="1:7" x14ac:dyDescent="0.2">
      <c r="A57" s="78"/>
      <c r="B57" s="78"/>
      <c r="C57" s="78"/>
      <c r="D57" s="78"/>
      <c r="E57" s="78"/>
      <c r="F57" s="78"/>
      <c r="G57" s="78"/>
    </row>
    <row r="58" spans="1:7" x14ac:dyDescent="0.2">
      <c r="A58" s="78"/>
      <c r="B58" s="78"/>
      <c r="C58" s="78"/>
      <c r="D58" s="78"/>
      <c r="E58" s="78"/>
      <c r="F58" s="78"/>
      <c r="G58" s="78"/>
    </row>
    <row r="59" spans="1:7" x14ac:dyDescent="0.2">
      <c r="A59" s="78"/>
      <c r="B59" s="78"/>
      <c r="C59" s="78"/>
      <c r="D59" s="78"/>
      <c r="E59" s="78"/>
      <c r="F59" s="78"/>
      <c r="G59" s="78"/>
    </row>
    <row r="60" spans="1:7" x14ac:dyDescent="0.2">
      <c r="A60" s="78"/>
      <c r="B60" s="78"/>
      <c r="C60" s="78"/>
      <c r="D60" s="78"/>
      <c r="E60" s="78"/>
      <c r="F60" s="78"/>
      <c r="G60" s="78"/>
    </row>
    <row r="61" spans="1:7" x14ac:dyDescent="0.2">
      <c r="A61" s="78"/>
      <c r="B61" s="78"/>
      <c r="C61" s="78"/>
      <c r="D61" s="78"/>
      <c r="E61" s="78"/>
      <c r="F61" s="78"/>
      <c r="G61" s="78"/>
    </row>
    <row r="62" spans="1:7" x14ac:dyDescent="0.2">
      <c r="A62" s="78"/>
      <c r="B62" s="78"/>
      <c r="C62" s="78"/>
      <c r="D62" s="78"/>
      <c r="E62" s="78"/>
      <c r="F62" s="78"/>
      <c r="G62" s="78"/>
    </row>
    <row r="63" spans="1:7" x14ac:dyDescent="0.2">
      <c r="A63" s="78"/>
      <c r="B63" s="78"/>
      <c r="C63" s="78"/>
      <c r="D63" s="78"/>
      <c r="E63" s="78"/>
      <c r="F63" s="78"/>
      <c r="G63" s="78"/>
    </row>
    <row r="64" spans="1:7" x14ac:dyDescent="0.2">
      <c r="A64" s="78"/>
      <c r="B64" s="78"/>
      <c r="C64" s="78"/>
      <c r="D64" s="78"/>
      <c r="E64" s="78"/>
      <c r="F64" s="78"/>
      <c r="G64" s="78"/>
    </row>
    <row r="65" spans="1:7" x14ac:dyDescent="0.2">
      <c r="A65" s="78"/>
      <c r="B65" s="78"/>
      <c r="C65" s="78"/>
      <c r="D65" s="78"/>
      <c r="E65" s="78"/>
      <c r="F65" s="78"/>
      <c r="G65" s="78"/>
    </row>
    <row r="66" spans="1:7" x14ac:dyDescent="0.2">
      <c r="A66" s="78"/>
      <c r="B66" s="78"/>
      <c r="C66" s="78"/>
      <c r="D66" s="78"/>
      <c r="E66" s="78"/>
      <c r="F66" s="78"/>
      <c r="G66" s="78"/>
    </row>
    <row r="67" spans="1:7" x14ac:dyDescent="0.2">
      <c r="A67" s="78"/>
      <c r="B67" s="78"/>
      <c r="C67" s="78"/>
      <c r="D67" s="78"/>
      <c r="E67" s="78"/>
      <c r="F67" s="78"/>
      <c r="G67" s="78"/>
    </row>
    <row r="68" spans="1:7" x14ac:dyDescent="0.2">
      <c r="A68" s="78"/>
      <c r="B68" s="78"/>
      <c r="C68" s="78"/>
      <c r="D68" s="78"/>
      <c r="E68" s="78"/>
      <c r="F68" s="78"/>
      <c r="G68" s="78"/>
    </row>
    <row r="69" spans="1:7" x14ac:dyDescent="0.2">
      <c r="A69" s="78"/>
      <c r="B69" s="78"/>
      <c r="C69" s="78"/>
      <c r="D69" s="78"/>
      <c r="E69" s="78"/>
      <c r="F69" s="78"/>
      <c r="G69" s="78"/>
    </row>
    <row r="70" spans="1:7" x14ac:dyDescent="0.2">
      <c r="A70" s="78"/>
      <c r="B70" s="78"/>
      <c r="C70" s="78"/>
      <c r="D70" s="78"/>
      <c r="E70" s="78"/>
      <c r="F70" s="78"/>
      <c r="G70" s="78"/>
    </row>
    <row r="71" spans="1:7" x14ac:dyDescent="0.2">
      <c r="A71" s="78"/>
      <c r="B71" s="78"/>
      <c r="C71" s="78"/>
      <c r="D71" s="78"/>
      <c r="E71" s="78"/>
      <c r="F71" s="78"/>
      <c r="G71" s="78"/>
    </row>
    <row r="72" spans="1:7" x14ac:dyDescent="0.2">
      <c r="A72" s="78"/>
      <c r="B72" s="78"/>
      <c r="C72" s="78"/>
      <c r="D72" s="78"/>
      <c r="E72" s="78"/>
      <c r="F72" s="78"/>
      <c r="G72" s="78"/>
    </row>
    <row r="73" spans="1:7" x14ac:dyDescent="0.2">
      <c r="A73" s="78"/>
      <c r="B73" s="78"/>
      <c r="C73" s="78"/>
      <c r="D73" s="78"/>
      <c r="E73" s="78"/>
      <c r="F73" s="78"/>
      <c r="G73" s="78"/>
    </row>
    <row r="74" spans="1:7" x14ac:dyDescent="0.2">
      <c r="A74" s="78"/>
      <c r="B74" s="78"/>
      <c r="C74" s="78"/>
      <c r="D74" s="78"/>
      <c r="E74" s="78"/>
      <c r="F74" s="78"/>
      <c r="G74" s="78"/>
    </row>
    <row r="75" spans="1:7" x14ac:dyDescent="0.2">
      <c r="A75" s="78"/>
      <c r="B75" s="78"/>
      <c r="C75" s="78"/>
      <c r="D75" s="78"/>
      <c r="E75" s="78"/>
      <c r="F75" s="78"/>
      <c r="G75" s="78"/>
    </row>
    <row r="76" spans="1:7" x14ac:dyDescent="0.2">
      <c r="A76" s="78"/>
      <c r="B76" s="78"/>
      <c r="C76" s="78"/>
      <c r="D76" s="78"/>
      <c r="E76" s="78"/>
      <c r="F76" s="78"/>
      <c r="G76" s="78"/>
    </row>
    <row r="77" spans="1:7" x14ac:dyDescent="0.2">
      <c r="A77" s="78"/>
      <c r="B77" s="78"/>
      <c r="C77" s="78"/>
      <c r="D77" s="78"/>
      <c r="E77" s="78"/>
      <c r="F77" s="78"/>
      <c r="G77" s="78"/>
    </row>
    <row r="78" spans="1:7" x14ac:dyDescent="0.2">
      <c r="A78" s="78"/>
      <c r="B78" s="78"/>
      <c r="C78" s="78"/>
      <c r="D78" s="78"/>
      <c r="E78" s="78"/>
      <c r="F78" s="78"/>
      <c r="G78" s="78"/>
    </row>
    <row r="79" spans="1:7" x14ac:dyDescent="0.2">
      <c r="A79" s="78"/>
      <c r="B79" s="78"/>
      <c r="C79" s="78"/>
      <c r="D79" s="78"/>
      <c r="E79" s="78"/>
      <c r="F79" s="78"/>
      <c r="G79" s="78"/>
    </row>
    <row r="80" spans="1:7" x14ac:dyDescent="0.2">
      <c r="A80" s="78"/>
      <c r="B80" s="78"/>
      <c r="C80" s="78"/>
      <c r="D80" s="78"/>
      <c r="E80" s="78"/>
      <c r="F80" s="78"/>
      <c r="G80" s="78"/>
    </row>
    <row r="81" spans="1:7" x14ac:dyDescent="0.2">
      <c r="A81" s="78"/>
      <c r="B81" s="78"/>
      <c r="C81" s="78"/>
      <c r="D81" s="78"/>
      <c r="E81" s="78"/>
      <c r="F81" s="78"/>
      <c r="G81" s="78"/>
    </row>
    <row r="82" spans="1:7" x14ac:dyDescent="0.2">
      <c r="A82" s="78"/>
      <c r="B82" s="78"/>
      <c r="C82" s="78"/>
      <c r="D82" s="78"/>
      <c r="E82" s="78"/>
      <c r="F82" s="78"/>
      <c r="G82" s="78"/>
    </row>
    <row r="83" spans="1:7" x14ac:dyDescent="0.2">
      <c r="A83" s="78"/>
      <c r="B83" s="78"/>
      <c r="C83" s="78"/>
      <c r="D83" s="78"/>
      <c r="E83" s="78"/>
      <c r="F83" s="78"/>
      <c r="G83" s="78"/>
    </row>
    <row r="84" spans="1:7" x14ac:dyDescent="0.2">
      <c r="A84" s="78"/>
      <c r="B84" s="78"/>
      <c r="C84" s="78"/>
      <c r="D84" s="78"/>
      <c r="E84" s="78"/>
      <c r="F84" s="78"/>
      <c r="G84" s="78"/>
    </row>
    <row r="85" spans="1:7" x14ac:dyDescent="0.2">
      <c r="A85" s="78"/>
      <c r="B85" s="78"/>
      <c r="C85" s="78"/>
      <c r="D85" s="78"/>
      <c r="E85" s="78"/>
      <c r="F85" s="78"/>
      <c r="G85" s="78"/>
    </row>
    <row r="86" spans="1:7" x14ac:dyDescent="0.2">
      <c r="A86" s="78"/>
      <c r="B86" s="78"/>
      <c r="C86" s="78"/>
      <c r="D86" s="78"/>
      <c r="E86" s="78"/>
      <c r="F86" s="78"/>
      <c r="G86" s="78"/>
    </row>
    <row r="87" spans="1:7" x14ac:dyDescent="0.2">
      <c r="A87" s="78"/>
      <c r="B87" s="78"/>
      <c r="C87" s="78"/>
      <c r="D87" s="78"/>
      <c r="E87" s="78"/>
      <c r="F87" s="78"/>
      <c r="G87" s="78"/>
    </row>
    <row r="88" spans="1:7" x14ac:dyDescent="0.2">
      <c r="A88" s="78"/>
      <c r="B88" s="78"/>
      <c r="C88" s="78"/>
      <c r="D88" s="78"/>
      <c r="E88" s="78"/>
      <c r="F88" s="78"/>
      <c r="G88" s="78"/>
    </row>
    <row r="89" spans="1:7" x14ac:dyDescent="0.2">
      <c r="A89" s="78"/>
      <c r="B89" s="78"/>
      <c r="C89" s="78"/>
      <c r="D89" s="78"/>
      <c r="E89" s="78"/>
      <c r="F89" s="78"/>
      <c r="G89" s="78"/>
    </row>
    <row r="90" spans="1:7" x14ac:dyDescent="0.2">
      <c r="A90" s="78"/>
      <c r="B90" s="78"/>
      <c r="C90" s="78"/>
      <c r="D90" s="78"/>
      <c r="E90" s="78"/>
      <c r="F90" s="78"/>
      <c r="G90" s="78"/>
    </row>
    <row r="91" spans="1:7" x14ac:dyDescent="0.2">
      <c r="A91" s="78"/>
      <c r="B91" s="78"/>
      <c r="C91" s="78"/>
      <c r="D91" s="78"/>
      <c r="E91" s="78"/>
      <c r="F91" s="78"/>
      <c r="G91" s="78"/>
    </row>
    <row r="92" spans="1:7" x14ac:dyDescent="0.2">
      <c r="A92" s="78"/>
      <c r="B92" s="78"/>
      <c r="C92" s="78"/>
      <c r="D92" s="78"/>
      <c r="E92" s="78"/>
      <c r="F92" s="78"/>
      <c r="G92" s="78"/>
    </row>
    <row r="93" spans="1:7" x14ac:dyDescent="0.2">
      <c r="A93" s="78"/>
      <c r="B93" s="78"/>
      <c r="C93" s="78"/>
      <c r="D93" s="78"/>
      <c r="E93" s="78"/>
      <c r="F93" s="78"/>
      <c r="G93" s="78"/>
    </row>
    <row r="94" spans="1:7" x14ac:dyDescent="0.2">
      <c r="A94" s="78"/>
      <c r="B94" s="78"/>
      <c r="C94" s="78"/>
      <c r="D94" s="78"/>
      <c r="E94" s="78"/>
      <c r="F94" s="78"/>
      <c r="G94" s="78"/>
    </row>
    <row r="95" spans="1:7" x14ac:dyDescent="0.2">
      <c r="A95" s="78"/>
      <c r="B95" s="78"/>
      <c r="C95" s="78"/>
      <c r="D95" s="78"/>
      <c r="E95" s="78"/>
      <c r="F95" s="78"/>
      <c r="G95" s="78"/>
    </row>
    <row r="96" spans="1:7" x14ac:dyDescent="0.2">
      <c r="A96" s="78"/>
      <c r="B96" s="78"/>
      <c r="C96" s="78"/>
      <c r="D96" s="78"/>
      <c r="E96" s="78"/>
      <c r="F96" s="78"/>
      <c r="G96" s="78"/>
    </row>
    <row r="97" spans="1:7" x14ac:dyDescent="0.2">
      <c r="A97" s="78"/>
      <c r="B97" s="78"/>
      <c r="C97" s="78"/>
      <c r="D97" s="78"/>
      <c r="E97" s="78"/>
      <c r="F97" s="78"/>
      <c r="G97" s="78"/>
    </row>
    <row r="98" spans="1:7" x14ac:dyDescent="0.2">
      <c r="A98" s="78"/>
      <c r="B98" s="78"/>
      <c r="C98" s="78"/>
      <c r="D98" s="78"/>
      <c r="E98" s="78"/>
      <c r="F98" s="78"/>
      <c r="G98" s="78"/>
    </row>
    <row r="99" spans="1:7" x14ac:dyDescent="0.2">
      <c r="A99" s="78"/>
      <c r="B99" s="78"/>
      <c r="C99" s="78"/>
      <c r="D99" s="78"/>
      <c r="E99" s="78"/>
      <c r="F99" s="78"/>
      <c r="G99" s="78"/>
    </row>
    <row r="100" spans="1:7" x14ac:dyDescent="0.2">
      <c r="A100" s="78"/>
      <c r="B100" s="78"/>
      <c r="C100" s="78"/>
      <c r="D100" s="78"/>
      <c r="E100" s="78"/>
      <c r="F100" s="78"/>
      <c r="G100" s="78"/>
    </row>
    <row r="101" spans="1:7" x14ac:dyDescent="0.2">
      <c r="A101" s="78"/>
      <c r="B101" s="78"/>
      <c r="C101" s="78"/>
      <c r="D101" s="78"/>
      <c r="E101" s="78"/>
      <c r="F101" s="78"/>
      <c r="G101" s="78"/>
    </row>
    <row r="102" spans="1:7" x14ac:dyDescent="0.2">
      <c r="A102" s="78"/>
      <c r="B102" s="78"/>
      <c r="C102" s="78"/>
      <c r="D102" s="78"/>
      <c r="E102" s="78"/>
      <c r="F102" s="78"/>
      <c r="G102" s="78"/>
    </row>
    <row r="103" spans="1:7" x14ac:dyDescent="0.2">
      <c r="A103" s="78"/>
      <c r="B103" s="78"/>
      <c r="C103" s="78"/>
      <c r="D103" s="78"/>
      <c r="E103" s="78"/>
      <c r="F103" s="78"/>
      <c r="G103" s="78"/>
    </row>
    <row r="104" spans="1:7" x14ac:dyDescent="0.2">
      <c r="A104" s="78"/>
      <c r="B104" s="78"/>
      <c r="C104" s="78"/>
      <c r="D104" s="78"/>
      <c r="E104" s="78"/>
      <c r="F104" s="78"/>
      <c r="G104" s="78"/>
    </row>
    <row r="105" spans="1:7" x14ac:dyDescent="0.2">
      <c r="A105" s="78"/>
      <c r="B105" s="78"/>
      <c r="C105" s="78"/>
      <c r="D105" s="78"/>
      <c r="E105" s="78"/>
      <c r="F105" s="78"/>
      <c r="G105" s="78"/>
    </row>
    <row r="106" spans="1:7" x14ac:dyDescent="0.2">
      <c r="A106" s="78"/>
      <c r="B106" s="78"/>
      <c r="C106" s="78"/>
      <c r="D106" s="78"/>
      <c r="E106" s="78"/>
      <c r="F106" s="78"/>
      <c r="G106" s="78"/>
    </row>
    <row r="107" spans="1:7" x14ac:dyDescent="0.2">
      <c r="A107" s="78"/>
      <c r="B107" s="78"/>
      <c r="C107" s="78"/>
      <c r="D107" s="78"/>
      <c r="E107" s="78"/>
      <c r="F107" s="78"/>
      <c r="G107" s="78"/>
    </row>
    <row r="108" spans="1:7" x14ac:dyDescent="0.2">
      <c r="A108" s="78"/>
      <c r="B108" s="78"/>
      <c r="C108" s="78"/>
      <c r="D108" s="78"/>
      <c r="E108" s="78"/>
      <c r="F108" s="78"/>
      <c r="G108" s="78"/>
    </row>
    <row r="109" spans="1:7" x14ac:dyDescent="0.2">
      <c r="A109" s="78"/>
      <c r="B109" s="78"/>
      <c r="C109" s="78"/>
      <c r="D109" s="78"/>
      <c r="E109" s="78"/>
      <c r="F109" s="78"/>
      <c r="G109" s="78"/>
    </row>
    <row r="110" spans="1:7" x14ac:dyDescent="0.2">
      <c r="A110" s="78"/>
      <c r="B110" s="78"/>
      <c r="C110" s="78"/>
      <c r="D110" s="78"/>
      <c r="E110" s="78"/>
      <c r="F110" s="78"/>
      <c r="G110" s="78"/>
    </row>
    <row r="111" spans="1:7" x14ac:dyDescent="0.2">
      <c r="A111" s="78"/>
      <c r="B111" s="78"/>
      <c r="C111" s="78"/>
      <c r="D111" s="78"/>
      <c r="E111" s="78"/>
      <c r="F111" s="78"/>
      <c r="G111" s="78"/>
    </row>
    <row r="112" spans="1:7" x14ac:dyDescent="0.2">
      <c r="A112" s="78"/>
      <c r="B112" s="78"/>
      <c r="C112" s="78"/>
      <c r="D112" s="78"/>
      <c r="E112" s="78"/>
      <c r="F112" s="78"/>
      <c r="G112" s="78"/>
    </row>
    <row r="113" spans="1:7" x14ac:dyDescent="0.2">
      <c r="A113" s="78"/>
      <c r="B113" s="78"/>
      <c r="C113" s="78"/>
      <c r="D113" s="78"/>
      <c r="E113" s="78"/>
      <c r="F113" s="78"/>
      <c r="G113" s="78"/>
    </row>
    <row r="114" spans="1:7" x14ac:dyDescent="0.2">
      <c r="A114" s="78"/>
      <c r="B114" s="78"/>
      <c r="C114" s="78"/>
      <c r="D114" s="78"/>
      <c r="E114" s="78"/>
      <c r="F114" s="78"/>
      <c r="G114" s="78"/>
    </row>
    <row r="115" spans="1:7" x14ac:dyDescent="0.2">
      <c r="A115" s="78"/>
      <c r="B115" s="78"/>
      <c r="C115" s="78"/>
      <c r="D115" s="78"/>
      <c r="E115" s="78"/>
      <c r="F115" s="78"/>
      <c r="G115" s="78"/>
    </row>
    <row r="116" spans="1:7" x14ac:dyDescent="0.2">
      <c r="A116" s="78"/>
      <c r="B116" s="78"/>
      <c r="C116" s="78"/>
      <c r="D116" s="78"/>
      <c r="E116" s="78"/>
      <c r="F116" s="78"/>
      <c r="G116" s="78"/>
    </row>
    <row r="117" spans="1:7" x14ac:dyDescent="0.2">
      <c r="A117" s="78"/>
      <c r="B117" s="78"/>
      <c r="C117" s="78"/>
      <c r="D117" s="78"/>
      <c r="E117" s="78"/>
      <c r="F117" s="78"/>
      <c r="G117" s="78"/>
    </row>
    <row r="118" spans="1:7" x14ac:dyDescent="0.2">
      <c r="A118" s="78"/>
      <c r="B118" s="78"/>
      <c r="C118" s="78"/>
      <c r="D118" s="78"/>
      <c r="E118" s="78"/>
      <c r="F118" s="78"/>
      <c r="G118" s="78"/>
    </row>
    <row r="119" spans="1:7" x14ac:dyDescent="0.2">
      <c r="A119" s="78"/>
      <c r="B119" s="78"/>
      <c r="C119" s="78"/>
      <c r="D119" s="78"/>
      <c r="E119" s="78"/>
      <c r="F119" s="78"/>
      <c r="G119" s="78"/>
    </row>
    <row r="120" spans="1:7" x14ac:dyDescent="0.2">
      <c r="A120" s="78"/>
      <c r="B120" s="78"/>
      <c r="C120" s="78"/>
      <c r="D120" s="78"/>
      <c r="E120" s="78"/>
      <c r="F120" s="78"/>
      <c r="G120" s="78"/>
    </row>
    <row r="121" spans="1:7" x14ac:dyDescent="0.2">
      <c r="A121" s="78"/>
      <c r="B121" s="78"/>
      <c r="C121" s="78"/>
      <c r="D121" s="78"/>
      <c r="E121" s="78"/>
      <c r="F121" s="78"/>
      <c r="G121" s="78"/>
    </row>
    <row r="122" spans="1:7" x14ac:dyDescent="0.2">
      <c r="A122" s="78"/>
      <c r="B122" s="78"/>
      <c r="C122" s="78"/>
      <c r="D122" s="78"/>
      <c r="E122" s="78"/>
      <c r="F122" s="78"/>
      <c r="G122" s="78"/>
    </row>
    <row r="123" spans="1:7" x14ac:dyDescent="0.2">
      <c r="A123" s="78"/>
      <c r="B123" s="78"/>
      <c r="C123" s="78"/>
      <c r="D123" s="78"/>
      <c r="E123" s="78"/>
      <c r="F123" s="78"/>
      <c r="G123" s="78"/>
    </row>
    <row r="124" spans="1:7" x14ac:dyDescent="0.2">
      <c r="A124" s="78"/>
      <c r="B124" s="78"/>
      <c r="C124" s="78"/>
      <c r="D124" s="78"/>
      <c r="E124" s="78"/>
      <c r="F124" s="78"/>
      <c r="G124" s="78"/>
    </row>
    <row r="125" spans="1:7" x14ac:dyDescent="0.2">
      <c r="A125" s="78"/>
      <c r="B125" s="78"/>
      <c r="C125" s="78"/>
      <c r="D125" s="78"/>
      <c r="E125" s="78"/>
      <c r="F125" s="78"/>
      <c r="G125" s="78"/>
    </row>
    <row r="126" spans="1:7" x14ac:dyDescent="0.2">
      <c r="A126" s="78"/>
      <c r="B126" s="78"/>
      <c r="C126" s="78"/>
      <c r="D126" s="78"/>
      <c r="E126" s="78"/>
      <c r="F126" s="78"/>
      <c r="G126" s="78"/>
    </row>
    <row r="127" spans="1:7" x14ac:dyDescent="0.2">
      <c r="A127" s="78"/>
      <c r="B127" s="78"/>
      <c r="C127" s="78"/>
      <c r="D127" s="78"/>
      <c r="E127" s="78"/>
      <c r="F127" s="78"/>
      <c r="G127" s="78"/>
    </row>
    <row r="128" spans="1:7" x14ac:dyDescent="0.2">
      <c r="A128" s="78"/>
      <c r="B128" s="78"/>
      <c r="C128" s="78"/>
      <c r="D128" s="78"/>
      <c r="E128" s="78"/>
      <c r="F128" s="78"/>
      <c r="G128" s="78"/>
    </row>
    <row r="129" spans="1:7" x14ac:dyDescent="0.2">
      <c r="A129" s="78"/>
      <c r="B129" s="78"/>
      <c r="C129" s="78"/>
      <c r="D129" s="78"/>
      <c r="E129" s="78"/>
      <c r="F129" s="78"/>
      <c r="G129" s="78"/>
    </row>
    <row r="130" spans="1:7" x14ac:dyDescent="0.2">
      <c r="A130" s="78"/>
      <c r="B130" s="78"/>
      <c r="C130" s="78"/>
      <c r="D130" s="78"/>
      <c r="E130" s="78"/>
      <c r="F130" s="78"/>
      <c r="G130" s="78"/>
    </row>
    <row r="131" spans="1:7" x14ac:dyDescent="0.2">
      <c r="A131" s="78"/>
      <c r="B131" s="78"/>
      <c r="C131" s="78"/>
      <c r="D131" s="78"/>
      <c r="E131" s="78"/>
      <c r="F131" s="78"/>
      <c r="G131" s="78"/>
    </row>
    <row r="132" spans="1:7" x14ac:dyDescent="0.2">
      <c r="A132" s="78"/>
      <c r="B132" s="78"/>
      <c r="C132" s="78"/>
      <c r="D132" s="78"/>
      <c r="E132" s="78"/>
      <c r="F132" s="78"/>
      <c r="G132" s="78"/>
    </row>
    <row r="133" spans="1:7" x14ac:dyDescent="0.2">
      <c r="A133" s="78"/>
      <c r="B133" s="78"/>
      <c r="C133" s="78"/>
      <c r="D133" s="78"/>
      <c r="E133" s="78"/>
      <c r="F133" s="78"/>
      <c r="G133" s="78"/>
    </row>
    <row r="134" spans="1:7" x14ac:dyDescent="0.2">
      <c r="A134" s="78"/>
      <c r="B134" s="78"/>
      <c r="C134" s="78"/>
      <c r="D134" s="78"/>
      <c r="E134" s="78"/>
      <c r="F134" s="78"/>
      <c r="G134" s="78"/>
    </row>
    <row r="135" spans="1:7" x14ac:dyDescent="0.2">
      <c r="A135" s="78"/>
      <c r="B135" s="78"/>
      <c r="C135" s="78"/>
      <c r="D135" s="78"/>
      <c r="E135" s="78"/>
      <c r="F135" s="78"/>
      <c r="G135" s="78"/>
    </row>
    <row r="136" spans="1:7" x14ac:dyDescent="0.2">
      <c r="A136" s="78"/>
      <c r="B136" s="78"/>
      <c r="C136" s="78"/>
      <c r="D136" s="78"/>
      <c r="E136" s="78"/>
      <c r="F136" s="78"/>
      <c r="G136" s="78"/>
    </row>
    <row r="137" spans="1:7" x14ac:dyDescent="0.2">
      <c r="A137" s="78"/>
      <c r="B137" s="78"/>
      <c r="C137" s="78"/>
      <c r="D137" s="78"/>
      <c r="E137" s="78"/>
      <c r="F137" s="78"/>
      <c r="G137" s="78"/>
    </row>
    <row r="138" spans="1:7" x14ac:dyDescent="0.2">
      <c r="A138" s="78"/>
      <c r="B138" s="78"/>
      <c r="C138" s="78"/>
      <c r="D138" s="78"/>
      <c r="E138" s="78"/>
      <c r="F138" s="78"/>
      <c r="G138" s="78"/>
    </row>
    <row r="139" spans="1:7" x14ac:dyDescent="0.2">
      <c r="A139" s="78"/>
      <c r="B139" s="78"/>
      <c r="C139" s="78"/>
      <c r="D139" s="78"/>
      <c r="E139" s="78"/>
      <c r="F139" s="78"/>
      <c r="G139" s="78"/>
    </row>
    <row r="140" spans="1:7" x14ac:dyDescent="0.2">
      <c r="A140" s="78"/>
      <c r="B140" s="78"/>
      <c r="C140" s="78"/>
      <c r="D140" s="78"/>
      <c r="E140" s="78"/>
      <c r="F140" s="78"/>
      <c r="G140" s="78"/>
    </row>
    <row r="141" spans="1:7" x14ac:dyDescent="0.2">
      <c r="A141" s="78"/>
      <c r="B141" s="78"/>
      <c r="C141" s="78"/>
      <c r="D141" s="78"/>
      <c r="E141" s="78"/>
      <c r="F141" s="78"/>
      <c r="G141" s="78"/>
    </row>
    <row r="142" spans="1:7" x14ac:dyDescent="0.2">
      <c r="A142" s="78"/>
      <c r="B142" s="78"/>
      <c r="C142" s="78"/>
      <c r="D142" s="78"/>
      <c r="E142" s="78"/>
      <c r="F142" s="78"/>
      <c r="G142" s="78"/>
    </row>
    <row r="143" spans="1:7" x14ac:dyDescent="0.2">
      <c r="A143" s="78"/>
      <c r="B143" s="78"/>
      <c r="C143" s="78"/>
      <c r="D143" s="78"/>
      <c r="E143" s="78"/>
      <c r="F143" s="78"/>
      <c r="G143" s="78"/>
    </row>
    <row r="144" spans="1:7" x14ac:dyDescent="0.2">
      <c r="A144" s="78"/>
      <c r="B144" s="78"/>
      <c r="C144" s="78"/>
      <c r="D144" s="78"/>
      <c r="E144" s="78"/>
      <c r="F144" s="78"/>
      <c r="G144" s="78"/>
    </row>
    <row r="145" spans="1:7" x14ac:dyDescent="0.2">
      <c r="A145" s="78"/>
      <c r="B145" s="78"/>
      <c r="C145" s="78"/>
      <c r="D145" s="78"/>
      <c r="E145" s="78"/>
      <c r="F145" s="78"/>
      <c r="G145" s="78"/>
    </row>
    <row r="146" spans="1:7" x14ac:dyDescent="0.2">
      <c r="A146" s="78"/>
      <c r="B146" s="78"/>
      <c r="C146" s="78"/>
      <c r="D146" s="78"/>
      <c r="E146" s="78"/>
      <c r="F146" s="78"/>
      <c r="G146" s="78"/>
    </row>
    <row r="147" spans="1:7" x14ac:dyDescent="0.2">
      <c r="A147" s="78"/>
      <c r="B147" s="78"/>
      <c r="C147" s="78"/>
      <c r="D147" s="78"/>
      <c r="E147" s="78"/>
      <c r="F147" s="78"/>
      <c r="G147" s="78"/>
    </row>
    <row r="148" spans="1:7" x14ac:dyDescent="0.2">
      <c r="A148" s="78"/>
      <c r="B148" s="78"/>
      <c r="C148" s="78"/>
      <c r="D148" s="78"/>
      <c r="E148" s="78"/>
      <c r="F148" s="78"/>
      <c r="G148" s="78"/>
    </row>
    <row r="149" spans="1:7" x14ac:dyDescent="0.2">
      <c r="A149" s="78"/>
      <c r="B149" s="78"/>
      <c r="C149" s="78"/>
      <c r="D149" s="78"/>
      <c r="E149" s="78"/>
      <c r="F149" s="78"/>
      <c r="G149" s="78"/>
    </row>
    <row r="150" spans="1:7" x14ac:dyDescent="0.2">
      <c r="A150" s="78"/>
      <c r="B150" s="78"/>
      <c r="C150" s="78"/>
      <c r="D150" s="78"/>
      <c r="E150" s="78"/>
      <c r="F150" s="78"/>
      <c r="G150" s="78"/>
    </row>
    <row r="151" spans="1:7" x14ac:dyDescent="0.2">
      <c r="A151" s="78"/>
      <c r="B151" s="78"/>
      <c r="C151" s="78"/>
      <c r="D151" s="78"/>
      <c r="E151" s="78"/>
      <c r="F151" s="78"/>
      <c r="G151" s="78"/>
    </row>
    <row r="152" spans="1:7" x14ac:dyDescent="0.2">
      <c r="A152" s="78"/>
      <c r="B152" s="78"/>
      <c r="C152" s="78"/>
      <c r="D152" s="78"/>
      <c r="E152" s="78"/>
      <c r="F152" s="78"/>
      <c r="G152" s="78"/>
    </row>
    <row r="153" spans="1:7" x14ac:dyDescent="0.2">
      <c r="A153" s="78"/>
      <c r="B153" s="78"/>
      <c r="C153" s="78"/>
      <c r="D153" s="78"/>
      <c r="E153" s="78"/>
      <c r="F153" s="78"/>
      <c r="G153" s="78"/>
    </row>
    <row r="154" spans="1:7" x14ac:dyDescent="0.2">
      <c r="A154" s="78"/>
      <c r="B154" s="78"/>
      <c r="C154" s="78"/>
      <c r="D154" s="78"/>
      <c r="E154" s="78"/>
      <c r="F154" s="78"/>
      <c r="G154" s="78"/>
    </row>
    <row r="155" spans="1:7" x14ac:dyDescent="0.2">
      <c r="A155" s="78"/>
      <c r="B155" s="78"/>
      <c r="C155" s="78"/>
      <c r="D155" s="78"/>
      <c r="E155" s="78"/>
      <c r="F155" s="78"/>
      <c r="G155" s="78"/>
    </row>
    <row r="156" spans="1:7" x14ac:dyDescent="0.2">
      <c r="A156" s="78"/>
      <c r="B156" s="78"/>
      <c r="C156" s="78"/>
      <c r="D156" s="78"/>
      <c r="E156" s="78"/>
      <c r="F156" s="78"/>
      <c r="G156" s="78"/>
    </row>
    <row r="157" spans="1:7" x14ac:dyDescent="0.2">
      <c r="A157" s="78"/>
      <c r="B157" s="78"/>
      <c r="C157" s="78"/>
      <c r="D157" s="78"/>
      <c r="E157" s="78"/>
      <c r="F157" s="78"/>
      <c r="G157" s="78"/>
    </row>
    <row r="158" spans="1:7" x14ac:dyDescent="0.2">
      <c r="A158" s="78"/>
      <c r="B158" s="78"/>
      <c r="C158" s="78"/>
      <c r="D158" s="78"/>
      <c r="E158" s="78"/>
      <c r="F158" s="78"/>
      <c r="G158" s="78"/>
    </row>
    <row r="159" spans="1:7" x14ac:dyDescent="0.2">
      <c r="A159" s="78"/>
      <c r="B159" s="78"/>
      <c r="C159" s="78"/>
      <c r="D159" s="78"/>
      <c r="E159" s="78"/>
      <c r="F159" s="78"/>
      <c r="G159" s="78"/>
    </row>
    <row r="160" spans="1:7" x14ac:dyDescent="0.2">
      <c r="A160" s="78"/>
      <c r="B160" s="78"/>
      <c r="C160" s="78"/>
      <c r="D160" s="78"/>
      <c r="E160" s="78"/>
      <c r="F160" s="78"/>
      <c r="G160" s="78"/>
    </row>
    <row r="161" spans="1:7" x14ac:dyDescent="0.2">
      <c r="A161" s="78"/>
      <c r="B161" s="78"/>
      <c r="C161" s="78"/>
      <c r="D161" s="78"/>
      <c r="E161" s="78"/>
      <c r="F161" s="78"/>
      <c r="G161" s="78"/>
    </row>
    <row r="162" spans="1:7" x14ac:dyDescent="0.2">
      <c r="A162" s="78"/>
      <c r="B162" s="78"/>
      <c r="C162" s="78"/>
      <c r="D162" s="78"/>
      <c r="E162" s="78"/>
      <c r="F162" s="78"/>
      <c r="G162" s="78"/>
    </row>
    <row r="163" spans="1:7" x14ac:dyDescent="0.2">
      <c r="A163" s="78"/>
      <c r="B163" s="78"/>
      <c r="C163" s="78"/>
      <c r="D163" s="78"/>
      <c r="E163" s="78"/>
      <c r="F163" s="78"/>
      <c r="G163" s="78"/>
    </row>
    <row r="164" spans="1:7" x14ac:dyDescent="0.2">
      <c r="A164" s="78"/>
      <c r="B164" s="78"/>
      <c r="C164" s="78"/>
      <c r="D164" s="78"/>
      <c r="E164" s="78"/>
      <c r="F164" s="78"/>
      <c r="G164" s="78"/>
    </row>
    <row r="165" spans="1:7" x14ac:dyDescent="0.2">
      <c r="A165" s="78"/>
      <c r="B165" s="78"/>
      <c r="C165" s="78"/>
      <c r="D165" s="78"/>
      <c r="E165" s="78"/>
      <c r="F165" s="78"/>
      <c r="G165" s="78"/>
    </row>
    <row r="166" spans="1:7" x14ac:dyDescent="0.2">
      <c r="A166" s="78"/>
      <c r="B166" s="78"/>
      <c r="C166" s="78"/>
      <c r="D166" s="78"/>
      <c r="E166" s="78"/>
      <c r="F166" s="78"/>
      <c r="G166" s="78"/>
    </row>
    <row r="167" spans="1:7" x14ac:dyDescent="0.2">
      <c r="A167" s="78"/>
      <c r="B167" s="78"/>
      <c r="C167" s="78"/>
      <c r="D167" s="78"/>
      <c r="E167" s="78"/>
      <c r="F167" s="78"/>
      <c r="G167" s="78"/>
    </row>
    <row r="168" spans="1:7" x14ac:dyDescent="0.2">
      <c r="A168" s="78"/>
      <c r="B168" s="78"/>
      <c r="C168" s="78"/>
      <c r="D168" s="78"/>
      <c r="E168" s="78"/>
      <c r="F168" s="78"/>
      <c r="G168" s="78"/>
    </row>
    <row r="169" spans="1:7" x14ac:dyDescent="0.2">
      <c r="A169" s="78"/>
      <c r="B169" s="78"/>
      <c r="C169" s="78"/>
      <c r="D169" s="78"/>
      <c r="E169" s="78"/>
      <c r="F169" s="78"/>
      <c r="G169" s="78"/>
    </row>
    <row r="170" spans="1:7" x14ac:dyDescent="0.2">
      <c r="A170" s="78"/>
      <c r="B170" s="78"/>
      <c r="C170" s="78"/>
      <c r="D170" s="78"/>
      <c r="E170" s="78"/>
      <c r="F170" s="78"/>
      <c r="G170" s="78"/>
    </row>
    <row r="171" spans="1:7" x14ac:dyDescent="0.2">
      <c r="A171" s="78"/>
      <c r="B171" s="78"/>
      <c r="C171" s="78"/>
      <c r="D171" s="78"/>
      <c r="E171" s="78"/>
      <c r="F171" s="78"/>
      <c r="G171" s="78"/>
    </row>
    <row r="172" spans="1:7" x14ac:dyDescent="0.2">
      <c r="A172" s="78"/>
      <c r="B172" s="78"/>
      <c r="C172" s="78"/>
      <c r="D172" s="78"/>
      <c r="E172" s="78"/>
      <c r="F172" s="78"/>
      <c r="G172" s="78"/>
    </row>
    <row r="173" spans="1:7" x14ac:dyDescent="0.2">
      <c r="A173" s="78"/>
      <c r="B173" s="78"/>
      <c r="C173" s="78"/>
      <c r="D173" s="78"/>
      <c r="E173" s="78"/>
      <c r="F173" s="78"/>
      <c r="G173" s="78"/>
    </row>
    <row r="174" spans="1:7" x14ac:dyDescent="0.2">
      <c r="A174" s="78"/>
      <c r="B174" s="78"/>
      <c r="C174" s="78"/>
      <c r="D174" s="78"/>
      <c r="E174" s="78"/>
      <c r="F174" s="78"/>
      <c r="G174" s="78"/>
    </row>
    <row r="175" spans="1:7" x14ac:dyDescent="0.2">
      <c r="A175" s="78"/>
      <c r="B175" s="78"/>
      <c r="C175" s="78"/>
      <c r="D175" s="78"/>
      <c r="E175" s="78"/>
      <c r="F175" s="78"/>
      <c r="G175" s="78"/>
    </row>
    <row r="176" spans="1:7" x14ac:dyDescent="0.2">
      <c r="A176" s="78"/>
      <c r="B176" s="78"/>
      <c r="C176" s="78"/>
      <c r="D176" s="78"/>
      <c r="E176" s="78"/>
      <c r="F176" s="78"/>
      <c r="G176" s="78"/>
    </row>
    <row r="177" spans="1:7" x14ac:dyDescent="0.2">
      <c r="A177" s="78"/>
      <c r="B177" s="78"/>
      <c r="C177" s="78"/>
      <c r="D177" s="78"/>
      <c r="E177" s="78"/>
      <c r="F177" s="78"/>
      <c r="G177" s="78"/>
    </row>
    <row r="178" spans="1:7" x14ac:dyDescent="0.2">
      <c r="A178" s="78"/>
      <c r="B178" s="78"/>
      <c r="C178" s="78"/>
      <c r="D178" s="78"/>
      <c r="E178" s="78"/>
      <c r="F178" s="78"/>
      <c r="G178" s="78"/>
    </row>
    <row r="179" spans="1:7" x14ac:dyDescent="0.2">
      <c r="A179" s="78"/>
      <c r="B179" s="78"/>
      <c r="C179" s="78"/>
      <c r="D179" s="78"/>
      <c r="E179" s="78"/>
      <c r="F179" s="78"/>
      <c r="G179" s="78"/>
    </row>
    <row r="180" spans="1:7" x14ac:dyDescent="0.2">
      <c r="A180" s="78"/>
      <c r="B180" s="78"/>
      <c r="C180" s="78"/>
      <c r="D180" s="78"/>
      <c r="E180" s="78"/>
      <c r="F180" s="78"/>
      <c r="G180" s="78"/>
    </row>
    <row r="181" spans="1:7" x14ac:dyDescent="0.2">
      <c r="A181" s="78"/>
      <c r="B181" s="78"/>
      <c r="C181" s="78"/>
      <c r="D181" s="78"/>
      <c r="E181" s="78"/>
      <c r="F181" s="78"/>
      <c r="G181" s="78"/>
    </row>
    <row r="182" spans="1:7" x14ac:dyDescent="0.2">
      <c r="A182" s="78"/>
      <c r="B182" s="78"/>
      <c r="C182" s="78"/>
      <c r="D182" s="78"/>
      <c r="E182" s="78"/>
      <c r="F182" s="78"/>
      <c r="G182" s="78"/>
    </row>
    <row r="183" spans="1:7" x14ac:dyDescent="0.2">
      <c r="A183" s="78"/>
      <c r="B183" s="78"/>
      <c r="C183" s="78"/>
      <c r="D183" s="78"/>
      <c r="E183" s="78"/>
      <c r="F183" s="78"/>
      <c r="G183" s="78"/>
    </row>
    <row r="184" spans="1:7" x14ac:dyDescent="0.2">
      <c r="A184" s="78"/>
      <c r="B184" s="78"/>
      <c r="C184" s="78"/>
      <c r="D184" s="78"/>
      <c r="E184" s="78"/>
      <c r="F184" s="78"/>
      <c r="G184" s="78"/>
    </row>
    <row r="185" spans="1:7" x14ac:dyDescent="0.2">
      <c r="A185" s="78"/>
      <c r="B185" s="78"/>
      <c r="C185" s="78"/>
      <c r="D185" s="78"/>
      <c r="E185" s="78"/>
      <c r="F185" s="78"/>
      <c r="G185" s="78"/>
    </row>
    <row r="186" spans="1:7" x14ac:dyDescent="0.2">
      <c r="A186" s="78"/>
      <c r="B186" s="78"/>
      <c r="C186" s="78"/>
      <c r="D186" s="78"/>
      <c r="E186" s="78"/>
      <c r="F186" s="78"/>
      <c r="G186" s="78"/>
    </row>
    <row r="187" spans="1:7" x14ac:dyDescent="0.2">
      <c r="A187" s="78"/>
      <c r="B187" s="78"/>
      <c r="C187" s="78"/>
      <c r="D187" s="78"/>
      <c r="E187" s="78"/>
      <c r="F187" s="78"/>
      <c r="G187" s="78"/>
    </row>
    <row r="188" spans="1:7" x14ac:dyDescent="0.2">
      <c r="A188" s="78"/>
      <c r="B188" s="78"/>
      <c r="C188" s="78"/>
      <c r="D188" s="78"/>
      <c r="E188" s="78"/>
      <c r="F188" s="78"/>
      <c r="G188" s="78"/>
    </row>
    <row r="189" spans="1:7" x14ac:dyDescent="0.2">
      <c r="A189" s="78"/>
      <c r="B189" s="78"/>
      <c r="C189" s="78"/>
      <c r="D189" s="78"/>
      <c r="E189" s="78"/>
      <c r="F189" s="78"/>
      <c r="G189" s="78"/>
    </row>
    <row r="190" spans="1:7" x14ac:dyDescent="0.2">
      <c r="A190" s="78"/>
      <c r="B190" s="78"/>
      <c r="C190" s="78"/>
      <c r="D190" s="78"/>
      <c r="E190" s="78"/>
      <c r="F190" s="78"/>
      <c r="G190" s="78"/>
    </row>
    <row r="191" spans="1:7" x14ac:dyDescent="0.2">
      <c r="A191" s="78"/>
      <c r="B191" s="78"/>
      <c r="C191" s="78"/>
      <c r="D191" s="78"/>
      <c r="E191" s="78"/>
      <c r="F191" s="78"/>
      <c r="G191" s="78"/>
    </row>
    <row r="192" spans="1:7" x14ac:dyDescent="0.2">
      <c r="A192" s="78"/>
      <c r="B192" s="78"/>
      <c r="C192" s="78"/>
      <c r="D192" s="78"/>
      <c r="E192" s="78"/>
      <c r="F192" s="78"/>
      <c r="G192" s="78"/>
    </row>
    <row r="193" spans="1:7" x14ac:dyDescent="0.2">
      <c r="A193" s="78"/>
      <c r="B193" s="78"/>
      <c r="C193" s="78"/>
      <c r="D193" s="78"/>
      <c r="E193" s="78"/>
      <c r="F193" s="78"/>
      <c r="G193" s="78"/>
    </row>
    <row r="194" spans="1:7" x14ac:dyDescent="0.2">
      <c r="A194" s="78"/>
      <c r="B194" s="78"/>
      <c r="C194" s="78"/>
      <c r="D194" s="78"/>
      <c r="E194" s="78"/>
      <c r="F194" s="78"/>
      <c r="G194" s="78"/>
    </row>
    <row r="195" spans="1:7" x14ac:dyDescent="0.2">
      <c r="A195" s="78"/>
      <c r="B195" s="78"/>
      <c r="C195" s="78"/>
      <c r="D195" s="78"/>
      <c r="E195" s="78"/>
      <c r="F195" s="78"/>
      <c r="G195" s="78"/>
    </row>
    <row r="196" spans="1:7" x14ac:dyDescent="0.2">
      <c r="A196" s="78"/>
      <c r="B196" s="78"/>
      <c r="C196" s="78"/>
      <c r="D196" s="78"/>
      <c r="E196" s="78"/>
      <c r="F196" s="78"/>
      <c r="G196" s="78"/>
    </row>
    <row r="197" spans="1:7" x14ac:dyDescent="0.2">
      <c r="A197" s="78"/>
      <c r="B197" s="78"/>
      <c r="C197" s="78"/>
      <c r="D197" s="78"/>
      <c r="E197" s="78"/>
      <c r="F197" s="78"/>
      <c r="G197" s="78"/>
    </row>
    <row r="198" spans="1:7" x14ac:dyDescent="0.2">
      <c r="A198" s="78"/>
      <c r="B198" s="78"/>
      <c r="C198" s="78"/>
      <c r="D198" s="78"/>
      <c r="E198" s="78"/>
      <c r="F198" s="78"/>
      <c r="G198" s="78"/>
    </row>
    <row r="199" spans="1:7" x14ac:dyDescent="0.2">
      <c r="A199" s="78"/>
      <c r="B199" s="78"/>
      <c r="C199" s="78"/>
      <c r="D199" s="78"/>
      <c r="E199" s="78"/>
      <c r="F199" s="78"/>
      <c r="G199" s="78"/>
    </row>
    <row r="200" spans="1:7" x14ac:dyDescent="0.2">
      <c r="A200" s="78"/>
      <c r="B200" s="78"/>
      <c r="C200" s="78"/>
      <c r="D200" s="78"/>
      <c r="E200" s="78"/>
      <c r="F200" s="78"/>
      <c r="G200" s="78"/>
    </row>
    <row r="201" spans="1:7" x14ac:dyDescent="0.2">
      <c r="A201" s="78"/>
      <c r="B201" s="78"/>
      <c r="C201" s="78"/>
      <c r="D201" s="78"/>
      <c r="E201" s="78"/>
      <c r="F201" s="78"/>
      <c r="G201" s="78"/>
    </row>
    <row r="202" spans="1:7" x14ac:dyDescent="0.2">
      <c r="A202" s="78"/>
      <c r="B202" s="78"/>
      <c r="C202" s="78"/>
      <c r="D202" s="78"/>
      <c r="E202" s="78"/>
      <c r="F202" s="78"/>
      <c r="G202" s="78"/>
    </row>
    <row r="203" spans="1:7" x14ac:dyDescent="0.2">
      <c r="A203" s="78"/>
      <c r="B203" s="78"/>
      <c r="C203" s="78"/>
      <c r="D203" s="78"/>
      <c r="E203" s="78"/>
      <c r="F203" s="78"/>
      <c r="G203" s="78"/>
    </row>
    <row r="204" spans="1:7" x14ac:dyDescent="0.2">
      <c r="A204" s="78"/>
      <c r="B204" s="78"/>
      <c r="C204" s="78"/>
      <c r="D204" s="78"/>
      <c r="E204" s="78"/>
      <c r="F204" s="78"/>
      <c r="G204" s="78"/>
    </row>
    <row r="205" spans="1:7" x14ac:dyDescent="0.2">
      <c r="A205" s="78"/>
      <c r="B205" s="78"/>
      <c r="C205" s="78"/>
      <c r="D205" s="78"/>
      <c r="E205" s="78"/>
      <c r="F205" s="78"/>
      <c r="G205" s="78"/>
    </row>
    <row r="206" spans="1:7" x14ac:dyDescent="0.2">
      <c r="A206" s="78"/>
      <c r="B206" s="78"/>
      <c r="C206" s="78"/>
      <c r="D206" s="78"/>
      <c r="E206" s="78"/>
      <c r="F206" s="78"/>
      <c r="G206" s="78"/>
    </row>
    <row r="207" spans="1:7" x14ac:dyDescent="0.2">
      <c r="A207" s="78"/>
      <c r="B207" s="78"/>
      <c r="C207" s="78"/>
      <c r="D207" s="78"/>
      <c r="E207" s="78"/>
      <c r="F207" s="78"/>
      <c r="G207" s="78"/>
    </row>
    <row r="208" spans="1:7" x14ac:dyDescent="0.2">
      <c r="A208" s="78"/>
      <c r="B208" s="78"/>
      <c r="C208" s="78"/>
      <c r="D208" s="78"/>
      <c r="E208" s="78"/>
      <c r="F208" s="78"/>
      <c r="G208" s="78"/>
    </row>
    <row r="209" spans="1:7" x14ac:dyDescent="0.2">
      <c r="A209" s="78"/>
      <c r="B209" s="78"/>
      <c r="C209" s="78"/>
      <c r="D209" s="78"/>
      <c r="E209" s="78"/>
      <c r="F209" s="78"/>
      <c r="G209" s="78"/>
    </row>
    <row r="210" spans="1:7" x14ac:dyDescent="0.2">
      <c r="A210" s="78"/>
      <c r="B210" s="78"/>
      <c r="C210" s="78"/>
      <c r="D210" s="78"/>
      <c r="E210" s="78"/>
      <c r="F210" s="78"/>
      <c r="G210" s="78"/>
    </row>
    <row r="211" spans="1:7" x14ac:dyDescent="0.2">
      <c r="A211" s="78"/>
      <c r="B211" s="78"/>
      <c r="C211" s="78"/>
      <c r="D211" s="78"/>
      <c r="E211" s="78"/>
      <c r="F211" s="78"/>
      <c r="G211" s="78"/>
    </row>
    <row r="212" spans="1:7" x14ac:dyDescent="0.2">
      <c r="A212" s="78"/>
      <c r="B212" s="78"/>
      <c r="C212" s="78"/>
      <c r="D212" s="78"/>
      <c r="E212" s="78"/>
      <c r="F212" s="78"/>
      <c r="G212" s="78"/>
    </row>
    <row r="213" spans="1:7" x14ac:dyDescent="0.2">
      <c r="A213" s="78"/>
      <c r="B213" s="78"/>
      <c r="C213" s="78"/>
      <c r="D213" s="78"/>
      <c r="E213" s="78"/>
      <c r="F213" s="78"/>
      <c r="G213" s="78"/>
    </row>
    <row r="214" spans="1:7" x14ac:dyDescent="0.2">
      <c r="A214" s="78"/>
      <c r="B214" s="78"/>
      <c r="C214" s="78"/>
      <c r="D214" s="78"/>
      <c r="E214" s="78"/>
      <c r="F214" s="78"/>
      <c r="G214" s="78"/>
    </row>
    <row r="215" spans="1:7" x14ac:dyDescent="0.2">
      <c r="A215" s="78"/>
      <c r="B215" s="78"/>
      <c r="C215" s="78"/>
      <c r="D215" s="78"/>
      <c r="E215" s="78"/>
      <c r="F215" s="78"/>
      <c r="G215" s="78"/>
    </row>
    <row r="216" spans="1:7" x14ac:dyDescent="0.2">
      <c r="A216" s="78"/>
      <c r="B216" s="78"/>
      <c r="C216" s="78"/>
      <c r="D216" s="78"/>
      <c r="E216" s="78"/>
      <c r="F216" s="78"/>
      <c r="G216" s="78"/>
    </row>
    <row r="217" spans="1:7" x14ac:dyDescent="0.2">
      <c r="A217" s="78"/>
      <c r="B217" s="78"/>
      <c r="C217" s="78"/>
      <c r="D217" s="78"/>
      <c r="E217" s="78"/>
      <c r="F217" s="78"/>
      <c r="G217" s="78"/>
    </row>
    <row r="218" spans="1:7" x14ac:dyDescent="0.2">
      <c r="A218" s="78"/>
      <c r="B218" s="78"/>
      <c r="C218" s="78"/>
      <c r="D218" s="78"/>
      <c r="E218" s="78"/>
      <c r="F218" s="78"/>
      <c r="G218" s="78"/>
    </row>
    <row r="219" spans="1:7" x14ac:dyDescent="0.2">
      <c r="A219" s="78"/>
      <c r="B219" s="78"/>
      <c r="C219" s="78"/>
      <c r="D219" s="78"/>
      <c r="E219" s="78"/>
      <c r="F219" s="78"/>
      <c r="G219" s="78"/>
    </row>
    <row r="220" spans="1:7" x14ac:dyDescent="0.2">
      <c r="A220" s="78"/>
      <c r="B220" s="78"/>
      <c r="C220" s="78"/>
      <c r="D220" s="78"/>
      <c r="E220" s="78"/>
      <c r="F220" s="78"/>
      <c r="G220" s="78"/>
    </row>
    <row r="221" spans="1:7" x14ac:dyDescent="0.2">
      <c r="A221" s="78"/>
      <c r="B221" s="78"/>
      <c r="C221" s="78"/>
      <c r="D221" s="78"/>
      <c r="E221" s="78"/>
      <c r="F221" s="78"/>
      <c r="G221" s="78"/>
    </row>
    <row r="222" spans="1:7" x14ac:dyDescent="0.2">
      <c r="A222" s="78"/>
      <c r="B222" s="78"/>
      <c r="C222" s="78"/>
      <c r="D222" s="78"/>
      <c r="E222" s="78"/>
      <c r="F222" s="78"/>
      <c r="G222" s="78"/>
    </row>
    <row r="223" spans="1:7" x14ac:dyDescent="0.2">
      <c r="A223" s="78"/>
      <c r="B223" s="78"/>
      <c r="C223" s="78"/>
      <c r="D223" s="78"/>
      <c r="E223" s="78"/>
      <c r="F223" s="78"/>
      <c r="G223" s="78"/>
    </row>
    <row r="224" spans="1:7" x14ac:dyDescent="0.2">
      <c r="A224" s="78"/>
      <c r="B224" s="78"/>
      <c r="C224" s="78"/>
      <c r="D224" s="78"/>
      <c r="E224" s="78"/>
      <c r="F224" s="78"/>
      <c r="G224" s="78"/>
    </row>
    <row r="225" spans="1:7" x14ac:dyDescent="0.2">
      <c r="A225" s="78"/>
      <c r="B225" s="78"/>
      <c r="C225" s="78"/>
      <c r="D225" s="78"/>
      <c r="E225" s="78"/>
      <c r="F225" s="78"/>
      <c r="G225" s="78"/>
    </row>
    <row r="226" spans="1:7" x14ac:dyDescent="0.2">
      <c r="A226" s="78"/>
      <c r="B226" s="78"/>
      <c r="C226" s="78"/>
      <c r="D226" s="78"/>
      <c r="E226" s="78"/>
      <c r="F226" s="78"/>
      <c r="G226" s="78"/>
    </row>
    <row r="227" spans="1:7" x14ac:dyDescent="0.2">
      <c r="A227" s="78"/>
      <c r="B227" s="78"/>
      <c r="C227" s="78"/>
      <c r="D227" s="78"/>
      <c r="E227" s="78"/>
      <c r="F227" s="78"/>
      <c r="G227" s="78"/>
    </row>
    <row r="228" spans="1:7" x14ac:dyDescent="0.2">
      <c r="A228" s="78"/>
      <c r="B228" s="78"/>
      <c r="C228" s="78"/>
      <c r="D228" s="78"/>
      <c r="E228" s="78"/>
      <c r="F228" s="78"/>
      <c r="G228" s="78"/>
    </row>
    <row r="229" spans="1:7" x14ac:dyDescent="0.2">
      <c r="A229" s="78"/>
      <c r="B229" s="78"/>
      <c r="C229" s="78"/>
      <c r="D229" s="78"/>
      <c r="E229" s="78"/>
      <c r="F229" s="78"/>
      <c r="G229" s="78"/>
    </row>
    <row r="230" spans="1:7" x14ac:dyDescent="0.2">
      <c r="A230" s="78"/>
      <c r="B230" s="78"/>
      <c r="C230" s="78"/>
      <c r="D230" s="78"/>
      <c r="E230" s="78"/>
      <c r="F230" s="78"/>
      <c r="G230" s="78"/>
    </row>
    <row r="231" spans="1:7" x14ac:dyDescent="0.2">
      <c r="A231" s="78"/>
      <c r="B231" s="78"/>
      <c r="C231" s="78"/>
      <c r="D231" s="78"/>
      <c r="E231" s="78"/>
      <c r="F231" s="78"/>
      <c r="G231" s="78"/>
    </row>
    <row r="232" spans="1:7" x14ac:dyDescent="0.2">
      <c r="A232" s="78"/>
      <c r="B232" s="78"/>
      <c r="C232" s="78"/>
      <c r="D232" s="78"/>
      <c r="E232" s="78"/>
      <c r="F232" s="78"/>
      <c r="G232" s="78"/>
    </row>
    <row r="233" spans="1:7" x14ac:dyDescent="0.2">
      <c r="A233" s="78"/>
      <c r="B233" s="78"/>
      <c r="C233" s="78"/>
      <c r="D233" s="78"/>
      <c r="E233" s="78"/>
      <c r="F233" s="78"/>
      <c r="G233" s="78"/>
    </row>
    <row r="234" spans="1:7" x14ac:dyDescent="0.2">
      <c r="A234" s="78"/>
      <c r="B234" s="78"/>
      <c r="C234" s="78"/>
      <c r="D234" s="78"/>
      <c r="E234" s="78"/>
      <c r="F234" s="78"/>
      <c r="G234" s="78"/>
    </row>
    <row r="235" spans="1:7" x14ac:dyDescent="0.2">
      <c r="A235" s="78"/>
      <c r="B235" s="78"/>
      <c r="C235" s="78"/>
      <c r="D235" s="78"/>
      <c r="E235" s="78"/>
      <c r="F235" s="78"/>
      <c r="G235" s="78"/>
    </row>
    <row r="236" spans="1:7" x14ac:dyDescent="0.2">
      <c r="A236" s="78"/>
      <c r="B236" s="78"/>
      <c r="C236" s="78"/>
      <c r="D236" s="78"/>
      <c r="E236" s="78"/>
      <c r="F236" s="78"/>
      <c r="G236" s="78"/>
    </row>
    <row r="237" spans="1:7" x14ac:dyDescent="0.2">
      <c r="A237" s="78"/>
      <c r="B237" s="78"/>
      <c r="C237" s="78"/>
      <c r="D237" s="78"/>
      <c r="E237" s="78"/>
      <c r="F237" s="78"/>
      <c r="G237" s="78"/>
    </row>
    <row r="238" spans="1:7" x14ac:dyDescent="0.2">
      <c r="A238" s="78"/>
      <c r="B238" s="78"/>
      <c r="C238" s="78"/>
      <c r="D238" s="78"/>
      <c r="E238" s="78"/>
      <c r="F238" s="78"/>
      <c r="G238" s="78"/>
    </row>
    <row r="239" spans="1:7" x14ac:dyDescent="0.2">
      <c r="A239" s="78"/>
      <c r="B239" s="78"/>
      <c r="C239" s="78"/>
      <c r="D239" s="78"/>
      <c r="E239" s="78"/>
      <c r="F239" s="78"/>
      <c r="G239" s="78"/>
    </row>
    <row r="240" spans="1:7" x14ac:dyDescent="0.2">
      <c r="A240" s="78"/>
      <c r="B240" s="78"/>
      <c r="C240" s="78"/>
      <c r="D240" s="78"/>
      <c r="E240" s="78"/>
      <c r="F240" s="78"/>
      <c r="G240" s="78"/>
    </row>
    <row r="241" spans="1:7" x14ac:dyDescent="0.2">
      <c r="A241" s="78"/>
      <c r="B241" s="78"/>
      <c r="C241" s="78"/>
      <c r="D241" s="78"/>
      <c r="E241" s="78"/>
      <c r="F241" s="78"/>
      <c r="G241" s="78"/>
    </row>
    <row r="242" spans="1:7" x14ac:dyDescent="0.2">
      <c r="A242" s="78"/>
      <c r="B242" s="78"/>
      <c r="C242" s="78"/>
      <c r="D242" s="78"/>
      <c r="E242" s="78"/>
      <c r="F242" s="78"/>
      <c r="G242" s="78"/>
    </row>
    <row r="243" spans="1:7" x14ac:dyDescent="0.2">
      <c r="A243" s="78"/>
      <c r="B243" s="78"/>
      <c r="C243" s="78"/>
      <c r="D243" s="78"/>
      <c r="E243" s="78"/>
      <c r="F243" s="78"/>
      <c r="G243" s="78"/>
    </row>
    <row r="244" spans="1:7" x14ac:dyDescent="0.2">
      <c r="A244" s="78"/>
      <c r="B244" s="78"/>
      <c r="C244" s="78"/>
      <c r="D244" s="78"/>
      <c r="E244" s="78"/>
      <c r="F244" s="78"/>
      <c r="G244" s="78"/>
    </row>
  </sheetData>
  <mergeCells count="14">
    <mergeCell ref="A1:G2"/>
    <mergeCell ref="A4:C6"/>
    <mergeCell ref="D4:D6"/>
    <mergeCell ref="E4:F4"/>
    <mergeCell ref="E5:E6"/>
    <mergeCell ref="F5:F6"/>
    <mergeCell ref="G5:G6"/>
    <mergeCell ref="A7:G7"/>
    <mergeCell ref="A17:G17"/>
    <mergeCell ref="A23:G23"/>
    <mergeCell ref="A45:G45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"/>
  <sheetViews>
    <sheetView topLeftCell="A34" zoomScaleNormal="100" workbookViewId="0">
      <selection activeCell="J56" sqref="J56"/>
    </sheetView>
  </sheetViews>
  <sheetFormatPr defaultColWidth="9.140625"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72" t="s">
        <v>53</v>
      </c>
      <c r="B1" s="372"/>
      <c r="C1" s="372"/>
      <c r="D1" s="372"/>
      <c r="E1" s="372"/>
      <c r="F1" s="372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63" t="s">
        <v>0</v>
      </c>
      <c r="B3" s="387"/>
      <c r="C3" s="387"/>
      <c r="D3" s="361" t="s">
        <v>214</v>
      </c>
      <c r="E3" s="389"/>
      <c r="F3" s="373" t="s">
        <v>34</v>
      </c>
    </row>
    <row r="4" spans="1:10" ht="15.95" customHeight="1" x14ac:dyDescent="0.2">
      <c r="A4" s="387"/>
      <c r="B4" s="387"/>
      <c r="C4" s="387"/>
      <c r="D4" s="46">
        <v>2020</v>
      </c>
      <c r="E4" s="46">
        <v>2021</v>
      </c>
      <c r="F4" s="373"/>
    </row>
    <row r="5" spans="1:10" ht="15.95" customHeight="1" x14ac:dyDescent="0.2">
      <c r="A5" s="387"/>
      <c r="B5" s="387"/>
      <c r="C5" s="388"/>
      <c r="D5" s="390" t="s">
        <v>30</v>
      </c>
      <c r="E5" s="391"/>
      <c r="F5" s="49" t="s">
        <v>3</v>
      </c>
    </row>
    <row r="6" spans="1:10" ht="18" customHeight="1" x14ac:dyDescent="0.25">
      <c r="A6" s="50"/>
      <c r="B6" s="125" t="s">
        <v>144</v>
      </c>
      <c r="C6" s="115" t="s">
        <v>16</v>
      </c>
      <c r="D6" s="229">
        <v>39355.523000000001</v>
      </c>
      <c r="E6" s="219">
        <v>38678.548999999999</v>
      </c>
      <c r="F6" s="132">
        <f>E6/D6*100</f>
        <v>98.27985007339376</v>
      </c>
      <c r="H6"/>
      <c r="I6"/>
      <c r="J6"/>
    </row>
    <row r="7" spans="1:10" ht="18" customHeight="1" x14ac:dyDescent="0.25">
      <c r="A7" s="51"/>
      <c r="B7" s="53" t="s">
        <v>116</v>
      </c>
      <c r="C7" s="35" t="s">
        <v>17</v>
      </c>
      <c r="D7" s="220">
        <v>34664.506000000001</v>
      </c>
      <c r="E7" s="214">
        <v>33949.896000000001</v>
      </c>
      <c r="F7" s="87">
        <f t="shared" ref="F7:F34" si="0">E7/D7*100</f>
        <v>97.938496512830724</v>
      </c>
      <c r="H7"/>
      <c r="I7"/>
      <c r="J7"/>
    </row>
    <row r="8" spans="1:10" ht="18" customHeight="1" x14ac:dyDescent="0.25">
      <c r="A8" s="51"/>
      <c r="B8" s="53" t="s">
        <v>84</v>
      </c>
      <c r="C8" s="35" t="s">
        <v>18</v>
      </c>
      <c r="D8" s="220">
        <v>23620.14</v>
      </c>
      <c r="E8" s="214">
        <v>23133.3</v>
      </c>
      <c r="F8" s="87">
        <f t="shared" si="0"/>
        <v>97.938877584976211</v>
      </c>
      <c r="H8"/>
      <c r="I8"/>
      <c r="J8"/>
    </row>
    <row r="9" spans="1:10" ht="18" customHeight="1" x14ac:dyDescent="0.25">
      <c r="A9" s="51"/>
      <c r="B9" s="53" t="s">
        <v>176</v>
      </c>
      <c r="C9" s="35" t="s">
        <v>19</v>
      </c>
      <c r="D9" s="220">
        <v>5092.74</v>
      </c>
      <c r="E9" s="214">
        <v>5059.8999999999996</v>
      </c>
      <c r="F9" s="87">
        <f t="shared" si="0"/>
        <v>99.355160483354737</v>
      </c>
      <c r="H9"/>
      <c r="I9"/>
      <c r="J9"/>
    </row>
    <row r="10" spans="1:10" ht="18" customHeight="1" x14ac:dyDescent="0.25">
      <c r="A10" s="51"/>
      <c r="B10" s="53" t="s">
        <v>85</v>
      </c>
      <c r="C10" s="35" t="s">
        <v>20</v>
      </c>
      <c r="D10" s="220">
        <v>9292.4</v>
      </c>
      <c r="E10" s="214">
        <v>9051.6</v>
      </c>
      <c r="F10" s="87">
        <f t="shared" si="0"/>
        <v>97.408635013559476</v>
      </c>
      <c r="H10"/>
      <c r="I10"/>
      <c r="J10"/>
    </row>
    <row r="11" spans="1:10" ht="18" customHeight="1" x14ac:dyDescent="0.25">
      <c r="A11" s="51"/>
      <c r="B11" s="53" t="s">
        <v>86</v>
      </c>
      <c r="C11" s="35" t="s">
        <v>21</v>
      </c>
      <c r="D11" s="220">
        <v>1751.9659999999999</v>
      </c>
      <c r="E11" s="214">
        <v>1764.9960000000001</v>
      </c>
      <c r="F11" s="87">
        <f t="shared" si="0"/>
        <v>100.74373589441805</v>
      </c>
      <c r="H11"/>
      <c r="I11"/>
      <c r="J11"/>
    </row>
    <row r="12" spans="1:10" ht="18" customHeight="1" x14ac:dyDescent="0.25">
      <c r="A12" s="51"/>
      <c r="B12" s="53" t="s">
        <v>152</v>
      </c>
      <c r="C12" s="35" t="s">
        <v>22</v>
      </c>
      <c r="D12" s="220">
        <v>729.72400000000005</v>
      </c>
      <c r="E12" s="214">
        <v>729.36</v>
      </c>
      <c r="F12" s="87">
        <f t="shared" si="0"/>
        <v>99.95011812685344</v>
      </c>
      <c r="H12"/>
      <c r="I12"/>
      <c r="J12"/>
    </row>
    <row r="13" spans="1:10" ht="18" customHeight="1" x14ac:dyDescent="0.25">
      <c r="A13" s="51"/>
      <c r="B13" s="53" t="s">
        <v>56</v>
      </c>
      <c r="C13" s="35" t="s">
        <v>23</v>
      </c>
      <c r="D13" s="220">
        <v>2291.893</v>
      </c>
      <c r="E13" s="214">
        <v>2291.893</v>
      </c>
      <c r="F13" s="87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110</v>
      </c>
      <c r="C14" s="35" t="s">
        <v>24</v>
      </c>
      <c r="D14" s="220">
        <v>1412.95</v>
      </c>
      <c r="E14" s="214">
        <v>1412.95</v>
      </c>
      <c r="F14" s="87">
        <f t="shared" si="0"/>
        <v>100</v>
      </c>
      <c r="H14"/>
      <c r="I14"/>
      <c r="J14"/>
    </row>
    <row r="15" spans="1:10" ht="18" customHeight="1" x14ac:dyDescent="0.25">
      <c r="A15" s="51"/>
      <c r="B15" s="53" t="s">
        <v>90</v>
      </c>
      <c r="C15" s="35" t="s">
        <v>25</v>
      </c>
      <c r="D15" s="214">
        <v>878.94299999999998</v>
      </c>
      <c r="E15" s="214">
        <v>878.94299999999998</v>
      </c>
      <c r="F15" s="87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112</v>
      </c>
      <c r="C16" s="35" t="s">
        <v>26</v>
      </c>
      <c r="D16" s="220">
        <v>1669.4</v>
      </c>
      <c r="E16" s="214">
        <v>1707.4</v>
      </c>
      <c r="F16" s="87">
        <f t="shared" si="0"/>
        <v>102.27626692224752</v>
      </c>
      <c r="H16"/>
      <c r="I16"/>
      <c r="J16"/>
    </row>
    <row r="17" spans="1:10" ht="18" customHeight="1" x14ac:dyDescent="0.25">
      <c r="A17" s="51"/>
      <c r="B17" s="53" t="s">
        <v>140</v>
      </c>
      <c r="C17" s="35" t="s">
        <v>102</v>
      </c>
      <c r="D17" s="220">
        <v>8397.35</v>
      </c>
      <c r="E17" s="214">
        <v>12667.763000000001</v>
      </c>
      <c r="F17" s="87">
        <f t="shared" si="0"/>
        <v>150.85429331872555</v>
      </c>
      <c r="H17"/>
      <c r="I17"/>
      <c r="J17"/>
    </row>
    <row r="18" spans="1:10" ht="18" customHeight="1" x14ac:dyDescent="0.25">
      <c r="A18" s="51"/>
      <c r="B18" s="53" t="s">
        <v>87</v>
      </c>
      <c r="C18" s="35" t="s">
        <v>103</v>
      </c>
      <c r="D18" s="220">
        <v>93.707999999999998</v>
      </c>
      <c r="E18" s="221">
        <v>96.980999999999995</v>
      </c>
      <c r="F18" s="87">
        <f t="shared" si="0"/>
        <v>103.49276475861184</v>
      </c>
      <c r="H18"/>
      <c r="I18"/>
      <c r="J18"/>
    </row>
    <row r="19" spans="1:10" ht="18" customHeight="1" x14ac:dyDescent="0.25">
      <c r="A19" s="51"/>
      <c r="B19" s="53" t="s">
        <v>115</v>
      </c>
      <c r="C19" s="35" t="s">
        <v>104</v>
      </c>
      <c r="D19" s="220">
        <v>4461.5969999999998</v>
      </c>
      <c r="E19" s="214">
        <v>5292.6689999999999</v>
      </c>
      <c r="F19" s="87">
        <f t="shared" si="0"/>
        <v>118.62723145994585</v>
      </c>
      <c r="H19"/>
      <c r="I19"/>
      <c r="J19"/>
    </row>
    <row r="20" spans="1:10" ht="18" customHeight="1" x14ac:dyDescent="0.25">
      <c r="A20" s="51"/>
      <c r="B20" s="63" t="s">
        <v>88</v>
      </c>
      <c r="C20" s="35" t="s">
        <v>105</v>
      </c>
      <c r="D20" s="220">
        <v>135.42699999999999</v>
      </c>
      <c r="E20" s="214">
        <v>149.13499999999999</v>
      </c>
      <c r="F20" s="87">
        <f t="shared" si="0"/>
        <v>110.12205837831452</v>
      </c>
      <c r="H20"/>
      <c r="I20"/>
      <c r="J20"/>
    </row>
    <row r="21" spans="1:10" ht="18" customHeight="1" x14ac:dyDescent="0.25">
      <c r="A21" s="51"/>
      <c r="B21" s="63" t="s">
        <v>89</v>
      </c>
      <c r="C21" s="35" t="s">
        <v>106</v>
      </c>
      <c r="D21" s="220">
        <v>3.665</v>
      </c>
      <c r="E21" s="214">
        <v>6.9489999999999998</v>
      </c>
      <c r="F21" s="87">
        <f t="shared" si="0"/>
        <v>189.6043656207367</v>
      </c>
      <c r="H21"/>
      <c r="I21"/>
      <c r="J21"/>
    </row>
    <row r="22" spans="1:10" ht="18" customHeight="1" x14ac:dyDescent="0.25">
      <c r="A22" s="51"/>
      <c r="B22" s="53" t="s">
        <v>141</v>
      </c>
      <c r="C22" s="35" t="s">
        <v>107</v>
      </c>
      <c r="D22" s="221">
        <v>3401.85</v>
      </c>
      <c r="E22" s="214">
        <v>3414.3090000000002</v>
      </c>
      <c r="F22" s="87">
        <f t="shared" si="0"/>
        <v>100.36624189779091</v>
      </c>
      <c r="H22"/>
      <c r="I22"/>
      <c r="J22"/>
    </row>
    <row r="23" spans="1:10" ht="18" customHeight="1" x14ac:dyDescent="0.25">
      <c r="A23" s="51"/>
      <c r="B23" s="53" t="s">
        <v>136</v>
      </c>
      <c r="C23" s="35" t="s">
        <v>108</v>
      </c>
      <c r="D23" s="221">
        <v>1057.644</v>
      </c>
      <c r="E23" s="214">
        <v>1057.644</v>
      </c>
      <c r="F23" s="87">
        <f t="shared" si="0"/>
        <v>100</v>
      </c>
      <c r="H23"/>
      <c r="I23"/>
      <c r="J23"/>
    </row>
    <row r="24" spans="1:10" ht="18" customHeight="1" x14ac:dyDescent="0.25">
      <c r="A24" s="51"/>
      <c r="B24" s="63" t="s">
        <v>133</v>
      </c>
      <c r="C24" s="35">
        <v>19</v>
      </c>
      <c r="D24" s="221">
        <v>1483.7380000000001</v>
      </c>
      <c r="E24" s="214">
        <v>1493.797</v>
      </c>
      <c r="F24" s="87">
        <f t="shared" si="0"/>
        <v>100.67794988063929</v>
      </c>
      <c r="H24"/>
      <c r="I24"/>
      <c r="J24"/>
    </row>
    <row r="25" spans="1:10" ht="18" customHeight="1" x14ac:dyDescent="0.25">
      <c r="A25" s="51"/>
      <c r="B25" s="63" t="s">
        <v>134</v>
      </c>
      <c r="C25" s="35">
        <v>20</v>
      </c>
      <c r="D25" s="221">
        <v>281.69799999999998</v>
      </c>
      <c r="E25" s="214">
        <v>284.09800000000001</v>
      </c>
      <c r="F25" s="87">
        <f t="shared" si="0"/>
        <v>100.8519762298632</v>
      </c>
      <c r="H25"/>
      <c r="I25"/>
      <c r="J25"/>
    </row>
    <row r="26" spans="1:10" ht="18" customHeight="1" x14ac:dyDescent="0.25">
      <c r="A26" s="51"/>
      <c r="B26" s="63" t="s">
        <v>137</v>
      </c>
      <c r="C26" s="35">
        <v>21</v>
      </c>
      <c r="D26" s="221">
        <v>578.77</v>
      </c>
      <c r="E26" s="214">
        <v>578.77</v>
      </c>
      <c r="F26" s="87">
        <f t="shared" si="0"/>
        <v>100</v>
      </c>
      <c r="H26"/>
      <c r="I26"/>
      <c r="J26"/>
    </row>
    <row r="27" spans="1:10" ht="18" customHeight="1" x14ac:dyDescent="0.25">
      <c r="A27" s="51"/>
      <c r="B27" s="114" t="s">
        <v>153</v>
      </c>
      <c r="C27" s="110">
        <v>22</v>
      </c>
      <c r="D27" s="223">
        <v>51154.722999999998</v>
      </c>
      <c r="E27" s="224">
        <v>54760.620999999999</v>
      </c>
      <c r="F27" s="135">
        <f t="shared" si="0"/>
        <v>107.04900308032164</v>
      </c>
      <c r="H27"/>
      <c r="I27"/>
      <c r="J27"/>
    </row>
    <row r="28" spans="1:10" ht="18" customHeight="1" x14ac:dyDescent="0.25">
      <c r="A28" s="51"/>
      <c r="B28" s="114" t="s">
        <v>109</v>
      </c>
      <c r="C28" s="110">
        <v>23</v>
      </c>
      <c r="D28" s="223">
        <v>37784.158000000003</v>
      </c>
      <c r="E28" s="224">
        <v>37079.607000000004</v>
      </c>
      <c r="F28" s="135">
        <f t="shared" si="0"/>
        <v>98.135326980159249</v>
      </c>
      <c r="H28"/>
      <c r="I28"/>
      <c r="J28"/>
    </row>
    <row r="29" spans="1:10" ht="18" customHeight="1" x14ac:dyDescent="0.25">
      <c r="A29" s="51"/>
      <c r="B29" s="114" t="s">
        <v>132</v>
      </c>
      <c r="C29" s="110">
        <v>24</v>
      </c>
      <c r="D29" s="223">
        <v>11957.615</v>
      </c>
      <c r="E29" s="224">
        <v>16268.064</v>
      </c>
      <c r="F29" s="92">
        <f t="shared" si="0"/>
        <v>136.04773192647531</v>
      </c>
      <c r="H29"/>
      <c r="I29"/>
      <c r="J29"/>
    </row>
    <row r="30" spans="1:10" ht="18" customHeight="1" x14ac:dyDescent="0.25">
      <c r="A30" s="51"/>
      <c r="B30" s="60" t="s">
        <v>117</v>
      </c>
      <c r="C30" s="110">
        <v>25</v>
      </c>
      <c r="D30" s="223">
        <v>973.15099999999995</v>
      </c>
      <c r="E30" s="224">
        <v>976.42399999999998</v>
      </c>
      <c r="F30" s="135">
        <f t="shared" si="0"/>
        <v>100.33633012759582</v>
      </c>
      <c r="H30"/>
      <c r="I30"/>
      <c r="J30"/>
    </row>
    <row r="31" spans="1:10" ht="18" customHeight="1" x14ac:dyDescent="0.25">
      <c r="A31" s="51"/>
      <c r="B31" s="60" t="s">
        <v>67</v>
      </c>
      <c r="C31" s="110">
        <v>26</v>
      </c>
      <c r="D31" s="225">
        <v>6130.9970000000003</v>
      </c>
      <c r="E31" s="224">
        <v>7000.0690000000004</v>
      </c>
      <c r="F31" s="135">
        <f t="shared" si="0"/>
        <v>114.17505179010851</v>
      </c>
      <c r="H31"/>
      <c r="I31"/>
      <c r="J31"/>
    </row>
    <row r="32" spans="1:10" s="37" customFormat="1" ht="18" customHeight="1" x14ac:dyDescent="0.2">
      <c r="A32" s="52"/>
      <c r="B32" s="60" t="s">
        <v>68</v>
      </c>
      <c r="C32" s="110">
        <v>27</v>
      </c>
      <c r="D32" s="223">
        <v>246.86199999999999</v>
      </c>
      <c r="E32" s="224">
        <v>257.20600000000002</v>
      </c>
      <c r="F32" s="135">
        <f t="shared" si="0"/>
        <v>104.19019533180483</v>
      </c>
      <c r="H32"/>
      <c r="I32"/>
      <c r="J32"/>
    </row>
    <row r="33" spans="1:10" s="37" customFormat="1" ht="18" customHeight="1" x14ac:dyDescent="0.2">
      <c r="A33" s="52"/>
      <c r="B33" s="114" t="s">
        <v>175</v>
      </c>
      <c r="C33" s="110">
        <v>28</v>
      </c>
      <c r="D33" s="223">
        <v>903.65200000000004</v>
      </c>
      <c r="E33" s="224">
        <v>912.33600000000001</v>
      </c>
      <c r="F33" s="92">
        <f t="shared" si="0"/>
        <v>100.96098940742675</v>
      </c>
      <c r="H33"/>
      <c r="I33"/>
      <c r="J33"/>
    </row>
    <row r="34" spans="1:10" s="37" customFormat="1" ht="18" customHeight="1" x14ac:dyDescent="0.2">
      <c r="A34" s="52"/>
      <c r="B34" s="114" t="s">
        <v>80</v>
      </c>
      <c r="C34" s="110">
        <v>29</v>
      </c>
      <c r="D34" s="225">
        <v>3702.953</v>
      </c>
      <c r="E34" s="224">
        <v>7122.0290000000005</v>
      </c>
      <c r="F34" s="92">
        <f t="shared" si="0"/>
        <v>192.33376713125983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76" t="s">
        <v>55</v>
      </c>
      <c r="B36" s="376"/>
      <c r="C36" s="376"/>
      <c r="D36" s="376"/>
      <c r="E36" s="376"/>
      <c r="F36" s="376"/>
      <c r="H36"/>
    </row>
    <row r="37" spans="1:10" ht="12.75" customHeight="1" x14ac:dyDescent="0.2">
      <c r="A37" s="382" t="s">
        <v>111</v>
      </c>
      <c r="B37" s="382"/>
      <c r="C37" s="382"/>
      <c r="D37" s="382"/>
      <c r="E37" s="382"/>
      <c r="F37" s="382"/>
      <c r="H37"/>
    </row>
    <row r="38" spans="1:10" ht="12.75" customHeight="1" x14ac:dyDescent="0.2">
      <c r="A38" s="382" t="s">
        <v>113</v>
      </c>
      <c r="B38" s="382"/>
      <c r="C38" s="382"/>
      <c r="D38" s="382"/>
      <c r="E38" s="382"/>
      <c r="F38" s="382"/>
      <c r="H38"/>
    </row>
    <row r="39" spans="1:10" ht="12.75" customHeight="1" x14ac:dyDescent="0.2">
      <c r="A39" s="382" t="s">
        <v>114</v>
      </c>
      <c r="B39" s="382"/>
      <c r="C39" s="382"/>
      <c r="D39" s="382"/>
      <c r="E39" s="382"/>
      <c r="F39" s="382"/>
      <c r="H39"/>
    </row>
    <row r="40" spans="1:10" x14ac:dyDescent="0.2">
      <c r="A40" s="359" t="s">
        <v>147</v>
      </c>
      <c r="B40" s="359"/>
      <c r="C40" s="359"/>
      <c r="D40" s="359"/>
      <c r="E40" s="359"/>
      <c r="F40" s="359"/>
      <c r="G40" s="359"/>
      <c r="H40"/>
    </row>
    <row r="41" spans="1:10" x14ac:dyDescent="0.2">
      <c r="A41" s="359" t="s">
        <v>142</v>
      </c>
      <c r="B41" s="359"/>
      <c r="C41" s="359"/>
      <c r="D41" s="359"/>
      <c r="E41" s="359"/>
      <c r="F41" s="359"/>
      <c r="G41" s="109"/>
      <c r="H41"/>
    </row>
    <row r="42" spans="1:10" x14ac:dyDescent="0.2">
      <c r="A42" s="148"/>
      <c r="B42" s="148"/>
      <c r="C42" s="148"/>
      <c r="D42" s="148"/>
      <c r="E42" s="148"/>
      <c r="F42" s="148"/>
      <c r="G42" s="148"/>
      <c r="H42"/>
    </row>
    <row r="43" spans="1:10" ht="14.25" customHeight="1" x14ac:dyDescent="0.2">
      <c r="A43" s="392" t="s">
        <v>63</v>
      </c>
      <c r="B43" s="392"/>
      <c r="C43" s="392"/>
      <c r="D43" s="392"/>
      <c r="E43" s="392"/>
      <c r="F43" s="392"/>
      <c r="H43"/>
    </row>
    <row r="44" spans="1:10" x14ac:dyDescent="0.2">
      <c r="H44"/>
    </row>
    <row r="45" spans="1:10" x14ac:dyDescent="0.2">
      <c r="H45"/>
    </row>
    <row r="60" spans="2:11" x14ac:dyDescent="0.2">
      <c r="B60"/>
    </row>
    <row r="61" spans="2:11" ht="15.75" x14ac:dyDescent="0.25">
      <c r="H61" s="345"/>
      <c r="I61" s="342"/>
      <c r="J61" s="342"/>
      <c r="K61" s="343"/>
    </row>
    <row r="62" spans="2:11" ht="15.75" x14ac:dyDescent="0.25">
      <c r="H62" s="345"/>
      <c r="I62" s="342"/>
      <c r="J62" s="342"/>
      <c r="K62" s="343"/>
    </row>
    <row r="63" spans="2:11" ht="15.75" x14ac:dyDescent="0.25">
      <c r="H63" s="345"/>
      <c r="I63" s="342"/>
      <c r="J63" s="342"/>
      <c r="K63" s="343"/>
    </row>
    <row r="64" spans="2:11" ht="15.75" x14ac:dyDescent="0.25">
      <c r="H64" s="345"/>
      <c r="I64" s="342"/>
      <c r="J64" s="342"/>
      <c r="K64" s="343"/>
    </row>
    <row r="65" spans="8:11" ht="15.75" x14ac:dyDescent="0.25">
      <c r="H65" s="345"/>
      <c r="I65" s="342"/>
      <c r="J65" s="342"/>
      <c r="K65" s="343"/>
    </row>
    <row r="66" spans="8:11" ht="15.75" x14ac:dyDescent="0.25">
      <c r="H66" s="345"/>
      <c r="I66" s="342"/>
      <c r="J66" s="342"/>
      <c r="K66" s="343"/>
    </row>
  </sheetData>
  <mergeCells count="12">
    <mergeCell ref="A37:F37"/>
    <mergeCell ref="A43:F43"/>
    <mergeCell ref="A38:F38"/>
    <mergeCell ref="A39:F39"/>
    <mergeCell ref="A40:G40"/>
    <mergeCell ref="A41:F41"/>
    <mergeCell ref="A36:F36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9"/>
  <sheetViews>
    <sheetView tabSelected="1" topLeftCell="A28" zoomScaleNormal="100" workbookViewId="0">
      <selection activeCell="J49" sqref="J49"/>
    </sheetView>
  </sheetViews>
  <sheetFormatPr defaultColWidth="9.140625"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60" t="s">
        <v>54</v>
      </c>
      <c r="B1" s="360"/>
      <c r="C1" s="360"/>
      <c r="D1" s="360"/>
      <c r="E1" s="360"/>
      <c r="F1" s="360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1" t="s">
        <v>0</v>
      </c>
      <c r="B3" s="395"/>
      <c r="C3" s="395"/>
      <c r="D3" s="361" t="s">
        <v>214</v>
      </c>
      <c r="E3" s="389"/>
      <c r="F3" s="397" t="s">
        <v>34</v>
      </c>
    </row>
    <row r="4" spans="1:9" ht="15.95" customHeight="1" x14ac:dyDescent="0.2">
      <c r="A4" s="395"/>
      <c r="B4" s="395"/>
      <c r="C4" s="395"/>
      <c r="D4" s="46">
        <v>2020</v>
      </c>
      <c r="E4" s="46">
        <v>2021</v>
      </c>
      <c r="F4" s="397"/>
    </row>
    <row r="5" spans="1:9" ht="15.95" customHeight="1" x14ac:dyDescent="0.2">
      <c r="A5" s="395"/>
      <c r="B5" s="395"/>
      <c r="C5" s="396"/>
      <c r="D5" s="362" t="s">
        <v>30</v>
      </c>
      <c r="E5" s="362"/>
      <c r="F5" s="19" t="s">
        <v>3</v>
      </c>
    </row>
    <row r="6" spans="1:9" ht="18" customHeight="1" x14ac:dyDescent="0.25">
      <c r="A6" s="3"/>
      <c r="B6" s="125" t="s">
        <v>144</v>
      </c>
      <c r="C6" s="115" t="s">
        <v>16</v>
      </c>
      <c r="D6" s="229">
        <v>37553.767</v>
      </c>
      <c r="E6" s="219">
        <v>36412.167999999998</v>
      </c>
      <c r="F6" s="132">
        <f>E6/D6*100</f>
        <v>96.960094575865057</v>
      </c>
      <c r="H6" s="259"/>
      <c r="I6" s="259"/>
    </row>
    <row r="7" spans="1:9" ht="18" customHeight="1" x14ac:dyDescent="0.25">
      <c r="A7" s="4"/>
      <c r="B7" s="53" t="s">
        <v>116</v>
      </c>
      <c r="C7" s="35" t="s">
        <v>17</v>
      </c>
      <c r="D7" s="220">
        <v>32954.938999999998</v>
      </c>
      <c r="E7" s="214">
        <v>31783.894</v>
      </c>
      <c r="F7" s="87">
        <f t="shared" ref="F7:F34" si="0">E7/D7*100</f>
        <v>96.446526573755762</v>
      </c>
      <c r="H7" s="259"/>
      <c r="I7" s="259"/>
    </row>
    <row r="8" spans="1:9" ht="18" customHeight="1" x14ac:dyDescent="0.25">
      <c r="A8" s="4"/>
      <c r="B8" s="53" t="s">
        <v>84</v>
      </c>
      <c r="C8" s="35" t="s">
        <v>18</v>
      </c>
      <c r="D8" s="220">
        <v>23140.727999999999</v>
      </c>
      <c r="E8" s="214">
        <v>21651.988000000001</v>
      </c>
      <c r="F8" s="87">
        <f t="shared" si="0"/>
        <v>93.566580964954966</v>
      </c>
      <c r="H8" s="259"/>
      <c r="I8" s="259"/>
    </row>
    <row r="9" spans="1:9" ht="18" customHeight="1" x14ac:dyDescent="0.25">
      <c r="A9" s="4"/>
      <c r="B9" s="53" t="s">
        <v>176</v>
      </c>
      <c r="C9" s="35" t="s">
        <v>19</v>
      </c>
      <c r="D9" s="220">
        <v>4679.7280000000001</v>
      </c>
      <c r="E9" s="214">
        <v>4638.9880000000003</v>
      </c>
      <c r="F9" s="87">
        <f t="shared" si="0"/>
        <v>99.129436582639002</v>
      </c>
      <c r="H9" s="259"/>
      <c r="I9" s="259"/>
    </row>
    <row r="10" spans="1:9" ht="18" customHeight="1" x14ac:dyDescent="0.25">
      <c r="A10" s="4"/>
      <c r="B10" s="53" t="s">
        <v>85</v>
      </c>
      <c r="C10" s="35" t="s">
        <v>20</v>
      </c>
      <c r="D10" s="220">
        <v>8086.4</v>
      </c>
      <c r="E10" s="214">
        <v>8397.4</v>
      </c>
      <c r="F10" s="87">
        <f t="shared" si="0"/>
        <v>103.84596359319352</v>
      </c>
      <c r="H10" s="259"/>
      <c r="I10" s="259"/>
    </row>
    <row r="11" spans="1:9" ht="18" customHeight="1" x14ac:dyDescent="0.25">
      <c r="A11" s="4"/>
      <c r="B11" s="53" t="s">
        <v>86</v>
      </c>
      <c r="C11" s="35" t="s">
        <v>21</v>
      </c>
      <c r="D11" s="220">
        <v>1727.8109999999999</v>
      </c>
      <c r="E11" s="214">
        <v>1734.5060000000001</v>
      </c>
      <c r="F11" s="87">
        <f t="shared" si="0"/>
        <v>100.387484510748</v>
      </c>
      <c r="H11" s="259"/>
      <c r="I11" s="259"/>
    </row>
    <row r="12" spans="1:9" ht="18" customHeight="1" x14ac:dyDescent="0.25">
      <c r="A12" s="4"/>
      <c r="B12" s="53" t="s">
        <v>152</v>
      </c>
      <c r="C12" s="35" t="s">
        <v>22</v>
      </c>
      <c r="D12" s="220">
        <v>650.11500000000001</v>
      </c>
      <c r="E12" s="214">
        <v>646.55100000000004</v>
      </c>
      <c r="F12" s="87">
        <f t="shared" si="0"/>
        <v>99.451789298816379</v>
      </c>
      <c r="H12" s="259"/>
      <c r="I12" s="259"/>
    </row>
    <row r="13" spans="1:9" ht="18" customHeight="1" x14ac:dyDescent="0.25">
      <c r="A13" s="4"/>
      <c r="B13" s="53" t="s">
        <v>56</v>
      </c>
      <c r="C13" s="35" t="s">
        <v>23</v>
      </c>
      <c r="D13" s="220">
        <v>2309.3130000000001</v>
      </c>
      <c r="E13" s="214">
        <v>2309.3229999999999</v>
      </c>
      <c r="F13" s="87">
        <f t="shared" si="0"/>
        <v>100.00043302921691</v>
      </c>
      <c r="H13" s="259"/>
      <c r="I13" s="259"/>
    </row>
    <row r="14" spans="1:9" ht="18" customHeight="1" x14ac:dyDescent="0.25">
      <c r="A14" s="4"/>
      <c r="B14" s="53" t="s">
        <v>110</v>
      </c>
      <c r="C14" s="35" t="s">
        <v>24</v>
      </c>
      <c r="D14" s="220">
        <v>1423</v>
      </c>
      <c r="E14" s="214">
        <v>1423</v>
      </c>
      <c r="F14" s="87">
        <f t="shared" si="0"/>
        <v>100</v>
      </c>
      <c r="H14" s="259"/>
      <c r="I14" s="259"/>
    </row>
    <row r="15" spans="1:9" ht="18" customHeight="1" x14ac:dyDescent="0.25">
      <c r="A15" s="4"/>
      <c r="B15" s="53" t="s">
        <v>90</v>
      </c>
      <c r="C15" s="35" t="s">
        <v>25</v>
      </c>
      <c r="D15" s="214">
        <v>886.31299999999999</v>
      </c>
      <c r="E15" s="214">
        <v>886.32299999999998</v>
      </c>
      <c r="F15" s="87">
        <f t="shared" si="0"/>
        <v>100.00112826958423</v>
      </c>
      <c r="H15" s="259"/>
      <c r="I15" s="259"/>
    </row>
    <row r="16" spans="1:9" ht="18" customHeight="1" x14ac:dyDescent="0.25">
      <c r="A16" s="4"/>
      <c r="B16" s="53" t="s">
        <v>112</v>
      </c>
      <c r="C16" s="35" t="s">
        <v>26</v>
      </c>
      <c r="D16" s="220">
        <v>1639.4</v>
      </c>
      <c r="E16" s="214">
        <v>1672.4</v>
      </c>
      <c r="F16" s="87">
        <f t="shared" si="0"/>
        <v>102.01293156032696</v>
      </c>
      <c r="H16" s="259"/>
      <c r="I16" s="259"/>
    </row>
    <row r="17" spans="1:9" ht="18" customHeight="1" x14ac:dyDescent="0.25">
      <c r="A17" s="4"/>
      <c r="B17" s="53" t="s">
        <v>140</v>
      </c>
      <c r="C17" s="35" t="s">
        <v>102</v>
      </c>
      <c r="D17" s="220">
        <v>8373.15</v>
      </c>
      <c r="E17" s="214">
        <v>12608.268</v>
      </c>
      <c r="F17" s="87">
        <f t="shared" si="0"/>
        <v>150.57974597373749</v>
      </c>
      <c r="H17" s="259"/>
      <c r="I17" s="259"/>
    </row>
    <row r="18" spans="1:9" ht="18" customHeight="1" x14ac:dyDescent="0.25">
      <c r="A18" s="4"/>
      <c r="B18" s="53" t="s">
        <v>87</v>
      </c>
      <c r="C18" s="35" t="s">
        <v>103</v>
      </c>
      <c r="D18" s="220">
        <v>93.707999999999998</v>
      </c>
      <c r="E18" s="221">
        <v>96.980999999999995</v>
      </c>
      <c r="F18" s="87">
        <f t="shared" si="0"/>
        <v>103.49276475861184</v>
      </c>
      <c r="H18" s="259"/>
      <c r="I18" s="259"/>
    </row>
    <row r="19" spans="1:9" ht="18" customHeight="1" x14ac:dyDescent="0.25">
      <c r="A19" s="4"/>
      <c r="B19" s="53" t="s">
        <v>115</v>
      </c>
      <c r="C19" s="35" t="s">
        <v>104</v>
      </c>
      <c r="D19" s="220">
        <v>4437.3969999999999</v>
      </c>
      <c r="E19" s="214">
        <v>5233.174</v>
      </c>
      <c r="F19" s="87">
        <f t="shared" si="0"/>
        <v>117.93341907429063</v>
      </c>
      <c r="H19" s="259"/>
      <c r="I19" s="259"/>
    </row>
    <row r="20" spans="1:9" ht="18" customHeight="1" x14ac:dyDescent="0.25">
      <c r="A20" s="4"/>
      <c r="B20" s="63" t="s">
        <v>88</v>
      </c>
      <c r="C20" s="35" t="s">
        <v>105</v>
      </c>
      <c r="D20" s="220">
        <v>135.42699999999999</v>
      </c>
      <c r="E20" s="214">
        <v>149.13499999999999</v>
      </c>
      <c r="F20" s="87">
        <f t="shared" si="0"/>
        <v>110.12205837831452</v>
      </c>
      <c r="H20" s="259"/>
      <c r="I20" s="259"/>
    </row>
    <row r="21" spans="1:9" s="26" customFormat="1" ht="18" customHeight="1" x14ac:dyDescent="0.25">
      <c r="A21" s="51"/>
      <c r="B21" s="63" t="s">
        <v>89</v>
      </c>
      <c r="C21" s="35" t="s">
        <v>106</v>
      </c>
      <c r="D21" s="220">
        <v>3.665</v>
      </c>
      <c r="E21" s="214">
        <v>6.9489999999999998</v>
      </c>
      <c r="F21" s="87">
        <f t="shared" si="0"/>
        <v>189.6043656207367</v>
      </c>
      <c r="H21" s="259"/>
      <c r="I21" s="259"/>
    </row>
    <row r="22" spans="1:9" ht="18" customHeight="1" x14ac:dyDescent="0.25">
      <c r="A22" s="4"/>
      <c r="B22" s="53" t="s">
        <v>141</v>
      </c>
      <c r="C22" s="35" t="s">
        <v>107</v>
      </c>
      <c r="D22" s="221">
        <v>3278.415</v>
      </c>
      <c r="E22" s="214">
        <v>3292.0839999999998</v>
      </c>
      <c r="F22" s="87">
        <f t="shared" si="0"/>
        <v>100.41693928315969</v>
      </c>
      <c r="H22" s="259"/>
      <c r="I22" s="259"/>
    </row>
    <row r="23" spans="1:9" ht="18" customHeight="1" x14ac:dyDescent="0.25">
      <c r="A23" s="4"/>
      <c r="B23" s="53" t="s">
        <v>136</v>
      </c>
      <c r="C23" s="35" t="s">
        <v>108</v>
      </c>
      <c r="D23" s="221">
        <v>973.84400000000005</v>
      </c>
      <c r="E23" s="214">
        <v>974.14400000000001</v>
      </c>
      <c r="F23" s="87">
        <f t="shared" si="0"/>
        <v>100.03080575533659</v>
      </c>
      <c r="H23" s="259"/>
      <c r="I23" s="259"/>
    </row>
    <row r="24" spans="1:9" ht="18" customHeight="1" x14ac:dyDescent="0.25">
      <c r="A24" s="4"/>
      <c r="B24" s="63" t="s">
        <v>133</v>
      </c>
      <c r="C24" s="35">
        <v>19</v>
      </c>
      <c r="D24" s="221">
        <v>1464.48</v>
      </c>
      <c r="E24" s="214">
        <v>1475.4870000000001</v>
      </c>
      <c r="F24" s="87">
        <f t="shared" si="0"/>
        <v>100.75159783677483</v>
      </c>
      <c r="H24" s="259"/>
      <c r="I24" s="259"/>
    </row>
    <row r="25" spans="1:9" ht="18" customHeight="1" x14ac:dyDescent="0.25">
      <c r="A25" s="4"/>
      <c r="B25" s="63" t="s">
        <v>134</v>
      </c>
      <c r="C25" s="35">
        <v>20</v>
      </c>
      <c r="D25" s="221">
        <v>265.52999999999997</v>
      </c>
      <c r="E25" s="214">
        <v>267.892</v>
      </c>
      <c r="F25" s="87">
        <f t="shared" si="0"/>
        <v>100.88954167137425</v>
      </c>
      <c r="H25" s="259"/>
      <c r="I25" s="259"/>
    </row>
    <row r="26" spans="1:9" ht="18" customHeight="1" x14ac:dyDescent="0.25">
      <c r="A26" s="4"/>
      <c r="B26" s="63" t="s">
        <v>137</v>
      </c>
      <c r="C26" s="35">
        <v>21</v>
      </c>
      <c r="D26" s="221">
        <v>574.56100000000004</v>
      </c>
      <c r="E26" s="214">
        <v>574.56100000000004</v>
      </c>
      <c r="F26" s="87">
        <f t="shared" si="0"/>
        <v>100</v>
      </c>
      <c r="H26" s="259"/>
      <c r="I26" s="259"/>
    </row>
    <row r="27" spans="1:9" ht="18" customHeight="1" x14ac:dyDescent="0.25">
      <c r="A27" s="4"/>
      <c r="B27" s="114" t="s">
        <v>153</v>
      </c>
      <c r="C27" s="110">
        <v>22</v>
      </c>
      <c r="D27" s="223">
        <v>49205.332000000002</v>
      </c>
      <c r="E27" s="224">
        <v>52312.52</v>
      </c>
      <c r="F27" s="92">
        <f t="shared" si="0"/>
        <v>106.31473841086978</v>
      </c>
      <c r="H27" s="259"/>
      <c r="I27" s="259"/>
    </row>
    <row r="28" spans="1:9" ht="18" customHeight="1" x14ac:dyDescent="0.25">
      <c r="A28" s="4"/>
      <c r="B28" s="114" t="s">
        <v>109</v>
      </c>
      <c r="C28" s="110">
        <v>23</v>
      </c>
      <c r="D28" s="223">
        <v>35967.324000000001</v>
      </c>
      <c r="E28" s="224">
        <v>34807.586000000003</v>
      </c>
      <c r="F28" s="92">
        <f t="shared" si="0"/>
        <v>96.775578855963829</v>
      </c>
      <c r="H28" s="259"/>
      <c r="I28" s="259"/>
    </row>
    <row r="29" spans="1:9" ht="18" customHeight="1" x14ac:dyDescent="0.25">
      <c r="A29" s="4"/>
      <c r="B29" s="114" t="s">
        <v>132</v>
      </c>
      <c r="C29" s="110">
        <v>24</v>
      </c>
      <c r="D29" s="223">
        <v>11815.008</v>
      </c>
      <c r="E29" s="224">
        <v>16081.933999999999</v>
      </c>
      <c r="F29" s="92">
        <f t="shared" si="0"/>
        <v>136.11445713790459</v>
      </c>
      <c r="H29" s="259"/>
      <c r="I29" s="259"/>
    </row>
    <row r="30" spans="1:9" ht="18" customHeight="1" x14ac:dyDescent="0.25">
      <c r="A30" s="4"/>
      <c r="B30" s="60" t="s">
        <v>117</v>
      </c>
      <c r="C30" s="110">
        <v>25</v>
      </c>
      <c r="D30" s="223">
        <v>980.52099999999996</v>
      </c>
      <c r="E30" s="224">
        <v>983.80399999999997</v>
      </c>
      <c r="F30" s="92">
        <f t="shared" si="0"/>
        <v>100.33482199769306</v>
      </c>
      <c r="H30" s="259"/>
      <c r="I30" s="259"/>
    </row>
    <row r="31" spans="1:9" ht="18" customHeight="1" x14ac:dyDescent="0.25">
      <c r="A31" s="4"/>
      <c r="B31" s="60" t="s">
        <v>67</v>
      </c>
      <c r="C31" s="110">
        <v>26</v>
      </c>
      <c r="D31" s="225">
        <v>6076.7969999999996</v>
      </c>
      <c r="E31" s="224">
        <v>6905.5739999999996</v>
      </c>
      <c r="F31" s="92">
        <f t="shared" si="0"/>
        <v>113.63838548498492</v>
      </c>
      <c r="H31" s="259"/>
      <c r="I31" s="259"/>
    </row>
    <row r="32" spans="1:9" ht="18" customHeight="1" x14ac:dyDescent="0.25">
      <c r="A32" s="4"/>
      <c r="B32" s="60" t="s">
        <v>68</v>
      </c>
      <c r="C32" s="110">
        <v>27</v>
      </c>
      <c r="D32" s="223">
        <v>239.607</v>
      </c>
      <c r="E32" s="224">
        <v>250.251</v>
      </c>
      <c r="F32" s="92">
        <f t="shared" si="0"/>
        <v>104.44227422404187</v>
      </c>
      <c r="H32" s="259"/>
      <c r="I32" s="259"/>
    </row>
    <row r="33" spans="1:9" ht="18" customHeight="1" x14ac:dyDescent="0.25">
      <c r="A33" s="4"/>
      <c r="B33" s="114" t="s">
        <v>175</v>
      </c>
      <c r="C33" s="110">
        <v>28</v>
      </c>
      <c r="D33" s="223">
        <v>815.13</v>
      </c>
      <c r="E33" s="224">
        <v>820.27599999999995</v>
      </c>
      <c r="F33" s="92">
        <f t="shared" si="0"/>
        <v>100.63131034313544</v>
      </c>
      <c r="H33" s="259"/>
      <c r="I33" s="259"/>
    </row>
    <row r="34" spans="1:9" s="17" customFormat="1" ht="18" customHeight="1" x14ac:dyDescent="0.2">
      <c r="A34" s="16"/>
      <c r="B34" s="114" t="s">
        <v>80</v>
      </c>
      <c r="C34" s="110">
        <v>29</v>
      </c>
      <c r="D34" s="225">
        <v>3702.953</v>
      </c>
      <c r="E34" s="224">
        <v>7122.0290000000005</v>
      </c>
      <c r="F34" s="92">
        <f t="shared" si="0"/>
        <v>192.33376713125983</v>
      </c>
      <c r="H34" s="259"/>
      <c r="I34" s="259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76" t="s">
        <v>55</v>
      </c>
      <c r="B36" s="376"/>
      <c r="C36" s="376"/>
      <c r="D36" s="376"/>
      <c r="E36" s="376"/>
      <c r="F36" s="376"/>
    </row>
    <row r="37" spans="1:9" ht="12.75" customHeight="1" x14ac:dyDescent="0.2">
      <c r="A37" s="382" t="s">
        <v>111</v>
      </c>
      <c r="B37" s="382"/>
      <c r="C37" s="382"/>
      <c r="D37" s="382"/>
      <c r="E37" s="382"/>
      <c r="F37" s="382"/>
    </row>
    <row r="38" spans="1:9" ht="12.75" customHeight="1" x14ac:dyDescent="0.2">
      <c r="A38" s="382" t="s">
        <v>113</v>
      </c>
      <c r="B38" s="382"/>
      <c r="C38" s="382"/>
      <c r="D38" s="382"/>
      <c r="E38" s="382"/>
      <c r="F38" s="382"/>
    </row>
    <row r="39" spans="1:9" ht="12.75" customHeight="1" x14ac:dyDescent="0.2">
      <c r="A39" s="382" t="s">
        <v>114</v>
      </c>
      <c r="B39" s="382"/>
      <c r="C39" s="382"/>
      <c r="D39" s="382"/>
      <c r="E39" s="382"/>
      <c r="F39" s="382"/>
    </row>
    <row r="40" spans="1:9" x14ac:dyDescent="0.2">
      <c r="A40" s="394" t="s">
        <v>147</v>
      </c>
      <c r="B40" s="394"/>
      <c r="C40" s="394"/>
      <c r="D40" s="394"/>
      <c r="E40" s="394"/>
      <c r="F40" s="394"/>
    </row>
    <row r="41" spans="1:9" x14ac:dyDescent="0.2">
      <c r="A41" s="359" t="s">
        <v>142</v>
      </c>
      <c r="B41" s="359"/>
      <c r="C41" s="359"/>
      <c r="D41" s="359"/>
      <c r="E41" s="359"/>
      <c r="F41" s="359"/>
    </row>
    <row r="42" spans="1:9" x14ac:dyDescent="0.2">
      <c r="A42" s="149"/>
      <c r="B42" s="149"/>
      <c r="C42" s="149"/>
      <c r="D42" s="149"/>
      <c r="E42" s="149"/>
      <c r="F42" s="149"/>
    </row>
    <row r="43" spans="1:9" s="17" customFormat="1" ht="15" customHeight="1" x14ac:dyDescent="0.2">
      <c r="A43" s="393" t="s">
        <v>179</v>
      </c>
      <c r="B43" s="393"/>
      <c r="C43" s="393"/>
      <c r="D43" s="393"/>
      <c r="E43" s="393"/>
      <c r="F43" s="393"/>
      <c r="G43" s="37"/>
    </row>
    <row r="44" spans="1:9" x14ac:dyDescent="0.2">
      <c r="A44" s="26"/>
      <c r="B44" s="26"/>
      <c r="C44" s="26"/>
      <c r="D44" s="26"/>
      <c r="E44" s="26"/>
      <c r="F44" s="26"/>
      <c r="G44" s="26"/>
    </row>
    <row r="45" spans="1:9" x14ac:dyDescent="0.2">
      <c r="A45" s="26"/>
      <c r="B45" s="26"/>
      <c r="C45" s="26"/>
      <c r="D45" s="26"/>
      <c r="E45" s="26"/>
      <c r="F45" s="26"/>
      <c r="G45" s="26"/>
    </row>
    <row r="46" spans="1:9" x14ac:dyDescent="0.2">
      <c r="A46" s="26"/>
      <c r="B46" s="26"/>
      <c r="C46" s="26"/>
      <c r="D46" s="26"/>
      <c r="E46" s="26"/>
      <c r="F46" s="26"/>
      <c r="G46" s="26"/>
    </row>
    <row r="47" spans="1:9" x14ac:dyDescent="0.2">
      <c r="A47" s="26"/>
      <c r="B47" s="26"/>
      <c r="C47" s="26"/>
      <c r="D47" s="26"/>
      <c r="E47" s="26"/>
      <c r="F47" s="26"/>
      <c r="G47" s="26"/>
    </row>
    <row r="48" spans="1:9" x14ac:dyDescent="0.2">
      <c r="A48" s="26"/>
      <c r="B48" s="26"/>
      <c r="C48" s="26"/>
      <c r="D48" s="26"/>
      <c r="E48" s="26"/>
      <c r="F48" s="26"/>
      <c r="G48" s="26"/>
    </row>
    <row r="49" spans="1:12" x14ac:dyDescent="0.2">
      <c r="A49" s="26"/>
      <c r="B49" s="26"/>
      <c r="C49" s="26"/>
      <c r="D49" s="26"/>
      <c r="E49" s="26"/>
      <c r="F49" s="26"/>
      <c r="G49" s="26"/>
    </row>
    <row r="50" spans="1:12" x14ac:dyDescent="0.2">
      <c r="A50" s="26"/>
      <c r="B50" s="26"/>
      <c r="C50" s="26"/>
      <c r="D50" s="26"/>
      <c r="E50" s="26"/>
      <c r="F50" s="26"/>
      <c r="G50" s="26"/>
    </row>
    <row r="51" spans="1:12" x14ac:dyDescent="0.2">
      <c r="A51" s="26"/>
      <c r="B51" s="26"/>
      <c r="C51" s="26"/>
      <c r="D51" s="26"/>
      <c r="E51" s="26"/>
      <c r="F51" s="26"/>
      <c r="G51" s="26"/>
    </row>
    <row r="52" spans="1:12" x14ac:dyDescent="0.2">
      <c r="A52" s="26"/>
      <c r="B52" s="26"/>
      <c r="C52" s="26"/>
      <c r="D52" s="26"/>
      <c r="E52" s="26"/>
      <c r="F52" s="26"/>
      <c r="G52" s="26"/>
    </row>
    <row r="53" spans="1:12" x14ac:dyDescent="0.2">
      <c r="A53" s="26"/>
      <c r="B53" s="26"/>
      <c r="C53" s="26"/>
      <c r="D53" s="26"/>
      <c r="E53" s="26"/>
      <c r="F53" s="26"/>
      <c r="G53" s="26"/>
    </row>
    <row r="54" spans="1:12" x14ac:dyDescent="0.2">
      <c r="A54" s="26"/>
      <c r="B54" s="26"/>
      <c r="C54" s="26"/>
      <c r="D54" s="26"/>
      <c r="E54" s="26"/>
      <c r="F54" s="26"/>
      <c r="G54" s="26"/>
    </row>
    <row r="55" spans="1:12" x14ac:dyDescent="0.2">
      <c r="A55" s="26"/>
      <c r="B55" s="26"/>
      <c r="C55" s="26"/>
      <c r="D55" s="26"/>
      <c r="E55" s="26"/>
      <c r="F55" s="26"/>
      <c r="G55" s="26"/>
    </row>
    <row r="56" spans="1:12" x14ac:dyDescent="0.2">
      <c r="A56" s="26"/>
      <c r="B56" s="26"/>
      <c r="C56" s="26"/>
      <c r="D56" s="26"/>
      <c r="E56" s="26"/>
      <c r="F56" s="26"/>
      <c r="G56" s="26"/>
    </row>
    <row r="57" spans="1:12" x14ac:dyDescent="0.2">
      <c r="A57" s="26"/>
      <c r="B57" s="26"/>
      <c r="C57" s="26"/>
      <c r="D57" s="26"/>
      <c r="E57" s="26"/>
      <c r="F57" s="26"/>
      <c r="G57" s="26"/>
    </row>
    <row r="58" spans="1:12" x14ac:dyDescent="0.2">
      <c r="A58" s="26"/>
      <c r="B58" s="26"/>
      <c r="C58" s="26"/>
      <c r="D58" s="26"/>
      <c r="E58" s="26"/>
      <c r="F58" s="26"/>
      <c r="G58" s="26"/>
    </row>
    <row r="59" spans="1:12" x14ac:dyDescent="0.2">
      <c r="A59" s="26"/>
      <c r="B59" s="26"/>
      <c r="C59" s="26"/>
      <c r="D59" s="26"/>
      <c r="E59" s="26"/>
      <c r="F59" s="26"/>
      <c r="G59" s="26"/>
    </row>
    <row r="60" spans="1:12" x14ac:dyDescent="0.2">
      <c r="A60" s="26"/>
      <c r="B60" s="26"/>
      <c r="C60" s="26"/>
      <c r="D60" s="26"/>
      <c r="E60" s="26"/>
      <c r="F60" s="26"/>
      <c r="G60" s="26"/>
    </row>
    <row r="61" spans="1:12" x14ac:dyDescent="0.2">
      <c r="A61" s="26"/>
      <c r="B61" s="256"/>
      <c r="C61" s="26"/>
      <c r="D61" s="26"/>
      <c r="E61" s="26"/>
      <c r="F61" s="26"/>
      <c r="G61" s="26"/>
    </row>
    <row r="62" spans="1:12" x14ac:dyDescent="0.2">
      <c r="A62" s="26"/>
      <c r="B62" s="256"/>
      <c r="C62" s="26"/>
      <c r="D62" s="26"/>
      <c r="E62" s="26"/>
      <c r="F62" s="26"/>
      <c r="G62" s="26"/>
    </row>
    <row r="63" spans="1:12" x14ac:dyDescent="0.2">
      <c r="A63" s="26"/>
      <c r="B63" s="26"/>
      <c r="C63" s="26"/>
      <c r="D63" s="26"/>
      <c r="E63" s="26"/>
      <c r="F63" s="26"/>
      <c r="G63" s="26"/>
      <c r="I63" s="340"/>
      <c r="J63" s="340"/>
      <c r="K63" s="340"/>
      <c r="L63" s="344"/>
    </row>
    <row r="64" spans="1:12" x14ac:dyDescent="0.2">
      <c r="A64" s="26"/>
      <c r="B64" s="26"/>
      <c r="C64" s="26"/>
      <c r="D64" s="26"/>
      <c r="E64" s="26"/>
      <c r="F64" s="26"/>
      <c r="G64" s="26"/>
      <c r="I64" s="340"/>
      <c r="J64" s="340"/>
      <c r="K64" s="340"/>
      <c r="L64" s="344"/>
    </row>
    <row r="65" spans="8:12" x14ac:dyDescent="0.2">
      <c r="H65" s="346"/>
      <c r="I65" s="346"/>
      <c r="J65" s="340"/>
      <c r="K65" s="340"/>
      <c r="L65" s="344"/>
    </row>
    <row r="66" spans="8:12" x14ac:dyDescent="0.2">
      <c r="H66" s="346"/>
      <c r="I66" s="346"/>
      <c r="J66" s="340"/>
      <c r="K66" s="340"/>
      <c r="L66" s="344"/>
    </row>
    <row r="67" spans="8:12" x14ac:dyDescent="0.2">
      <c r="H67" s="346"/>
      <c r="I67" s="346"/>
      <c r="J67" s="340"/>
      <c r="K67" s="340"/>
      <c r="L67" s="344"/>
    </row>
    <row r="68" spans="8:12" x14ac:dyDescent="0.2">
      <c r="H68" s="346"/>
      <c r="I68" s="346"/>
      <c r="J68" s="340"/>
    </row>
    <row r="69" spans="8:12" x14ac:dyDescent="0.2">
      <c r="H69" s="346"/>
      <c r="I69" s="346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2"/>
  <sheetViews>
    <sheetView zoomScaleNormal="100" workbookViewId="0">
      <selection activeCell="A47" sqref="A47:F47"/>
    </sheetView>
  </sheetViews>
  <sheetFormatPr defaultColWidth="9.140625"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60" t="s">
        <v>60</v>
      </c>
      <c r="B1" s="360"/>
      <c r="C1" s="360"/>
      <c r="D1" s="360"/>
      <c r="E1" s="360"/>
      <c r="F1" s="360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1" t="s">
        <v>0</v>
      </c>
      <c r="B3" s="395"/>
      <c r="C3" s="395"/>
      <c r="D3" s="361" t="s">
        <v>214</v>
      </c>
      <c r="E3" s="389"/>
      <c r="F3" s="365" t="s">
        <v>1</v>
      </c>
    </row>
    <row r="4" spans="1:9" ht="15.95" customHeight="1" x14ac:dyDescent="0.2">
      <c r="A4" s="395"/>
      <c r="B4" s="395"/>
      <c r="C4" s="395"/>
      <c r="D4" s="46">
        <v>2020</v>
      </c>
      <c r="E4" s="46">
        <v>2021</v>
      </c>
      <c r="F4" s="365"/>
    </row>
    <row r="5" spans="1:9" ht="15.95" customHeight="1" x14ac:dyDescent="0.2">
      <c r="A5" s="395"/>
      <c r="B5" s="395"/>
      <c r="C5" s="396"/>
      <c r="D5" s="362" t="s">
        <v>2</v>
      </c>
      <c r="E5" s="362"/>
      <c r="F5" s="19" t="s">
        <v>3</v>
      </c>
    </row>
    <row r="6" spans="1:9" ht="17.100000000000001" customHeight="1" x14ac:dyDescent="0.25">
      <c r="A6" s="3"/>
      <c r="B6" s="136" t="s">
        <v>144</v>
      </c>
      <c r="C6" s="115" t="s">
        <v>16</v>
      </c>
      <c r="D6" s="219">
        <v>11406.141</v>
      </c>
      <c r="E6" s="219">
        <v>13138.329</v>
      </c>
      <c r="F6" s="134">
        <f>E6/D6*100</f>
        <v>115.18645087764565</v>
      </c>
      <c r="H6" s="259"/>
      <c r="I6" s="259"/>
    </row>
    <row r="7" spans="1:9" ht="17.100000000000001" customHeight="1" x14ac:dyDescent="0.25">
      <c r="A7" s="4"/>
      <c r="B7" s="53" t="s">
        <v>116</v>
      </c>
      <c r="C7" s="35" t="s">
        <v>17</v>
      </c>
      <c r="D7" s="220">
        <v>10457.698</v>
      </c>
      <c r="E7" s="214">
        <v>12229.624</v>
      </c>
      <c r="F7" s="88">
        <f t="shared" ref="F7:F16" si="0">E7/D7*100</f>
        <v>116.94374804091683</v>
      </c>
      <c r="H7" s="259"/>
      <c r="I7" s="259"/>
    </row>
    <row r="8" spans="1:9" ht="17.100000000000001" customHeight="1" x14ac:dyDescent="0.25">
      <c r="A8" s="4"/>
      <c r="B8" s="18" t="s">
        <v>95</v>
      </c>
      <c r="C8" s="35" t="s">
        <v>18</v>
      </c>
      <c r="D8" s="220">
        <v>6350.6890000000003</v>
      </c>
      <c r="E8" s="214">
        <v>7334.2240000000002</v>
      </c>
      <c r="F8" s="88">
        <f t="shared" si="0"/>
        <v>115.48705975052471</v>
      </c>
      <c r="H8" s="259"/>
      <c r="I8" s="259"/>
    </row>
    <row r="9" spans="1:9" ht="17.100000000000001" customHeight="1" x14ac:dyDescent="0.25">
      <c r="A9" s="4"/>
      <c r="B9" s="18" t="s">
        <v>178</v>
      </c>
      <c r="C9" s="35" t="s">
        <v>19</v>
      </c>
      <c r="D9" s="220">
        <v>1644.5379999999998</v>
      </c>
      <c r="E9" s="214">
        <v>1669.127</v>
      </c>
      <c r="F9" s="88">
        <f t="shared" si="0"/>
        <v>101.49519196272753</v>
      </c>
      <c r="H9" s="259"/>
      <c r="I9" s="259"/>
    </row>
    <row r="10" spans="1:9" ht="17.100000000000001" customHeight="1" x14ac:dyDescent="0.25">
      <c r="A10" s="4"/>
      <c r="B10" s="53" t="s">
        <v>85</v>
      </c>
      <c r="C10" s="35" t="s">
        <v>20</v>
      </c>
      <c r="D10" s="220">
        <v>3123.306</v>
      </c>
      <c r="E10" s="214">
        <v>3906.4259999999999</v>
      </c>
      <c r="F10" s="88">
        <f t="shared" si="0"/>
        <v>125.07343180591334</v>
      </c>
      <c r="H10" s="259"/>
      <c r="I10" s="259"/>
    </row>
    <row r="11" spans="1:9" ht="17.100000000000001" customHeight="1" x14ac:dyDescent="0.25">
      <c r="A11" s="4"/>
      <c r="B11" s="53" t="s">
        <v>96</v>
      </c>
      <c r="C11" s="35" t="s">
        <v>21</v>
      </c>
      <c r="D11" s="220">
        <v>855.59699999999998</v>
      </c>
      <c r="E11" s="214">
        <v>870.30100000000004</v>
      </c>
      <c r="F11" s="88">
        <f t="shared" si="0"/>
        <v>101.71856610062915</v>
      </c>
      <c r="H11" s="259"/>
      <c r="I11" s="259"/>
    </row>
    <row r="12" spans="1:9" ht="17.100000000000001" customHeight="1" x14ac:dyDescent="0.25">
      <c r="A12" s="4"/>
      <c r="B12" s="53" t="s">
        <v>118</v>
      </c>
      <c r="C12" s="35" t="s">
        <v>22</v>
      </c>
      <c r="D12" s="220">
        <v>128.10599999999999</v>
      </c>
      <c r="E12" s="214">
        <v>118.673</v>
      </c>
      <c r="F12" s="88">
        <f t="shared" si="0"/>
        <v>92.636566593289942</v>
      </c>
      <c r="H12" s="259"/>
      <c r="I12" s="259"/>
    </row>
    <row r="13" spans="1:9" ht="17.100000000000001" customHeight="1" x14ac:dyDescent="0.25">
      <c r="A13" s="4"/>
      <c r="B13" s="53" t="s">
        <v>152</v>
      </c>
      <c r="C13" s="35" t="s">
        <v>23</v>
      </c>
      <c r="D13" s="221">
        <v>349.88600000000002</v>
      </c>
      <c r="E13" s="214">
        <v>342.07</v>
      </c>
      <c r="F13" s="88">
        <f t="shared" si="0"/>
        <v>97.766129539335651</v>
      </c>
      <c r="H13" s="259"/>
      <c r="I13" s="259"/>
    </row>
    <row r="14" spans="1:9" ht="17.100000000000001" customHeight="1" x14ac:dyDescent="0.25">
      <c r="A14" s="4"/>
      <c r="B14" s="53" t="s">
        <v>56</v>
      </c>
      <c r="C14" s="35" t="s">
        <v>24</v>
      </c>
      <c r="D14" s="220">
        <v>240.98699999999999</v>
      </c>
      <c r="E14" s="214">
        <v>172.15</v>
      </c>
      <c r="F14" s="88">
        <f t="shared" si="0"/>
        <v>71.435388630922006</v>
      </c>
      <c r="H14" s="259"/>
      <c r="I14" s="259"/>
    </row>
    <row r="15" spans="1:9" ht="17.100000000000001" customHeight="1" x14ac:dyDescent="0.25">
      <c r="A15" s="4"/>
      <c r="B15" s="118" t="s">
        <v>122</v>
      </c>
      <c r="C15" s="35" t="s">
        <v>25</v>
      </c>
      <c r="D15" s="214">
        <v>84.775999999999996</v>
      </c>
      <c r="E15" s="214">
        <v>67.867000000000004</v>
      </c>
      <c r="F15" s="88">
        <f t="shared" si="0"/>
        <v>80.054496555628958</v>
      </c>
      <c r="H15" s="259"/>
      <c r="I15" s="259"/>
    </row>
    <row r="16" spans="1:9" ht="17.100000000000001" customHeight="1" x14ac:dyDescent="0.25">
      <c r="A16" s="4"/>
      <c r="B16" s="118" t="s">
        <v>94</v>
      </c>
      <c r="C16" s="35" t="s">
        <v>26</v>
      </c>
      <c r="D16" s="221">
        <v>156.21100000000001</v>
      </c>
      <c r="E16" s="214">
        <v>104.283</v>
      </c>
      <c r="F16" s="88">
        <f t="shared" si="0"/>
        <v>66.757782742572545</v>
      </c>
      <c r="H16" s="259"/>
      <c r="I16" s="259"/>
    </row>
    <row r="17" spans="1:9" ht="17.100000000000001" customHeight="1" x14ac:dyDescent="0.25">
      <c r="A17" s="4"/>
      <c r="B17" s="118" t="s">
        <v>83</v>
      </c>
      <c r="C17" s="35" t="s">
        <v>102</v>
      </c>
      <c r="D17" s="220">
        <v>357.57</v>
      </c>
      <c r="E17" s="220">
        <v>394.48500000000001</v>
      </c>
      <c r="F17" s="88">
        <f>E17/D17*100</f>
        <v>110.32385267220405</v>
      </c>
      <c r="H17" s="259"/>
      <c r="I17" s="259"/>
    </row>
    <row r="18" spans="1:9" ht="17.100000000000001" customHeight="1" x14ac:dyDescent="0.25">
      <c r="A18" s="4"/>
      <c r="B18" s="18" t="s">
        <v>154</v>
      </c>
      <c r="C18" s="35" t="s">
        <v>103</v>
      </c>
      <c r="D18" s="220">
        <v>1123.382114</v>
      </c>
      <c r="E18" s="214">
        <v>1570.52089</v>
      </c>
      <c r="F18" s="88">
        <f t="shared" ref="F18:F35" si="1">E18/D18*100</f>
        <v>139.80291037462612</v>
      </c>
      <c r="H18" s="259"/>
      <c r="I18" s="259"/>
    </row>
    <row r="19" spans="1:9" ht="17.100000000000001" customHeight="1" x14ac:dyDescent="0.25">
      <c r="A19" s="4"/>
      <c r="B19" s="18" t="s">
        <v>91</v>
      </c>
      <c r="C19" s="35" t="s">
        <v>104</v>
      </c>
      <c r="D19" s="220">
        <v>28.991537000000001</v>
      </c>
      <c r="E19" s="221">
        <v>19.496110000000002</v>
      </c>
      <c r="F19" s="88">
        <f t="shared" si="1"/>
        <v>67.247590219173276</v>
      </c>
      <c r="H19" s="259"/>
      <c r="I19" s="259"/>
    </row>
    <row r="20" spans="1:9" ht="17.100000000000001" customHeight="1" x14ac:dyDescent="0.25">
      <c r="A20" s="4"/>
      <c r="B20" s="18" t="s">
        <v>119</v>
      </c>
      <c r="C20" s="35" t="s">
        <v>105</v>
      </c>
      <c r="D20" s="220">
        <v>974.09738200000004</v>
      </c>
      <c r="E20" s="214">
        <v>1358.2970399999999</v>
      </c>
      <c r="F20" s="88">
        <f t="shared" si="1"/>
        <v>139.44160667090264</v>
      </c>
      <c r="H20" s="259"/>
      <c r="I20" s="259"/>
    </row>
    <row r="21" spans="1:9" ht="17.100000000000001" customHeight="1" x14ac:dyDescent="0.25">
      <c r="A21" s="4"/>
      <c r="B21" s="118" t="s">
        <v>92</v>
      </c>
      <c r="C21" s="35" t="s">
        <v>106</v>
      </c>
      <c r="D21" s="220">
        <v>54.093283999999997</v>
      </c>
      <c r="E21" s="214">
        <v>63.780293</v>
      </c>
      <c r="F21" s="88">
        <f t="shared" si="1"/>
        <v>117.90796986923553</v>
      </c>
      <c r="H21" s="259"/>
      <c r="I21" s="259"/>
    </row>
    <row r="22" spans="1:9" ht="17.100000000000001" customHeight="1" x14ac:dyDescent="0.25">
      <c r="A22" s="4"/>
      <c r="B22" s="118" t="s">
        <v>93</v>
      </c>
      <c r="C22" s="35" t="s">
        <v>107</v>
      </c>
      <c r="D22" s="220">
        <v>1.9264E-2</v>
      </c>
      <c r="E22" s="222">
        <v>1.0275049999999999</v>
      </c>
      <c r="F22" s="88">
        <f t="shared" si="1"/>
        <v>5333.8091777408636</v>
      </c>
      <c r="H22" s="259"/>
      <c r="I22" s="259"/>
    </row>
    <row r="23" spans="1:9" ht="17.100000000000001" customHeight="1" x14ac:dyDescent="0.25">
      <c r="A23" s="4"/>
      <c r="B23" s="118" t="s">
        <v>155</v>
      </c>
      <c r="C23" s="35" t="s">
        <v>108</v>
      </c>
      <c r="D23" s="221">
        <v>1494.5643709999999</v>
      </c>
      <c r="E23" s="214">
        <v>1292.378841</v>
      </c>
      <c r="F23" s="88">
        <f t="shared" si="1"/>
        <v>86.471942331616034</v>
      </c>
      <c r="H23" s="259"/>
      <c r="I23" s="259"/>
    </row>
    <row r="24" spans="1:9" ht="17.100000000000001" customHeight="1" x14ac:dyDescent="0.25">
      <c r="A24" s="4"/>
      <c r="B24" s="53" t="s">
        <v>136</v>
      </c>
      <c r="C24" s="35">
        <v>19</v>
      </c>
      <c r="D24" s="221">
        <v>298.654</v>
      </c>
      <c r="E24" s="214">
        <v>305.16800000000001</v>
      </c>
      <c r="F24" s="88">
        <f t="shared" si="1"/>
        <v>102.18111928854125</v>
      </c>
      <c r="H24" s="259"/>
      <c r="I24" s="259"/>
    </row>
    <row r="25" spans="1:9" ht="17.100000000000001" customHeight="1" x14ac:dyDescent="0.25">
      <c r="A25" s="4"/>
      <c r="B25" s="63" t="s">
        <v>133</v>
      </c>
      <c r="C25" s="35">
        <v>20</v>
      </c>
      <c r="D25" s="221">
        <v>743.88672899999995</v>
      </c>
      <c r="E25" s="214">
        <v>585.89917200000002</v>
      </c>
      <c r="F25" s="88">
        <f t="shared" si="1"/>
        <v>78.761879888302204</v>
      </c>
      <c r="H25" s="259"/>
      <c r="I25" s="259"/>
    </row>
    <row r="26" spans="1:9" ht="17.100000000000001" customHeight="1" x14ac:dyDescent="0.25">
      <c r="A26" s="4"/>
      <c r="B26" s="63" t="s">
        <v>134</v>
      </c>
      <c r="C26" s="35">
        <v>21</v>
      </c>
      <c r="D26" s="221">
        <v>139.14400000000001</v>
      </c>
      <c r="E26" s="214">
        <v>101.706</v>
      </c>
      <c r="F26" s="88">
        <f t="shared" si="1"/>
        <v>73.094060829069164</v>
      </c>
      <c r="H26" s="259"/>
      <c r="I26" s="259"/>
    </row>
    <row r="27" spans="1:9" ht="17.100000000000001" customHeight="1" x14ac:dyDescent="0.25">
      <c r="A27" s="4"/>
      <c r="B27" s="63" t="s">
        <v>137</v>
      </c>
      <c r="C27" s="35">
        <v>22</v>
      </c>
      <c r="D27" s="221">
        <v>257.08164199999999</v>
      </c>
      <c r="E27" s="214">
        <v>250.704669</v>
      </c>
      <c r="F27" s="88">
        <f t="shared" si="1"/>
        <v>97.519475544659855</v>
      </c>
      <c r="H27" s="259"/>
      <c r="I27" s="259"/>
    </row>
    <row r="28" spans="1:9" ht="17.100000000000001" customHeight="1" x14ac:dyDescent="0.25">
      <c r="A28" s="4"/>
      <c r="B28" s="63" t="s">
        <v>135</v>
      </c>
      <c r="C28" s="35">
        <v>23</v>
      </c>
      <c r="D28" s="221">
        <v>55.798000000000002</v>
      </c>
      <c r="E28" s="214">
        <v>48.901000000000003</v>
      </c>
      <c r="F28" s="88">
        <f t="shared" si="1"/>
        <v>87.63934191189648</v>
      </c>
      <c r="H28" s="259"/>
      <c r="I28" s="259"/>
    </row>
    <row r="29" spans="1:9" ht="17.100000000000001" customHeight="1" x14ac:dyDescent="0.25">
      <c r="A29" s="4"/>
      <c r="B29" s="137" t="s">
        <v>156</v>
      </c>
      <c r="C29" s="110">
        <v>24</v>
      </c>
      <c r="D29" s="223">
        <v>14024.087485</v>
      </c>
      <c r="E29" s="224">
        <v>16001.228730999999</v>
      </c>
      <c r="F29" s="135">
        <f t="shared" si="1"/>
        <v>114.09818106250924</v>
      </c>
      <c r="H29" s="259"/>
      <c r="I29" s="259"/>
    </row>
    <row r="30" spans="1:9" ht="17.100000000000001" customHeight="1" x14ac:dyDescent="0.25">
      <c r="A30" s="4"/>
      <c r="B30" s="137" t="s">
        <v>160</v>
      </c>
      <c r="C30" s="110">
        <v>25</v>
      </c>
      <c r="D30" s="223">
        <v>11629.034371</v>
      </c>
      <c r="E30" s="224">
        <v>13252.656841</v>
      </c>
      <c r="F30" s="135">
        <f t="shared" si="1"/>
        <v>113.96179956307397</v>
      </c>
      <c r="H30" s="259"/>
      <c r="I30" s="259"/>
    </row>
    <row r="31" spans="1:9" ht="17.100000000000001" customHeight="1" x14ac:dyDescent="0.25">
      <c r="A31" s="4"/>
      <c r="B31" s="114" t="s">
        <v>159</v>
      </c>
      <c r="C31" s="110">
        <v>26</v>
      </c>
      <c r="D31" s="223">
        <v>2310.277114</v>
      </c>
      <c r="E31" s="224">
        <v>2680.70489</v>
      </c>
      <c r="F31" s="92">
        <f t="shared" si="1"/>
        <v>116.03391098648956</v>
      </c>
      <c r="H31" s="259"/>
      <c r="I31" s="259"/>
    </row>
    <row r="32" spans="1:9" ht="17.100000000000001" customHeight="1" x14ac:dyDescent="0.25">
      <c r="A32" s="4"/>
      <c r="B32" s="60" t="s">
        <v>117</v>
      </c>
      <c r="C32" s="110">
        <v>27</v>
      </c>
      <c r="D32" s="223">
        <v>185.38253700000001</v>
      </c>
      <c r="E32" s="224">
        <v>123.84511000000001</v>
      </c>
      <c r="F32" s="92">
        <f t="shared" si="1"/>
        <v>66.805165148861889</v>
      </c>
      <c r="H32" s="259"/>
      <c r="I32" s="259"/>
    </row>
    <row r="33" spans="1:24" ht="17.100000000000001" customHeight="1" x14ac:dyDescent="0.25">
      <c r="A33" s="4"/>
      <c r="B33" s="60" t="s">
        <v>67</v>
      </c>
      <c r="C33" s="110">
        <v>28</v>
      </c>
      <c r="D33" s="223">
        <v>1331.6673820000001</v>
      </c>
      <c r="E33" s="224">
        <v>1752.7820400000001</v>
      </c>
      <c r="F33" s="135">
        <f t="shared" si="1"/>
        <v>131.62311127329241</v>
      </c>
      <c r="H33" s="259"/>
      <c r="I33" s="259"/>
    </row>
    <row r="34" spans="1:24" ht="17.100000000000001" customHeight="1" x14ac:dyDescent="0.25">
      <c r="A34" s="4"/>
      <c r="B34" s="60" t="s">
        <v>68</v>
      </c>
      <c r="C34" s="110">
        <v>29</v>
      </c>
      <c r="D34" s="225">
        <v>103.078284</v>
      </c>
      <c r="E34" s="224">
        <v>108.42129300000001</v>
      </c>
      <c r="F34" s="135">
        <f t="shared" si="1"/>
        <v>105.18344775704649</v>
      </c>
      <c r="H34" s="259"/>
      <c r="I34" s="259"/>
    </row>
    <row r="35" spans="1:24" ht="17.100000000000001" customHeight="1" x14ac:dyDescent="0.25">
      <c r="A35" s="4"/>
      <c r="B35" s="137" t="s">
        <v>177</v>
      </c>
      <c r="C35" s="110">
        <v>30</v>
      </c>
      <c r="D35" s="225">
        <v>440.06426399999998</v>
      </c>
      <c r="E35" s="224">
        <v>400.16250500000001</v>
      </c>
      <c r="F35" s="135">
        <f t="shared" si="1"/>
        <v>90.932742723231001</v>
      </c>
      <c r="H35" s="259"/>
      <c r="I35" s="259"/>
    </row>
    <row r="36" spans="1:24" ht="17.100000000000001" customHeight="1" x14ac:dyDescent="0.25">
      <c r="A36" s="4"/>
      <c r="B36" s="114" t="s">
        <v>130</v>
      </c>
      <c r="C36" s="110">
        <v>31</v>
      </c>
      <c r="D36" s="223">
        <v>183.904</v>
      </c>
      <c r="E36" s="226">
        <v>167.57400000000001</v>
      </c>
      <c r="F36" s="135">
        <f>E36/D36*100</f>
        <v>91.120367148077264</v>
      </c>
      <c r="H36" s="259"/>
      <c r="I36" s="259"/>
    </row>
    <row r="37" spans="1:24" s="17" customFormat="1" ht="17.100000000000001" customHeight="1" x14ac:dyDescent="0.2">
      <c r="A37" s="71"/>
      <c r="B37" s="141" t="s">
        <v>97</v>
      </c>
      <c r="C37" s="111">
        <v>32</v>
      </c>
      <c r="D37" s="227">
        <v>66.180646999999993</v>
      </c>
      <c r="E37" s="228">
        <v>127.91994200000001</v>
      </c>
      <c r="F37" s="140">
        <f>E37/D37*100</f>
        <v>193.28904717416864</v>
      </c>
      <c r="H37" s="259"/>
      <c r="I37" s="259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3" t="s">
        <v>55</v>
      </c>
      <c r="B39" s="113"/>
      <c r="C39" s="112" t="s">
        <v>126</v>
      </c>
      <c r="D39" s="109"/>
      <c r="E39" s="109"/>
      <c r="F39" s="109"/>
      <c r="H39"/>
      <c r="I39"/>
    </row>
    <row r="40" spans="1:24" ht="12.75" customHeight="1" x14ac:dyDescent="0.2">
      <c r="A40" s="113" t="s">
        <v>120</v>
      </c>
      <c r="B40" s="113"/>
      <c r="C40" s="112" t="s">
        <v>125</v>
      </c>
      <c r="D40" s="109"/>
      <c r="E40" s="109"/>
      <c r="F40" s="109"/>
      <c r="I40" s="359"/>
      <c r="J40" s="359"/>
      <c r="K40" s="359"/>
      <c r="L40" s="359"/>
    </row>
    <row r="41" spans="1:24" ht="12.75" customHeight="1" x14ac:dyDescent="0.2">
      <c r="A41" s="113" t="s">
        <v>121</v>
      </c>
      <c r="B41" s="113"/>
      <c r="C41" s="112" t="s">
        <v>127</v>
      </c>
      <c r="D41" s="112"/>
      <c r="E41" s="112"/>
      <c r="F41" s="112"/>
      <c r="I41" s="359"/>
      <c r="J41" s="359"/>
      <c r="K41" s="359"/>
      <c r="L41" s="359"/>
    </row>
    <row r="42" spans="1:24" ht="12.75" customHeight="1" x14ac:dyDescent="0.2">
      <c r="A42" s="113" t="s">
        <v>123</v>
      </c>
      <c r="B42" s="113"/>
      <c r="C42" s="112" t="s">
        <v>69</v>
      </c>
      <c r="D42" s="112"/>
      <c r="E42" s="112"/>
      <c r="F42" s="112"/>
    </row>
    <row r="43" spans="1:24" ht="12.75" customHeight="1" x14ac:dyDescent="0.2">
      <c r="A43" s="109" t="s">
        <v>124</v>
      </c>
      <c r="B43" s="138"/>
      <c r="C43" s="359" t="s">
        <v>148</v>
      </c>
      <c r="D43" s="359"/>
      <c r="E43" s="359"/>
      <c r="F43" s="359"/>
      <c r="G43" s="359"/>
      <c r="H43" s="359"/>
      <c r="I43" s="359"/>
    </row>
    <row r="44" spans="1:24" ht="12.75" customHeight="1" x14ac:dyDescent="0.2">
      <c r="A44" s="109" t="s">
        <v>81</v>
      </c>
      <c r="B44" s="113"/>
      <c r="C44" s="359" t="s">
        <v>143</v>
      </c>
      <c r="D44" s="359"/>
      <c r="E44" s="359"/>
      <c r="F44" s="359"/>
      <c r="G44" s="359"/>
      <c r="H44" s="359"/>
      <c r="I44" s="359"/>
    </row>
    <row r="45" spans="1:24" ht="7.7" customHeight="1" x14ac:dyDescent="0.2">
      <c r="A45" s="399"/>
      <c r="B45" s="399"/>
      <c r="C45" s="109"/>
      <c r="D45" s="109"/>
      <c r="E45" s="109"/>
      <c r="F45" s="109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400" t="s">
        <v>217</v>
      </c>
      <c r="B46" s="400"/>
      <c r="C46" s="400"/>
      <c r="D46" s="400"/>
      <c r="E46" s="400"/>
      <c r="F46" s="400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82"/>
      <c r="R46" s="357"/>
      <c r="S46" s="26"/>
      <c r="T46" s="264"/>
    </row>
    <row r="47" spans="1:24" ht="12.75" customHeight="1" x14ac:dyDescent="0.2">
      <c r="A47" s="398"/>
      <c r="B47" s="398"/>
      <c r="C47" s="398"/>
      <c r="D47" s="398"/>
      <c r="E47" s="398"/>
      <c r="F47" s="398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2"/>
      <c r="R47" s="357"/>
      <c r="S47" s="26"/>
      <c r="T47" s="264"/>
    </row>
    <row r="48" spans="1:24" ht="12.75" customHeight="1" x14ac:dyDescent="0.2">
      <c r="A48" s="40"/>
      <c r="B48" s="40"/>
      <c r="C48" s="40"/>
      <c r="D48" s="40"/>
      <c r="E48" s="40"/>
      <c r="F48" s="40"/>
      <c r="G48" s="97"/>
      <c r="H48" s="96"/>
      <c r="I48" s="26"/>
      <c r="J48" s="26"/>
      <c r="K48" s="26"/>
      <c r="L48" s="26"/>
      <c r="M48" s="26"/>
      <c r="N48" s="26"/>
      <c r="O48" s="26"/>
      <c r="P48" s="26"/>
      <c r="Q48" s="282"/>
      <c r="R48" s="357"/>
      <c r="S48" s="26"/>
      <c r="T48" s="264"/>
    </row>
    <row r="49" spans="1:20" ht="12.75" customHeight="1" x14ac:dyDescent="0.2">
      <c r="A49" s="40"/>
      <c r="B49" s="40"/>
      <c r="C49" s="40"/>
      <c r="D49" s="40"/>
      <c r="E49" s="40"/>
      <c r="F49" s="40"/>
      <c r="G49" s="96"/>
      <c r="H49" s="96"/>
      <c r="I49" s="26"/>
      <c r="J49" s="26"/>
      <c r="K49" s="26"/>
      <c r="L49" s="26"/>
      <c r="M49" s="26"/>
      <c r="N49" s="26"/>
      <c r="O49" s="26"/>
      <c r="P49" s="26"/>
      <c r="Q49" s="282"/>
      <c r="R49" s="357"/>
      <c r="S49" s="26"/>
      <c r="T49" s="264"/>
    </row>
    <row r="50" spans="1:20" ht="12.75" customHeight="1" x14ac:dyDescent="0.2">
      <c r="A50" s="40"/>
      <c r="B50" s="40"/>
      <c r="C50" s="40"/>
      <c r="D50" s="40"/>
      <c r="E50" s="40"/>
      <c r="F50" s="40"/>
      <c r="G50" s="96"/>
      <c r="H50" s="96"/>
      <c r="I50" s="26"/>
      <c r="J50" s="26"/>
      <c r="K50" s="26"/>
      <c r="L50" s="26"/>
      <c r="M50" s="26"/>
      <c r="N50" s="26"/>
      <c r="O50" s="26"/>
      <c r="P50" s="26"/>
      <c r="Q50" s="282"/>
      <c r="R50" s="357"/>
      <c r="S50" s="26"/>
      <c r="T50" s="264"/>
    </row>
    <row r="51" spans="1:20" ht="12.75" customHeight="1" x14ac:dyDescent="0.2">
      <c r="A51" s="40"/>
      <c r="B51" s="40"/>
      <c r="C51" s="40"/>
      <c r="D51" s="40"/>
      <c r="E51" s="40"/>
      <c r="F51" s="40"/>
      <c r="G51" s="96"/>
      <c r="H51" s="96"/>
      <c r="I51" s="26"/>
      <c r="J51" s="26"/>
      <c r="K51" s="26"/>
      <c r="L51" s="26"/>
      <c r="M51" s="26"/>
      <c r="N51" s="26"/>
      <c r="O51" s="26"/>
      <c r="P51" s="26"/>
      <c r="Q51" s="282"/>
      <c r="R51" s="357"/>
      <c r="S51" s="26"/>
      <c r="T51" s="264"/>
    </row>
    <row r="52" spans="1:20" ht="12.75" customHeight="1" x14ac:dyDescent="0.2">
      <c r="A52" s="40"/>
      <c r="B52" s="40"/>
      <c r="C52" s="40"/>
      <c r="D52" s="40"/>
      <c r="E52" s="40"/>
      <c r="F52" s="40"/>
      <c r="G52" s="96"/>
      <c r="H52" s="96"/>
      <c r="I52" s="26"/>
      <c r="J52" s="26"/>
      <c r="K52" s="26"/>
      <c r="L52" s="26"/>
      <c r="M52" s="26"/>
      <c r="N52" s="26"/>
      <c r="O52" s="26"/>
      <c r="P52" s="26"/>
      <c r="Q52" s="282"/>
      <c r="R52" s="357"/>
      <c r="S52" s="26"/>
      <c r="T52" s="264"/>
    </row>
    <row r="53" spans="1:20" ht="12.75" customHeight="1" x14ac:dyDescent="0.2">
      <c r="A53" s="40"/>
      <c r="B53" s="40"/>
      <c r="C53" s="40"/>
      <c r="D53" s="40"/>
      <c r="E53" s="40"/>
      <c r="F53" s="40"/>
      <c r="G53" s="96"/>
      <c r="H53" s="96"/>
      <c r="I53" s="26"/>
      <c r="J53" s="26"/>
      <c r="K53" s="26"/>
      <c r="L53" s="26"/>
      <c r="M53" s="26"/>
      <c r="N53" s="26"/>
      <c r="O53" s="26"/>
      <c r="P53" s="26"/>
      <c r="Q53" s="282"/>
      <c r="R53" s="357"/>
      <c r="S53" s="26"/>
      <c r="T53" s="264"/>
    </row>
    <row r="54" spans="1:20" ht="12.75" customHeight="1" x14ac:dyDescent="0.2">
      <c r="A54" s="40"/>
      <c r="B54" s="40"/>
      <c r="C54" s="40"/>
      <c r="D54" s="40"/>
      <c r="E54" s="40"/>
      <c r="F54" s="40"/>
      <c r="G54" s="96"/>
      <c r="H54" s="96"/>
      <c r="I54" s="26"/>
      <c r="J54" s="26"/>
      <c r="K54" s="26"/>
      <c r="L54" s="26"/>
      <c r="M54" s="26"/>
      <c r="N54" s="26"/>
      <c r="O54" s="26"/>
      <c r="P54" s="26"/>
      <c r="Q54" s="282"/>
      <c r="R54" s="357"/>
      <c r="S54" s="26"/>
      <c r="T54" s="264"/>
    </row>
    <row r="55" spans="1:20" x14ac:dyDescent="0.2">
      <c r="A55" s="26"/>
      <c r="B55" s="26"/>
      <c r="C55" s="26"/>
      <c r="D55" s="26"/>
      <c r="E55" s="26"/>
      <c r="F55" s="26"/>
      <c r="G55" s="96"/>
      <c r="H55" s="96"/>
      <c r="I55" s="26"/>
      <c r="J55" s="26"/>
      <c r="K55" s="26"/>
      <c r="L55" s="26"/>
      <c r="M55" s="26"/>
      <c r="N55" s="26"/>
      <c r="O55" s="26"/>
      <c r="P55" s="26"/>
      <c r="Q55" s="282"/>
      <c r="R55" s="358"/>
      <c r="S55" s="26"/>
      <c r="T55" s="263"/>
    </row>
    <row r="56" spans="1:20" x14ac:dyDescent="0.2">
      <c r="A56" s="26"/>
      <c r="B56" s="26"/>
      <c r="C56" s="26"/>
      <c r="D56" s="26"/>
      <c r="E56" s="26"/>
      <c r="F56" s="26"/>
      <c r="G56" s="96"/>
      <c r="H56" s="9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 x14ac:dyDescent="0.2">
      <c r="A57" s="26"/>
      <c r="B57" s="26"/>
      <c r="C57" s="26"/>
      <c r="D57" s="26"/>
      <c r="E57" s="26"/>
      <c r="F57" s="26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s="26" customFormat="1" x14ac:dyDescent="0.2">
      <c r="I66" s="270"/>
      <c r="J66" s="271"/>
      <c r="K66" s="271"/>
      <c r="L66" s="275"/>
    </row>
    <row r="67" spans="1:19" x14ac:dyDescent="0.2">
      <c r="A67" s="26"/>
      <c r="B67" s="26"/>
      <c r="C67" s="26"/>
      <c r="D67" s="26"/>
      <c r="E67" s="26"/>
      <c r="F67" s="26"/>
      <c r="G67" s="270"/>
      <c r="H67" s="349"/>
      <c r="I67" s="350"/>
      <c r="J67" s="350"/>
      <c r="K67" s="351"/>
      <c r="L67" s="275"/>
      <c r="M67" s="26"/>
      <c r="N67" s="26"/>
      <c r="O67" s="26"/>
      <c r="P67" s="26"/>
      <c r="Q67" s="26"/>
      <c r="R67" s="26"/>
      <c r="S67" s="26"/>
    </row>
    <row r="68" spans="1:19" x14ac:dyDescent="0.2">
      <c r="A68" s="26"/>
      <c r="B68" s="77"/>
      <c r="C68" s="283"/>
      <c r="D68" s="283"/>
      <c r="E68" s="284"/>
      <c r="F68" s="26"/>
      <c r="H68" s="349"/>
      <c r="I68" s="350"/>
      <c r="J68" s="350"/>
      <c r="K68" s="351"/>
      <c r="L68" s="275"/>
    </row>
    <row r="69" spans="1:19" x14ac:dyDescent="0.2">
      <c r="A69" s="26"/>
      <c r="B69" s="77"/>
      <c r="C69" s="283"/>
      <c r="D69" s="283"/>
      <c r="E69" s="284"/>
      <c r="F69" s="26"/>
      <c r="H69" s="349"/>
      <c r="I69" s="350"/>
      <c r="J69" s="350"/>
      <c r="K69" s="351"/>
      <c r="L69" s="275"/>
    </row>
    <row r="70" spans="1:19" x14ac:dyDescent="0.2">
      <c r="A70" s="26"/>
      <c r="B70" s="77"/>
      <c r="C70" s="283"/>
      <c r="D70" s="283"/>
      <c r="E70" s="284"/>
      <c r="F70" s="26"/>
      <c r="H70" s="349"/>
      <c r="I70" s="350"/>
      <c r="J70" s="350"/>
      <c r="K70" s="351"/>
      <c r="L70" s="281"/>
    </row>
    <row r="71" spans="1:19" x14ac:dyDescent="0.2">
      <c r="A71" s="26"/>
      <c r="B71" s="77"/>
      <c r="C71" s="283"/>
      <c r="D71" s="283"/>
      <c r="E71" s="284"/>
      <c r="F71" s="26"/>
      <c r="H71" s="349"/>
      <c r="I71" s="350"/>
      <c r="J71" s="350"/>
      <c r="K71" s="352"/>
      <c r="L71" s="275"/>
    </row>
    <row r="72" spans="1:19" x14ac:dyDescent="0.2">
      <c r="A72" s="26"/>
      <c r="B72" s="77"/>
      <c r="C72" s="283"/>
      <c r="D72" s="283"/>
      <c r="E72" s="285"/>
      <c r="F72" s="26"/>
      <c r="H72" s="349"/>
      <c r="I72" s="350"/>
      <c r="J72" s="350"/>
      <c r="K72" s="351"/>
      <c r="L72" s="275"/>
    </row>
    <row r="73" spans="1:19" x14ac:dyDescent="0.2">
      <c r="A73" s="26"/>
      <c r="B73" s="77"/>
      <c r="C73" s="283"/>
      <c r="D73" s="283"/>
      <c r="E73" s="284"/>
      <c r="F73" s="26"/>
      <c r="H73" s="349"/>
      <c r="I73" s="350"/>
      <c r="J73" s="350"/>
      <c r="K73" s="351"/>
      <c r="L73" s="275"/>
    </row>
    <row r="74" spans="1:19" x14ac:dyDescent="0.2">
      <c r="A74" s="26"/>
      <c r="B74" s="77"/>
      <c r="C74" s="283"/>
      <c r="D74" s="283"/>
      <c r="E74" s="284"/>
      <c r="F74" s="26"/>
      <c r="H74" s="349"/>
      <c r="I74" s="350"/>
      <c r="J74" s="350"/>
      <c r="K74" s="351"/>
      <c r="L74" s="275"/>
    </row>
    <row r="75" spans="1:19" x14ac:dyDescent="0.2">
      <c r="A75" s="26"/>
      <c r="B75" s="77"/>
      <c r="C75" s="283"/>
      <c r="D75" s="283"/>
      <c r="E75" s="284"/>
      <c r="F75" s="26"/>
      <c r="H75" s="349"/>
      <c r="I75" s="350"/>
      <c r="J75" s="350"/>
      <c r="K75" s="351"/>
      <c r="L75" s="281"/>
    </row>
    <row r="76" spans="1:19" x14ac:dyDescent="0.2">
      <c r="A76" s="26"/>
      <c r="B76" s="77"/>
      <c r="C76" s="283"/>
      <c r="D76" s="283"/>
      <c r="E76" s="284"/>
      <c r="F76" s="26"/>
      <c r="H76" s="349"/>
      <c r="I76" s="350"/>
      <c r="J76" s="350"/>
      <c r="K76" s="352"/>
    </row>
    <row r="77" spans="1:19" x14ac:dyDescent="0.2">
      <c r="A77" s="26"/>
      <c r="B77" s="77"/>
      <c r="C77" s="283"/>
      <c r="D77" s="283"/>
      <c r="E77" s="285"/>
      <c r="F77" s="26"/>
      <c r="H77" s="77"/>
      <c r="I77" s="283"/>
      <c r="J77" s="283"/>
      <c r="K77" s="284"/>
    </row>
    <row r="78" spans="1:19" x14ac:dyDescent="0.2">
      <c r="A78" s="26"/>
      <c r="B78" s="26"/>
      <c r="C78" s="26"/>
      <c r="D78" s="26"/>
      <c r="E78" s="26"/>
      <c r="F78" s="26"/>
      <c r="H78" s="77"/>
      <c r="I78" s="283"/>
      <c r="J78" s="283"/>
      <c r="K78" s="284"/>
    </row>
    <row r="79" spans="1:19" x14ac:dyDescent="0.2">
      <c r="A79" s="26"/>
      <c r="B79" s="26"/>
      <c r="C79" s="26"/>
      <c r="D79" s="26"/>
      <c r="E79" s="26"/>
      <c r="F79" s="26"/>
      <c r="H79" s="77"/>
      <c r="I79" s="283"/>
      <c r="J79" s="283"/>
      <c r="K79" s="285"/>
    </row>
    <row r="80" spans="1:19" x14ac:dyDescent="0.2">
      <c r="A80" s="26"/>
      <c r="B80" s="26"/>
      <c r="C80" s="26"/>
      <c r="D80" s="26"/>
      <c r="E80" s="26"/>
      <c r="F80" s="26"/>
    </row>
    <row r="81" spans="1:10" x14ac:dyDescent="0.2">
      <c r="A81" s="26"/>
      <c r="B81" s="26"/>
      <c r="C81" s="26"/>
      <c r="D81" s="26"/>
      <c r="E81" s="26"/>
      <c r="F81" s="26"/>
    </row>
    <row r="82" spans="1:10" ht="18.75" x14ac:dyDescent="0.3">
      <c r="A82" s="26"/>
      <c r="B82" s="26"/>
      <c r="C82" s="26"/>
      <c r="D82" s="26"/>
      <c r="E82" s="26"/>
      <c r="F82" s="277"/>
      <c r="G82" s="278"/>
      <c r="H82" s="279"/>
      <c r="I82" s="280"/>
    </row>
    <row r="83" spans="1:10" ht="16.5" x14ac:dyDescent="0.3">
      <c r="F83" s="277"/>
      <c r="G83" s="270"/>
      <c r="H83" s="271"/>
      <c r="I83" s="271"/>
      <c r="J83" s="275"/>
    </row>
    <row r="84" spans="1:10" ht="16.5" x14ac:dyDescent="0.3">
      <c r="F84" s="277"/>
      <c r="G84" s="270"/>
      <c r="H84" s="271"/>
      <c r="I84" s="271"/>
      <c r="J84" s="275"/>
    </row>
    <row r="85" spans="1:10" ht="16.5" x14ac:dyDescent="0.3">
      <c r="F85" s="277"/>
      <c r="G85" s="270"/>
      <c r="H85" s="271"/>
      <c r="I85" s="271"/>
      <c r="J85" s="275"/>
    </row>
    <row r="86" spans="1:10" ht="16.5" x14ac:dyDescent="0.3">
      <c r="F86" s="277"/>
      <c r="G86" s="270"/>
      <c r="H86" s="271"/>
      <c r="I86" s="271"/>
      <c r="J86" s="275"/>
    </row>
    <row r="87" spans="1:10" ht="16.5" x14ac:dyDescent="0.3">
      <c r="F87" s="277"/>
      <c r="G87" s="270"/>
      <c r="H87" s="271"/>
      <c r="I87" s="271"/>
      <c r="J87" s="281"/>
    </row>
    <row r="88" spans="1:10" ht="16.5" x14ac:dyDescent="0.3">
      <c r="F88" s="277"/>
      <c r="G88" s="270"/>
      <c r="H88" s="271"/>
      <c r="I88" s="271"/>
      <c r="J88" s="275"/>
    </row>
    <row r="89" spans="1:10" ht="16.5" x14ac:dyDescent="0.3">
      <c r="F89" s="277"/>
      <c r="G89" s="270"/>
      <c r="H89" s="271"/>
      <c r="I89" s="271"/>
      <c r="J89" s="275"/>
    </row>
    <row r="90" spans="1:10" ht="16.5" x14ac:dyDescent="0.3">
      <c r="F90" s="277"/>
      <c r="G90" s="270"/>
      <c r="H90" s="271"/>
      <c r="I90" s="271"/>
      <c r="J90" s="275"/>
    </row>
    <row r="91" spans="1:10" ht="16.5" x14ac:dyDescent="0.3">
      <c r="F91" s="277"/>
      <c r="G91" s="270"/>
      <c r="H91" s="271"/>
      <c r="I91" s="271"/>
      <c r="J91" s="275"/>
    </row>
    <row r="92" spans="1:10" x14ac:dyDescent="0.2">
      <c r="G92" s="270"/>
      <c r="H92" s="271"/>
      <c r="I92" s="271"/>
      <c r="J92" s="281"/>
    </row>
  </sheetData>
  <mergeCells count="12">
    <mergeCell ref="I40:L40"/>
    <mergeCell ref="A1:F1"/>
    <mergeCell ref="A3:C5"/>
    <mergeCell ref="D3:E3"/>
    <mergeCell ref="F3:F4"/>
    <mergeCell ref="D5:E5"/>
    <mergeCell ref="I41:L41"/>
    <mergeCell ref="A47:F47"/>
    <mergeCell ref="A45:B45"/>
    <mergeCell ref="A46:F46"/>
    <mergeCell ref="C43:I43"/>
    <mergeCell ref="C44:I44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2022-05-11T06:53:46Z</cp:lastPrinted>
  <dcterms:created xsi:type="dcterms:W3CDTF">2003-04-03T10:28:55Z</dcterms:created>
  <dcterms:modified xsi:type="dcterms:W3CDTF">2022-05-11T06:55:41Z</dcterms:modified>
</cp:coreProperties>
</file>