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aresapoland-my.sharepoint.com/personal/ernest_stepniak_are_waw_pl/Documents/Dokumenty/Rok2021/MIRKA/MIESIECZNIK/ARCH 2021/10MIES-2021/"/>
    </mc:Choice>
  </mc:AlternateContent>
  <xr:revisionPtr revIDLastSave="24" documentId="8_{060D8665-33FF-480B-BF18-684D3305AA18}" xr6:coauthVersionLast="47" xr6:coauthVersionMax="47" xr10:uidLastSave="{860367A1-4BB9-41DC-8192-F835F0C388C6}"/>
  <bookViews>
    <workbookView xWindow="-120" yWindow="-120" windowWidth="21840" windowHeight="13140" tabRatio="599" activeTab="6" xr2:uid="{00000000-000D-0000-FFFF-FFFF00000000}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-9" sheetId="15" r:id="rId15"/>
    <sheet name="10" sheetId="16" r:id="rId16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'3'!$A$1:$F$59</definedName>
    <definedName name="_xlnm.Print_Area" localSheetId="7">'4'!$A$1:$F$59</definedName>
    <definedName name="_xlnm.Print_Area" localSheetId="8">'5.1'!$A$1:$F$61</definedName>
    <definedName name="_xlnm.Print_Area" localSheetId="9">'5.2'!$A$1:$F$60</definedName>
    <definedName name="_xlnm.Print_Area" localSheetId="14">'8-9'!$A$1:$H$23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H6" i="15"/>
  <c r="H7" i="15"/>
  <c r="H8" i="15"/>
  <c r="H9" i="15"/>
</calcChain>
</file>

<file path=xl/sharedStrings.xml><?xml version="1.0" encoding="utf-8"?>
<sst xmlns="http://schemas.openxmlformats.org/spreadsheetml/2006/main" count="1174" uniqueCount="218">
  <si>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</si>
  <si>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</si>
  <si>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</si>
  <si>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</si>
  <si>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</si>
  <si>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</si>
  <si>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</si>
  <si>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</si>
  <si>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</si>
  <si>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</si>
  <si>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</si>
  <si>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</si>
  <si>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</si>
  <si>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</si>
  <si>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</si>
  <si>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</si>
  <si>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</si>
  <si>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</si>
  <si>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</si>
  <si>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</si>
  <si>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</si>
  <si>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</si>
  <si>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</si>
  <si>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</si>
  <si>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</si>
  <si>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</si>
  <si>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</si>
  <si>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</si>
  <si>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</si>
  <si>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</si>
  <si>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</si>
  <si>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</si>
  <si>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</si>
  <si>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</si>
  <si>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</si>
  <si>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</si>
  <si>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</si>
  <si>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</si>
  <si>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</si>
  <si>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</si>
  <si>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</si>
  <si>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</si>
  <si>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</si>
  <si>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</si>
  <si>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</si>
  <si>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</si>
  <si>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</si>
  <si>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</si>
  <si>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</si>
  <si>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</si>
  <si>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</si>
  <si>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Paliwa ciekłe  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</si>
  <si>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</si>
  <si>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</si>
  <si>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</si>
  <si>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</si>
  <si>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</si>
  <si>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</si>
  <si>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</si>
  <si>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</si>
  <si>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</si>
  <si>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Tabela 1.2 Krajowy bilans energii elektrycznej  -  dane za okres od początku roku
                  do końca miesiąca sprawozdawczego</t>
  </si>
  <si>
    <t>Tabela 5.2 Produkcja energii elektrycznej  -  dane za okres od początku roku
                  do końca miesiąca sprawozdawczego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</si>
  <si>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</si>
  <si>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</si>
  <si>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</si>
  <si>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</si>
  <si>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</si>
  <si>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</si>
  <si>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</si>
  <si>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</si>
  <si>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</si>
  <si>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</si>
  <si>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</si>
  <si>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</si>
  <si>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</si>
  <si>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</si>
  <si>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</si>
  <si>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</si>
  <si>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</si>
  <si>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</si>
  <si>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</si>
  <si>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</si>
  <si>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</si>
  <si>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</si>
  <si>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</si>
  <si>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</si>
  <si>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</si>
  <si>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</si>
  <si>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</si>
  <si>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</si>
  <si>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</si>
  <si>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</si>
  <si>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</si>
  <si>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</si>
  <si>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</si>
  <si>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</si>
  <si>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</si>
  <si>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</si>
  <si>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</si>
  <si>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od początku roku do końca miesiąca sprawozdawczego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</si>
  <si>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od początku roku do końca miesiąca sprawozdawczego</t>
    </r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</si>
  <si>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</si>
  <si>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</si>
  <si>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</si>
  <si>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</si>
  <si>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</si>
  <si>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</si>
  <si>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</si>
  <si>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</si>
  <si>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</si>
  <si>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</si>
  <si>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</si>
  <si>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</si>
  <si>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</si>
  <si>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</si>
  <si>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</si>
  <si>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</si>
  <si>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</si>
  <si>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</si>
  <si>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</si>
  <si>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</si>
  <si>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</si>
  <si>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</si>
  <si>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</si>
  <si>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</si>
  <si>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</si>
  <si>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</si>
  <si>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</si>
  <si>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</si>
  <si>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</si>
  <si>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r>
      <t>Gaz koksowniczy</t>
    </r>
    <r>
      <rPr>
        <vertAlign val="superscript"/>
        <sz val="12"/>
        <rFont val="Times New Roman CE"/>
        <family val="1"/>
        <charset val="238"/>
      </rPr>
      <t xml:space="preserve"> 1)  </t>
    </r>
    <r>
      <rPr>
        <sz val="12"/>
        <rFont val="Times New Roman CE"/>
        <family val="1"/>
        <charset val="238"/>
      </rPr>
      <t xml:space="preserve"> 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</si>
  <si>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</si>
  <si>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</si>
  <si>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</si>
  <si>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</si>
  <si>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</si>
  <si>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</si>
  <si>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</si>
  <si>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</si>
  <si>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niezależne pozostałe </t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</si>
  <si>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</si>
  <si>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</si>
  <si>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</si>
  <si>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</si>
  <si>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</si>
  <si>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</si>
  <si>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</si>
  <si>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</si>
  <si>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</si>
  <si>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</si>
  <si>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</si>
  <si>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</si>
  <si>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</si>
  <si>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niezależne pozostałe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</si>
  <si>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</si>
  <si>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</si>
  <si>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>1) - łącznie z paliwami podstawowymi pozostałymi</t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</si>
  <si>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1)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</si>
  <si>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</si>
  <si>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</si>
  <si>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</si>
  <si>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</si>
  <si>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</si>
  <si>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</si>
  <si>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</si>
  <si>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</si>
  <si>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</si>
  <si>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</si>
  <si>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3)</t>
    </r>
    <r>
      <rPr>
        <b/>
        <sz val="12"/>
        <rFont val="Times New Roman CE"/>
        <family val="1"/>
        <charset val="238"/>
      </rPr>
      <t xml:space="preserve">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</si>
  <si>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</si>
  <si>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</si>
  <si>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</si>
  <si>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</si>
  <si>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</si>
  <si>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</si>
  <si>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</si>
  <si>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</si>
  <si>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</si>
  <si>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</si>
  <si>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</si>
  <si>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>Rys 1. Produkcja energii elektrycznej w 2021 roku [GWh]</t>
  </si>
  <si>
    <t xml:space="preserve">    w tym: elektrownie cieplne konwencjonalne</t>
  </si>
  <si>
    <t xml:space="preserve">    z tego: na energię elektryczną</t>
  </si>
  <si>
    <t xml:space="preserve">                na produkcję ciepła</t>
  </si>
  <si>
    <t xml:space="preserve"> Węgiel
kamienny</t>
  </si>
  <si>
    <t xml:space="preserve"> Węgiel
brunatny</t>
  </si>
  <si>
    <t>Liczba
jednostek</t>
  </si>
  <si>
    <t>Moc
zainstalowana</t>
  </si>
  <si>
    <t>Energia elektryczna 
wprowadzona
do sieci OSD</t>
  </si>
  <si>
    <t>szt.</t>
  </si>
  <si>
    <t>MWh</t>
  </si>
  <si>
    <t>Razem prosumenci energii odnawialnej</t>
  </si>
  <si>
    <t xml:space="preserve">  wodne</t>
  </si>
  <si>
    <t xml:space="preserve">  wiatrowe</t>
  </si>
  <si>
    <t xml:space="preserve">  fotowoltaiczne (PV)</t>
  </si>
  <si>
    <t xml:space="preserve">  hybrydowe </t>
  </si>
  <si>
    <t xml:space="preserve">  biogazowe</t>
  </si>
  <si>
    <t xml:space="preserve">  biomasowe</t>
  </si>
  <si>
    <t>Razem instalacje odnawialnego źródła energii</t>
  </si>
  <si>
    <t>Jednostki kogeneracji</t>
  </si>
  <si>
    <t>z tego instalacje OZE:</t>
  </si>
  <si>
    <t>z tego:</t>
  </si>
  <si>
    <t>Tabela 9. Podstawowe informacje o prosumentach energii odnawialnej</t>
  </si>
  <si>
    <t>Tabela 10. Nowe instalacje odnawialnego źródła energii i jednostki kogeneracji
                      (na pdst. sprawozdań operatorów systemu elektroenergetycznego)</t>
  </si>
  <si>
    <t xml:space="preserve">             Rys 2. Produkcja energii elektrycznej [GWh]                     Rys 3. Import-eksport energii elektrycznej [GWh]</t>
  </si>
  <si>
    <t>październik</t>
  </si>
  <si>
    <t>styczeń - październik</t>
  </si>
  <si>
    <t>Tabela 6.1 Zużycie paliw podstawowych w elektroenergetyce zawodowej
                   -  dane za miesiąc sprawozdawczy : październik</t>
  </si>
  <si>
    <t>Tabela 6.2 Zużycie paliw podstawowych w elektroenergetyce zawodowej
                   -  dane za miesiąc sprawozdawczy : styczeń - październik</t>
  </si>
  <si>
    <t>styczeń - październik  2020 r.</t>
  </si>
  <si>
    <t xml:space="preserve">                                              styczeń - październik  2021 r.</t>
  </si>
  <si>
    <t>Tabela 7.1 Zużycie paliw podstawowych w elektrowniach przemysłowych
                 -  dane za okres sprawozdawczy: październik</t>
  </si>
  <si>
    <t>Tabela 7.2 Zużycie paliw podstawowych w elektrowniach przemysłowych
                 -  dane za okres sprawozdawczy: styczeń - październik</t>
  </si>
  <si>
    <t>Tabela 8. Zapasy paliw w elektrowniach i elektrociepłowniach (zawodowe i przemysłowe) 
                 -  stan na koniec miesiąca sprawozdawczego - październik</t>
  </si>
  <si>
    <t>październik
2021</t>
  </si>
  <si>
    <t>styczeń - październik
2021</t>
  </si>
  <si>
    <t>Rys 6. Struktura produkcji energii elektrycznej   (styczeń - październik 2021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</si>
</sst>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z_ł_-;\-* #,##0.00\ _z_ł_-;_-* &quot;-&quot;??\ _z_ł_-;_-@_-"/>
    <numFmt numFmtId="165" formatCode="0.0000"/>
    <numFmt numFmtId="166" formatCode="0.000"/>
    <numFmt numFmtId="167" formatCode="0.0"/>
    <numFmt numFmtId="168" formatCode="0.00_ ;\-0.00\ "/>
    <numFmt numFmtId="169" formatCode="0.0_ ;\-0.0\ "/>
    <numFmt numFmtId="170" formatCode="#,##0_ ;\-#,##0\ "/>
    <numFmt numFmtId="171" formatCode="#,##0.00_ ;\-#,##0.00\ "/>
    <numFmt numFmtId="172" formatCode="#,##0.0_ ;\-#,##0.0\ "/>
    <numFmt numFmtId="173" formatCode="#,##0.0000_ ;\-#,##0.0000\ "/>
    <numFmt numFmtId="174" formatCode="_-* #,##0\ _z_ł_-;\-* #,##0\ _z_ł_-;_-* &quot;-&quot;??\ _z_ł_-;_-@_-"/>
    <numFmt numFmtId="175" formatCode="_-* #,##0.0\ _z_ł_-;\-* #,##0.0\ _z_ł_-;_-* &quot;-&quot;??\ _z_ł_-;_-@_-"/>
    <numFmt numFmtId="176" formatCode="_-* #,##0.00000\ _z_ł_-;\-* #,##0.00000\ _z_ł_-;_-* &quot;-&quot;??\ _z_ł_-;_-@_-"/>
    <numFmt numFmtId="177" formatCode="0.00000000000"/>
  </numFmts>
  <fonts count="72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8"/>
      <color indexed="12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14"/>
      <color indexed="12"/>
      <name val="Arial Narrow"/>
      <family val="2"/>
    </font>
    <font>
      <b/>
      <sz val="9"/>
      <color indexed="12"/>
      <name val="Arial Narrow"/>
      <family val="2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9"/>
      <name val="Times New Roman"/>
      <family val="1"/>
    </font>
    <font>
      <b/>
      <sz val="12"/>
      <color indexed="10"/>
      <name val="Arial Black"/>
      <family val="2"/>
    </font>
    <font>
      <b/>
      <sz val="16"/>
      <color indexed="10"/>
      <name val="Arial CE"/>
      <family val="2"/>
      <charset val="238"/>
    </font>
    <font>
      <b/>
      <sz val="12"/>
      <name val="Arial Narrow"/>
      <family val="2"/>
    </font>
    <font>
      <b/>
      <sz val="9"/>
      <color indexed="10"/>
      <name val="Arial CE"/>
      <family val="2"/>
      <charset val="238"/>
    </font>
    <font>
      <sz val="9"/>
      <name val="Times New Roman CE"/>
      <family val="1"/>
      <charset val="238"/>
    </font>
    <font>
      <sz val="9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4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</cellStyleXfs>
  <cellXfs count="488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176" fontId="1" fillId="0" borderId="0" xfId="20" applyNumberFormat="1" applyFont="1"/>
    <xf numFmtId="173" fontId="1" fillId="0" borderId="0" xfId="0" applyNumberFormat="1" applyFont="1"/>
    <xf numFmtId="165" fontId="1" fillId="0" borderId="0" xfId="0" applyNumberFormat="1" applyFont="1"/>
    <xf numFmtId="0" fontId="22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8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165" fontId="1" fillId="0" borderId="0" xfId="0" applyNumberFormat="1" applyFont="1" applyFill="1"/>
    <xf numFmtId="0" fontId="14" fillId="0" borderId="12" xfId="0" applyFont="1" applyFill="1" applyBorder="1" applyAlignment="1">
      <alignment horizontal="center" vertical="center"/>
    </xf>
    <xf numFmtId="176" fontId="1" fillId="0" borderId="0" xfId="20" applyNumberFormat="1" applyFont="1" applyFill="1"/>
    <xf numFmtId="0" fontId="8" fillId="0" borderId="2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69" fontId="19" fillId="0" borderId="17" xfId="0" applyNumberFormat="1" applyFont="1" applyFill="1" applyBorder="1"/>
    <xf numFmtId="169" fontId="19" fillId="0" borderId="18" xfId="0" applyNumberFormat="1" applyFont="1" applyFill="1" applyBorder="1"/>
    <xf numFmtId="169" fontId="19" fillId="0" borderId="18" xfId="0" applyNumberFormat="1" applyFont="1" applyFill="1" applyBorder="1" applyAlignment="1">
      <alignment vertical="center"/>
    </xf>
    <xf numFmtId="169" fontId="19" fillId="0" borderId="18" xfId="0" applyNumberFormat="1" applyFont="1" applyBorder="1" applyAlignment="1">
      <alignment vertical="center"/>
    </xf>
    <xf numFmtId="169" fontId="19" fillId="0" borderId="18" xfId="0" applyNumberFormat="1" applyFont="1" applyFill="1" applyBorder="1" applyAlignment="1"/>
    <xf numFmtId="169" fontId="19" fillId="0" borderId="17" xfId="0" applyNumberFormat="1" applyFont="1" applyFill="1" applyBorder="1" applyAlignment="1"/>
    <xf numFmtId="169" fontId="18" fillId="0" borderId="17" xfId="0" applyNumberFormat="1" applyFont="1" applyFill="1" applyBorder="1"/>
    <xf numFmtId="169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69" fontId="2" fillId="0" borderId="0" xfId="0" applyNumberFormat="1" applyFont="1" applyFill="1"/>
    <xf numFmtId="175" fontId="34" fillId="0" borderId="0" xfId="0" applyNumberFormat="1" applyFont="1" applyFill="1"/>
    <xf numFmtId="0" fontId="34" fillId="0" borderId="0" xfId="0" applyFont="1" applyFill="1"/>
    <xf numFmtId="167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9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9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9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69" fontId="19" fillId="0" borderId="17" xfId="0" applyNumberFormat="1" applyFont="1" applyBorder="1" applyAlignment="1">
      <alignment vertical="center"/>
    </xf>
    <xf numFmtId="169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69" fontId="18" fillId="0" borderId="17" xfId="0" applyNumberFormat="1" applyFont="1" applyBorder="1" applyAlignment="1">
      <alignment vertical="center"/>
    </xf>
    <xf numFmtId="169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70" fontId="14" fillId="0" borderId="23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70" fontId="14" fillId="0" borderId="16" xfId="0" applyNumberFormat="1" applyFont="1" applyFill="1" applyBorder="1" applyAlignment="1">
      <alignment horizontal="center"/>
    </xf>
    <xf numFmtId="170" fontId="7" fillId="0" borderId="2" xfId="0" applyNumberFormat="1" applyFont="1" applyFill="1" applyBorder="1" applyAlignment="1">
      <alignment horizontal="center" vertical="center"/>
    </xf>
    <xf numFmtId="170" fontId="7" fillId="0" borderId="24" xfId="0" applyNumberFormat="1" applyFont="1" applyFill="1" applyBorder="1" applyAlignment="1">
      <alignment horizontal="center" vertical="center"/>
    </xf>
    <xf numFmtId="172" fontId="18" fillId="0" borderId="9" xfId="0" applyNumberFormat="1" applyFont="1" applyFill="1" applyBorder="1" applyAlignment="1">
      <alignment horizontal="center" vertical="center"/>
    </xf>
    <xf numFmtId="172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20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2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/>
    <xf numFmtId="0" fontId="14" fillId="0" borderId="28" xfId="0" applyFont="1" applyFill="1" applyBorder="1" applyAlignment="1">
      <alignment horizontal="center" vertical="center"/>
    </xf>
    <xf numFmtId="170" fontId="14" fillId="0" borderId="2" xfId="0" applyNumberFormat="1" applyFont="1" applyFill="1" applyBorder="1" applyAlignment="1">
      <alignment horizontal="center" vertical="center"/>
    </xf>
    <xf numFmtId="170" fontId="14" fillId="0" borderId="24" xfId="0" applyNumberFormat="1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70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0" fontId="18" fillId="0" borderId="9" xfId="0" applyNumberFormat="1" applyFont="1" applyFill="1" applyBorder="1" applyAlignment="1">
      <alignment horizontal="center" vertical="center"/>
    </xf>
    <xf numFmtId="170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0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170" fontId="14" fillId="0" borderId="16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>
      <alignment vertical="center"/>
    </xf>
    <xf numFmtId="170" fontId="14" fillId="0" borderId="9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>
      <alignment horizontal="right" vertical="center"/>
    </xf>
    <xf numFmtId="170" fontId="14" fillId="0" borderId="29" xfId="0" applyNumberFormat="1" applyFont="1" applyFill="1" applyBorder="1" applyAlignment="1">
      <alignment horizontal="right" vertical="center"/>
    </xf>
    <xf numFmtId="170" fontId="14" fillId="0" borderId="24" xfId="0" applyNumberFormat="1" applyFont="1" applyFill="1" applyBorder="1" applyAlignment="1">
      <alignment horizontal="right" vertical="center"/>
    </xf>
    <xf numFmtId="172" fontId="47" fillId="0" borderId="2" xfId="0" applyNumberFormat="1" applyFont="1" applyFill="1" applyBorder="1" applyAlignment="1">
      <alignment vertical="center"/>
    </xf>
    <xf numFmtId="172" fontId="47" fillId="0" borderId="2" xfId="0" applyNumberFormat="1" applyFont="1" applyFill="1" applyBorder="1" applyAlignment="1">
      <alignment horizontal="right" vertical="center"/>
    </xf>
    <xf numFmtId="172" fontId="47" fillId="0" borderId="24" xfId="0" applyNumberFormat="1" applyFont="1" applyFill="1" applyBorder="1" applyAlignment="1">
      <alignment horizontal="right" vertical="center"/>
    </xf>
    <xf numFmtId="170" fontId="14" fillId="0" borderId="24" xfId="0" applyNumberFormat="1" applyFont="1" applyFill="1" applyBorder="1" applyAlignment="1">
      <alignment vertical="center"/>
    </xf>
    <xf numFmtId="170" fontId="7" fillId="0" borderId="2" xfId="0" applyNumberFormat="1" applyFont="1" applyFill="1" applyBorder="1" applyAlignment="1">
      <alignment vertical="center"/>
    </xf>
    <xf numFmtId="172" fontId="48" fillId="0" borderId="9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/>
    <xf numFmtId="170" fontId="14" fillId="0" borderId="2" xfId="0" applyNumberFormat="1" applyFont="1" applyFill="1" applyBorder="1" applyAlignment="1">
      <alignment horizontal="right"/>
    </xf>
    <xf numFmtId="170" fontId="14" fillId="0" borderId="29" xfId="0" applyNumberFormat="1" applyFont="1" applyFill="1" applyBorder="1" applyAlignment="1">
      <alignment horizontal="right"/>
    </xf>
    <xf numFmtId="171" fontId="19" fillId="0" borderId="2" xfId="0" applyNumberFormat="1" applyFont="1" applyFill="1" applyBorder="1" applyAlignment="1">
      <alignment horizontal="right" vertical="center"/>
    </xf>
    <xf numFmtId="171" fontId="19" fillId="0" borderId="24" xfId="0" applyNumberFormat="1" applyFont="1" applyFill="1" applyBorder="1" applyAlignment="1">
      <alignment horizontal="right" vertical="center"/>
    </xf>
    <xf numFmtId="172" fontId="14" fillId="0" borderId="2" xfId="0" applyNumberFormat="1" applyFont="1" applyFill="1" applyBorder="1" applyAlignment="1">
      <alignment vertical="center"/>
    </xf>
    <xf numFmtId="172" fontId="47" fillId="0" borderId="23" xfId="0" applyNumberFormat="1" applyFont="1" applyFill="1" applyBorder="1" applyAlignment="1">
      <alignment horizontal="right" vertical="center"/>
    </xf>
    <xf numFmtId="172" fontId="47" fillId="0" borderId="24" xfId="0" applyNumberFormat="1" applyFont="1" applyFill="1" applyBorder="1" applyAlignment="1">
      <alignment vertical="center"/>
    </xf>
    <xf numFmtId="172" fontId="49" fillId="0" borderId="9" xfId="0" applyNumberFormat="1" applyFont="1" applyFill="1" applyBorder="1" applyAlignment="1">
      <alignment vertical="center"/>
    </xf>
    <xf numFmtId="172" fontId="49" fillId="0" borderId="30" xfId="0" applyNumberFormat="1" applyFont="1" applyFill="1" applyBorder="1" applyAlignment="1">
      <alignment vertical="center"/>
    </xf>
    <xf numFmtId="172" fontId="14" fillId="0" borderId="31" xfId="0" applyNumberFormat="1" applyFont="1" applyFill="1" applyBorder="1" applyAlignment="1">
      <alignment vertical="center"/>
    </xf>
    <xf numFmtId="172" fontId="14" fillId="0" borderId="16" xfId="0" applyNumberFormat="1" applyFont="1" applyFill="1" applyBorder="1" applyAlignment="1">
      <alignment vertical="center"/>
    </xf>
    <xf numFmtId="172" fontId="14" fillId="0" borderId="16" xfId="0" applyNumberFormat="1" applyFont="1" applyFill="1" applyBorder="1" applyAlignment="1">
      <alignment horizontal="right" vertical="center"/>
    </xf>
    <xf numFmtId="172" fontId="14" fillId="0" borderId="23" xfId="0" applyNumberFormat="1" applyFont="1" applyFill="1" applyBorder="1" applyAlignment="1">
      <alignment vertical="center"/>
    </xf>
    <xf numFmtId="172" fontId="7" fillId="0" borderId="16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vertical="center"/>
    </xf>
    <xf numFmtId="172" fontId="7" fillId="0" borderId="16" xfId="0" applyNumberFormat="1" applyFont="1" applyFill="1" applyBorder="1" applyAlignment="1">
      <alignment horizontal="right" vertical="center"/>
    </xf>
    <xf numFmtId="172" fontId="7" fillId="0" borderId="23" xfId="0" applyNumberFormat="1" applyFont="1" applyFill="1" applyBorder="1" applyAlignment="1">
      <alignment vertical="center"/>
    </xf>
    <xf numFmtId="172" fontId="7" fillId="0" borderId="8" xfId="0" applyNumberFormat="1" applyFont="1" applyFill="1" applyBorder="1" applyAlignment="1">
      <alignment horizontal="right" vertical="center"/>
    </xf>
    <xf numFmtId="172" fontId="7" fillId="0" borderId="9" xfId="0" applyNumberFormat="1" applyFont="1" applyFill="1" applyBorder="1" applyAlignment="1">
      <alignment vertical="center"/>
    </xf>
    <xf numFmtId="172" fontId="14" fillId="0" borderId="22" xfId="0" applyNumberFormat="1" applyFont="1" applyFill="1" applyBorder="1" applyAlignment="1">
      <alignment vertical="center"/>
    </xf>
    <xf numFmtId="170" fontId="7" fillId="0" borderId="22" xfId="0" applyNumberFormat="1" applyFont="1" applyFill="1" applyBorder="1"/>
    <xf numFmtId="170" fontId="7" fillId="0" borderId="31" xfId="0" applyNumberFormat="1" applyFont="1" applyFill="1" applyBorder="1"/>
    <xf numFmtId="171" fontId="7" fillId="0" borderId="16" xfId="0" applyNumberFormat="1" applyFont="1" applyFill="1" applyBorder="1" applyAlignment="1">
      <alignment vertical="center"/>
    </xf>
    <xf numFmtId="171" fontId="7" fillId="0" borderId="2" xfId="0" applyNumberFormat="1" applyFont="1" applyFill="1" applyBorder="1" applyAlignment="1">
      <alignment vertical="center"/>
    </xf>
    <xf numFmtId="170" fontId="7" fillId="0" borderId="8" xfId="0" applyNumberFormat="1" applyFont="1" applyFill="1" applyBorder="1" applyAlignment="1">
      <alignment vertical="center"/>
    </xf>
    <xf numFmtId="170" fontId="7" fillId="0" borderId="9" xfId="0" applyNumberFormat="1" applyFont="1" applyFill="1" applyBorder="1" applyAlignment="1">
      <alignment vertical="center"/>
    </xf>
    <xf numFmtId="170" fontId="14" fillId="0" borderId="22" xfId="0" applyNumberFormat="1" applyFont="1" applyFill="1" applyBorder="1"/>
    <xf numFmtId="170" fontId="14" fillId="0" borderId="31" xfId="0" applyNumberFormat="1" applyFont="1" applyFill="1" applyBorder="1"/>
    <xf numFmtId="170" fontId="14" fillId="0" borderId="16" xfId="0" applyNumberFormat="1" applyFont="1" applyFill="1" applyBorder="1"/>
    <xf numFmtId="170" fontId="14" fillId="0" borderId="2" xfId="0" applyNumberFormat="1" applyFont="1" applyFill="1" applyBorder="1"/>
    <xf numFmtId="170" fontId="14" fillId="0" borderId="16" xfId="0" applyNumberFormat="1" applyFont="1" applyFill="1" applyBorder="1" applyAlignment="1">
      <alignment horizontal="right"/>
    </xf>
    <xf numFmtId="171" fontId="14" fillId="0" borderId="16" xfId="0" applyNumberFormat="1" applyFont="1" applyFill="1" applyBorder="1"/>
    <xf numFmtId="171" fontId="14" fillId="0" borderId="2" xfId="0" applyNumberFormat="1" applyFont="1" applyFill="1" applyBorder="1"/>
    <xf numFmtId="170" fontId="14" fillId="0" borderId="8" xfId="0" applyNumberFormat="1" applyFont="1" applyFill="1" applyBorder="1" applyAlignment="1">
      <alignment vertical="center"/>
    </xf>
    <xf numFmtId="170" fontId="14" fillId="0" borderId="31" xfId="0" applyNumberFormat="1" applyFont="1" applyFill="1" applyBorder="1" applyAlignment="1">
      <alignment horizontal="right"/>
    </xf>
    <xf numFmtId="170" fontId="14" fillId="0" borderId="16" xfId="0" applyNumberFormat="1" applyFont="1" applyFill="1" applyBorder="1" applyAlignment="1"/>
    <xf numFmtId="171" fontId="14" fillId="0" borderId="16" xfId="0" applyNumberFormat="1" applyFont="1" applyFill="1" applyBorder="1" applyAlignment="1">
      <alignment vertical="center"/>
    </xf>
    <xf numFmtId="171" fontId="14" fillId="0" borderId="2" xfId="0" applyNumberFormat="1" applyFont="1" applyFill="1" applyBorder="1" applyAlignment="1">
      <alignment vertical="center"/>
    </xf>
    <xf numFmtId="170" fontId="14" fillId="0" borderId="16" xfId="20" applyNumberFormat="1" applyFont="1" applyFill="1" applyBorder="1" applyAlignment="1">
      <alignment horizontal="right"/>
    </xf>
    <xf numFmtId="170" fontId="14" fillId="0" borderId="2" xfId="20" applyNumberFormat="1" applyFont="1" applyFill="1" applyBorder="1" applyAlignment="1">
      <alignment horizontal="right"/>
    </xf>
    <xf numFmtId="171" fontId="14" fillId="0" borderId="16" xfId="0" applyNumberFormat="1" applyFont="1" applyFill="1" applyBorder="1" applyAlignment="1"/>
    <xf numFmtId="171" fontId="14" fillId="0" borderId="2" xfId="0" applyNumberFormat="1" applyFont="1" applyFill="1" applyBorder="1" applyAlignment="1"/>
    <xf numFmtId="170" fontId="7" fillId="0" borderId="32" xfId="0" applyNumberFormat="1" applyFont="1" applyFill="1" applyBorder="1" applyAlignment="1">
      <alignment vertical="center"/>
    </xf>
    <xf numFmtId="170" fontId="7" fillId="0" borderId="31" xfId="0" applyNumberFormat="1" applyFont="1" applyFill="1" applyBorder="1" applyAlignment="1">
      <alignment vertical="center"/>
    </xf>
    <xf numFmtId="170" fontId="14" fillId="0" borderId="33" xfId="0" applyNumberFormat="1" applyFont="1" applyFill="1" applyBorder="1" applyAlignment="1">
      <alignment vertical="center"/>
    </xf>
    <xf numFmtId="170" fontId="7" fillId="0" borderId="33" xfId="0" applyNumberFormat="1" applyFont="1" applyFill="1" applyBorder="1" applyAlignment="1">
      <alignment vertical="center"/>
    </xf>
    <xf numFmtId="0" fontId="0" fillId="0" borderId="0" xfId="0" applyFill="1"/>
    <xf numFmtId="0" fontId="46" fillId="0" borderId="0" xfId="0" applyFont="1" applyFill="1"/>
    <xf numFmtId="167" fontId="2" fillId="0" borderId="0" xfId="0" applyNumberFormat="1" applyFont="1" applyFill="1"/>
    <xf numFmtId="167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70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67" fontId="2" fillId="0" borderId="0" xfId="0" applyNumberFormat="1" applyFont="1"/>
    <xf numFmtId="167" fontId="50" fillId="0" borderId="0" xfId="0" applyNumberFormat="1" applyFont="1"/>
    <xf numFmtId="2" fontId="50" fillId="0" borderId="0" xfId="0" applyNumberFormat="1" applyFont="1"/>
    <xf numFmtId="2" fontId="52" fillId="0" borderId="0" xfId="0" applyNumberFormat="1" applyFont="1"/>
    <xf numFmtId="0" fontId="51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5" fillId="0" borderId="0" xfId="0" applyFont="1" applyFill="1"/>
    <xf numFmtId="1" fontId="55" fillId="0" borderId="0" xfId="0" applyNumberFormat="1" applyFont="1" applyFill="1"/>
    <xf numFmtId="0" fontId="53" fillId="0" borderId="0" xfId="0" applyFont="1" applyFill="1"/>
    <xf numFmtId="2" fontId="54" fillId="0" borderId="0" xfId="0" applyNumberFormat="1" applyFont="1" applyFill="1"/>
    <xf numFmtId="2" fontId="52" fillId="0" borderId="0" xfId="0" applyNumberFormat="1" applyFont="1" applyFill="1"/>
    <xf numFmtId="175" fontId="55" fillId="0" borderId="0" xfId="0" applyNumberFormat="1" applyFont="1" applyFill="1"/>
    <xf numFmtId="174" fontId="53" fillId="0" borderId="0" xfId="20" applyNumberFormat="1" applyFont="1" applyFill="1"/>
    <xf numFmtId="0" fontId="57" fillId="0" borderId="0" xfId="0" applyFont="1" applyFill="1"/>
    <xf numFmtId="0" fontId="58" fillId="0" borderId="0" xfId="0" applyFont="1" applyFill="1"/>
    <xf numFmtId="1" fontId="59" fillId="0" borderId="0" xfId="0" applyNumberFormat="1" applyFont="1" applyFill="1"/>
    <xf numFmtId="1" fontId="56" fillId="0" borderId="0" xfId="0" applyNumberFormat="1" applyFont="1" applyFill="1"/>
    <xf numFmtId="175" fontId="56" fillId="0" borderId="0" xfId="0" applyNumberFormat="1" applyFont="1" applyFill="1"/>
    <xf numFmtId="164" fontId="55" fillId="0" borderId="0" xfId="0" applyNumberFormat="1" applyFont="1" applyFill="1"/>
    <xf numFmtId="0" fontId="50" fillId="0" borderId="0" xfId="0" applyFont="1" applyFill="1"/>
    <xf numFmtId="1" fontId="22" fillId="0" borderId="0" xfId="0" applyNumberFormat="1" applyFont="1" applyFill="1"/>
    <xf numFmtId="175" fontId="22" fillId="0" borderId="0" xfId="0" applyNumberFormat="1" applyFont="1" applyFill="1"/>
    <xf numFmtId="164" fontId="22" fillId="0" borderId="0" xfId="0" applyNumberFormat="1" applyFont="1" applyFill="1"/>
    <xf numFmtId="0" fontId="66" fillId="0" borderId="0" xfId="0" applyFont="1" applyFill="1" applyBorder="1" applyAlignment="1">
      <alignment vertical="center"/>
    </xf>
    <xf numFmtId="0" fontId="67" fillId="0" borderId="0" xfId="0" applyFont="1" applyFill="1"/>
    <xf numFmtId="0" fontId="16" fillId="0" borderId="3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170" fontId="14" fillId="0" borderId="22" xfId="0" applyNumberFormat="1" applyFont="1" applyFill="1" applyBorder="1" applyAlignment="1">
      <alignment horizontal="center" vertical="center"/>
    </xf>
    <xf numFmtId="170" fontId="14" fillId="0" borderId="32" xfId="0" applyNumberFormat="1" applyFont="1" applyFill="1" applyBorder="1" applyAlignment="1">
      <alignment horizontal="right" vertical="center"/>
    </xf>
    <xf numFmtId="170" fontId="14" fillId="0" borderId="35" xfId="0" applyNumberFormat="1" applyFont="1" applyFill="1" applyBorder="1" applyAlignment="1">
      <alignment horizontal="right" vertical="center"/>
    </xf>
    <xf numFmtId="172" fontId="19" fillId="0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170" fontId="14" fillId="0" borderId="16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right" vertical="center"/>
    </xf>
    <xf numFmtId="170" fontId="14" fillId="0" borderId="23" xfId="0" applyNumberFormat="1" applyFont="1" applyFill="1" applyBorder="1" applyAlignment="1">
      <alignment horizontal="right" vertical="center"/>
    </xf>
    <xf numFmtId="172" fontId="19" fillId="0" borderId="18" xfId="0" applyNumberFormat="1" applyFont="1" applyFill="1" applyBorder="1" applyAlignment="1">
      <alignment horizontal="right" vertical="center"/>
    </xf>
    <xf numFmtId="170" fontId="14" fillId="0" borderId="33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center" wrapText="1"/>
    </xf>
    <xf numFmtId="170" fontId="14" fillId="0" borderId="8" xfId="0" applyNumberFormat="1" applyFont="1" applyFill="1" applyBorder="1" applyAlignment="1">
      <alignment horizontal="center" vertical="center"/>
    </xf>
    <xf numFmtId="170" fontId="14" fillId="0" borderId="7" xfId="0" applyNumberFormat="1" applyFont="1" applyFill="1" applyBorder="1" applyAlignment="1">
      <alignment horizontal="right" vertical="center"/>
    </xf>
    <xf numFmtId="170" fontId="14" fillId="0" borderId="30" xfId="0" applyNumberFormat="1" applyFont="1" applyFill="1" applyBorder="1" applyAlignment="1">
      <alignment horizontal="right" vertical="center"/>
    </xf>
    <xf numFmtId="172" fontId="19" fillId="0" borderId="10" xfId="0" applyNumberFormat="1" applyFont="1" applyFill="1" applyBorder="1" applyAlignment="1">
      <alignment horizontal="right" vertical="center"/>
    </xf>
    <xf numFmtId="0" fontId="62" fillId="0" borderId="0" xfId="0" applyFont="1" applyFill="1"/>
    <xf numFmtId="0" fontId="61" fillId="0" borderId="0" xfId="0" applyFont="1" applyFill="1" applyBorder="1"/>
    <xf numFmtId="0" fontId="61" fillId="0" borderId="0" xfId="0" applyFont="1" applyFill="1"/>
    <xf numFmtId="0" fontId="63" fillId="0" borderId="11" xfId="0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0" fontId="64" fillId="0" borderId="1" xfId="0" applyFont="1" applyFill="1" applyBorder="1"/>
    <xf numFmtId="170" fontId="7" fillId="0" borderId="22" xfId="0" applyNumberFormat="1" applyFont="1" applyFill="1" applyBorder="1" applyAlignment="1">
      <alignment vertical="center"/>
    </xf>
    <xf numFmtId="172" fontId="7" fillId="0" borderId="22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172" fontId="14" fillId="0" borderId="24" xfId="0" applyNumberFormat="1" applyFont="1" applyFill="1" applyBorder="1" applyAlignment="1">
      <alignment vertical="center"/>
    </xf>
    <xf numFmtId="0" fontId="0" fillId="0" borderId="0" xfId="0" applyFill="1" applyBorder="1"/>
    <xf numFmtId="0" fontId="63" fillId="0" borderId="0" xfId="0" applyFont="1" applyFill="1" applyBorder="1" applyAlignment="1">
      <alignment horizontal="left" vertical="center" wrapText="1"/>
    </xf>
    <xf numFmtId="0" fontId="0" fillId="0" borderId="4" xfId="0" applyFill="1" applyBorder="1"/>
    <xf numFmtId="0" fontId="63" fillId="0" borderId="4" xfId="0" applyFont="1" applyFill="1" applyBorder="1" applyAlignment="1">
      <alignment horizontal="left" vertical="center"/>
    </xf>
    <xf numFmtId="172" fontId="14" fillId="0" borderId="8" xfId="0" applyNumberFormat="1" applyFont="1" applyFill="1" applyBorder="1" applyAlignment="1">
      <alignment vertical="center"/>
    </xf>
    <xf numFmtId="172" fontId="14" fillId="0" borderId="25" xfId="0" applyNumberFormat="1" applyFont="1" applyFill="1" applyBorder="1" applyAlignment="1">
      <alignment vertical="center"/>
    </xf>
    <xf numFmtId="167" fontId="61" fillId="0" borderId="0" xfId="0" applyNumberFormat="1" applyFont="1" applyFill="1"/>
    <xf numFmtId="0" fontId="60" fillId="0" borderId="15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4" fillId="0" borderId="2" xfId="0" applyFont="1" applyFill="1" applyBorder="1"/>
    <xf numFmtId="170" fontId="7" fillId="0" borderId="22" xfId="0" applyNumberFormat="1" applyFont="1" applyFill="1" applyBorder="1" applyAlignment="1">
      <alignment horizontal="right" vertical="center"/>
    </xf>
    <xf numFmtId="171" fontId="7" fillId="0" borderId="29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63" fillId="0" borderId="13" xfId="0" applyFont="1" applyFill="1" applyBorder="1" applyAlignment="1">
      <alignment horizontal="left" vertical="center"/>
    </xf>
    <xf numFmtId="170" fontId="14" fillId="0" borderId="16" xfId="0" applyNumberFormat="1" applyFont="1" applyFill="1" applyBorder="1" applyAlignment="1">
      <alignment horizontal="right" vertical="center"/>
    </xf>
    <xf numFmtId="171" fontId="14" fillId="0" borderId="24" xfId="0" applyNumberFormat="1" applyFont="1" applyFill="1" applyBorder="1" applyAlignment="1">
      <alignment horizontal="right" vertical="center"/>
    </xf>
    <xf numFmtId="0" fontId="63" fillId="0" borderId="13" xfId="0" applyFont="1" applyFill="1" applyBorder="1" applyAlignment="1">
      <alignment horizontal="left" vertical="center" wrapText="1"/>
    </xf>
    <xf numFmtId="0" fontId="20" fillId="0" borderId="3" xfId="0" applyFont="1" applyFill="1" applyBorder="1"/>
    <xf numFmtId="171" fontId="7" fillId="0" borderId="25" xfId="0" applyNumberFormat="1" applyFont="1" applyFill="1" applyBorder="1" applyAlignment="1">
      <alignment horizontal="right" vertical="center"/>
    </xf>
    <xf numFmtId="170" fontId="7" fillId="0" borderId="6" xfId="0" applyNumberFormat="1" applyFont="1" applyFill="1" applyBorder="1" applyAlignment="1">
      <alignment horizontal="right" vertical="center"/>
    </xf>
    <xf numFmtId="2" fontId="0" fillId="0" borderId="0" xfId="0" applyNumberFormat="1"/>
    <xf numFmtId="170" fontId="19" fillId="0" borderId="18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166" fontId="2" fillId="0" borderId="0" xfId="0" applyNumberFormat="1" applyFont="1" applyFill="1"/>
    <xf numFmtId="1" fontId="68" fillId="0" borderId="0" xfId="0" applyNumberFormat="1" applyFont="1" applyFill="1"/>
    <xf numFmtId="166" fontId="68" fillId="0" borderId="0" xfId="0" applyNumberFormat="1" applyFont="1" applyFill="1"/>
    <xf numFmtId="166" fontId="2" fillId="0" borderId="0" xfId="0" applyNumberFormat="1" applyFont="1"/>
    <xf numFmtId="1" fontId="50" fillId="0" borderId="0" xfId="0" applyNumberFormat="1" applyFont="1" applyFill="1"/>
    <xf numFmtId="1" fontId="50" fillId="0" borderId="0" xfId="0" applyNumberFormat="1" applyFont="1"/>
    <xf numFmtId="171" fontId="7" fillId="0" borderId="16" xfId="0" applyNumberFormat="1" applyFont="1" applyFill="1" applyBorder="1" applyAlignment="1">
      <alignment horizontal="center" vertical="center"/>
    </xf>
    <xf numFmtId="171" fontId="7" fillId="0" borderId="24" xfId="0" applyNumberFormat="1" applyFont="1" applyFill="1" applyBorder="1" applyAlignment="1">
      <alignment horizontal="center" vertical="center"/>
    </xf>
    <xf numFmtId="2" fontId="61" fillId="0" borderId="0" xfId="0" applyNumberFormat="1" applyFont="1" applyFill="1"/>
    <xf numFmtId="177" fontId="0" fillId="0" borderId="0" xfId="0" applyNumberFormat="1" applyFill="1"/>
    <xf numFmtId="0" fontId="69" fillId="0" borderId="0" xfId="0" applyFont="1" applyFill="1"/>
    <xf numFmtId="1" fontId="69" fillId="0" borderId="0" xfId="0" applyNumberFormat="1" applyFont="1" applyFill="1"/>
    <xf numFmtId="175" fontId="69" fillId="0" borderId="0" xfId="0" applyNumberFormat="1" applyFont="1" applyFill="1"/>
    <xf numFmtId="164" fontId="69" fillId="0" borderId="0" xfId="0" applyNumberFormat="1" applyFont="1" applyFill="1"/>
    <xf numFmtId="170" fontId="1" fillId="0" borderId="0" xfId="0" applyNumberFormat="1" applyFont="1" applyFill="1"/>
    <xf numFmtId="170" fontId="7" fillId="0" borderId="8" xfId="0" quotePrefix="1" applyNumberFormat="1" applyFont="1" applyFill="1" applyBorder="1" applyAlignment="1">
      <alignment horizontal="center" vertical="center"/>
    </xf>
    <xf numFmtId="171" fontId="7" fillId="0" borderId="25" xfId="0" quotePrefix="1" applyNumberFormat="1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4" fillId="0" borderId="3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8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14" fillId="0" borderId="15" xfId="0" applyFont="1" applyBorder="1" applyAlignment="1"/>
    <xf numFmtId="0" fontId="14" fillId="0" borderId="11" xfId="0" applyFont="1" applyBorder="1" applyAlignment="1"/>
    <xf numFmtId="0" fontId="61" fillId="0" borderId="15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5" fillId="0" borderId="0" xfId="0" applyFont="1" applyBorder="1" applyAlignment="1"/>
    <xf numFmtId="0" fontId="35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5" fillId="0" borderId="43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14" fillId="0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/>
    </xf>
    <xf numFmtId="0" fontId="70" fillId="0" borderId="7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70" fillId="0" borderId="48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71" fillId="0" borderId="49" xfId="0" applyFont="1" applyFill="1" applyBorder="1" applyAlignment="1">
      <alignment horizontal="center" vertical="center" wrapText="1"/>
    </xf>
    <xf numFmtId="0" fontId="71" fillId="0" borderId="4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38" xfId="0" applyNumberFormat="1" applyFont="1" applyFill="1" applyBorder="1" applyAlignment="1">
      <alignment horizontal="center" vertical="center" wrapText="1"/>
    </xf>
    <xf numFmtId="0" fontId="65" fillId="0" borderId="47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wrapText="1"/>
    </xf>
    <xf numFmtId="0" fontId="63" fillId="0" borderId="36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center" vertical="center"/>
    </xf>
    <xf numFmtId="0" fontId="63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</cellXfs>
  <cellStyles count="23">
    <cellStyle name="20% — akcent 1" xfId="1" xr:uid="{00000000-0005-0000-0000-000000000000}"/>
    <cellStyle name="20% — akcent 2" xfId="2" xr:uid="{00000000-0005-0000-0000-000001000000}"/>
    <cellStyle name="20% — akcent 3" xfId="3" xr:uid="{00000000-0005-0000-0000-000002000000}"/>
    <cellStyle name="20% — akcent 4" xfId="4" xr:uid="{00000000-0005-0000-0000-000003000000}"/>
    <cellStyle name="20% — akcent 5" xfId="5" xr:uid="{00000000-0005-0000-0000-000004000000}"/>
    <cellStyle name="20% — akcent 6" xfId="6" xr:uid="{00000000-0005-0000-0000-000005000000}"/>
    <cellStyle name="40% — akcent 1" xfId="7" xr:uid="{00000000-0005-0000-0000-000006000000}"/>
    <cellStyle name="40% — akcent 2" xfId="8" xr:uid="{00000000-0005-0000-0000-000007000000}"/>
    <cellStyle name="40% — akcent 3" xfId="9" xr:uid="{00000000-0005-0000-0000-000008000000}"/>
    <cellStyle name="40% — akcent 4" xfId="10" xr:uid="{00000000-0005-0000-0000-000009000000}"/>
    <cellStyle name="40% — akcent 5" xfId="11" xr:uid="{00000000-0005-0000-0000-00000A000000}"/>
    <cellStyle name="40% — akcent 6" xfId="12" xr:uid="{00000000-0005-0000-0000-00000B000000}"/>
    <cellStyle name="60% — akcent 1" xfId="13" xr:uid="{00000000-0005-0000-0000-00000C000000}"/>
    <cellStyle name="60% — akcent 2" xfId="14" xr:uid="{00000000-0005-0000-0000-00000D000000}"/>
    <cellStyle name="60% — akcent 3" xfId="15" xr:uid="{00000000-0005-0000-0000-00000E000000}"/>
    <cellStyle name="60% — akcent 4" xfId="16" xr:uid="{00000000-0005-0000-0000-00000F000000}"/>
    <cellStyle name="60% — akcent 5" xfId="17" xr:uid="{00000000-0005-0000-0000-000010000000}"/>
    <cellStyle name="60% — akcent 6" xfId="18" xr:uid="{00000000-0005-0000-0000-000011000000}"/>
    <cellStyle name="Dobry" xfId="19" xr:uid="{00000000-0005-0000-0000-000012000000}"/>
    <cellStyle name="Dziesiętny" xfId="20" builtinId="3"/>
    <cellStyle name="Neutralny" xfId="21" xr:uid="{00000000-0005-0000-0000-000014000000}"/>
    <cellStyle name="Normalny" xfId="0" builtinId="0"/>
    <cellStyle name="Zły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28</xdr:row>
      <xdr:rowOff>30480</xdr:rowOff>
    </xdr:from>
    <xdr:to>
      <xdr:col>7</xdr:col>
      <xdr:colOff>60960</xdr:colOff>
      <xdr:row>50</xdr:row>
      <xdr:rowOff>137160</xdr:rowOff>
    </xdr:to>
    <xdr:pic>
      <xdr:nvPicPr>
        <xdr:cNvPr id="4556" name="Picture 446">
          <a:extLst>
            <a:ext uri="{FF2B5EF4-FFF2-40B4-BE49-F238E27FC236}">
              <a16:creationId xmlns:a16="http://schemas.microsoft.com/office/drawing/2014/main" id="{BB096635-62A0-4E3E-8AA6-2A616F7E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6332220"/>
          <a:ext cx="5989320" cy="387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38100</xdr:rowOff>
    </xdr:from>
    <xdr:to>
      <xdr:col>2</xdr:col>
      <xdr:colOff>2537460</xdr:colOff>
      <xdr:row>50</xdr:row>
      <xdr:rowOff>99060</xdr:rowOff>
    </xdr:to>
    <xdr:pic>
      <xdr:nvPicPr>
        <xdr:cNvPr id="5737" name="Picture 589">
          <a:extLst>
            <a:ext uri="{FF2B5EF4-FFF2-40B4-BE49-F238E27FC236}">
              <a16:creationId xmlns:a16="http://schemas.microsoft.com/office/drawing/2014/main" id="{3DA753DF-B259-4DD8-93C4-B6580D96C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3268980" cy="3604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2514600</xdr:colOff>
      <xdr:row>28</xdr:row>
      <xdr:rowOff>0</xdr:rowOff>
    </xdr:from>
    <xdr:to>
      <xdr:col>7</xdr:col>
      <xdr:colOff>30480</xdr:colOff>
      <xdr:row>48</xdr:row>
      <xdr:rowOff>129540</xdr:rowOff>
    </xdr:to>
    <xdr:pic>
      <xdr:nvPicPr>
        <xdr:cNvPr id="5738" name="Picture 590">
          <a:extLst>
            <a:ext uri="{FF2B5EF4-FFF2-40B4-BE49-F238E27FC236}">
              <a16:creationId xmlns:a16="http://schemas.microsoft.com/office/drawing/2014/main" id="{1CF3FB61-2D51-4199-8478-C9654FC7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6120" y="6057900"/>
          <a:ext cx="3124200" cy="3337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43</xdr:row>
      <xdr:rowOff>9525</xdr:rowOff>
    </xdr:from>
    <xdr:to>
      <xdr:col>6</xdr:col>
      <xdr:colOff>66675</xdr:colOff>
      <xdr:row>58</xdr:row>
      <xdr:rowOff>35038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55BA48E-CF28-AEA6-FAC7-F55C01DF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8963025"/>
          <a:ext cx="6191251" cy="2454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43</xdr:row>
      <xdr:rowOff>38100</xdr:rowOff>
    </xdr:from>
    <xdr:to>
      <xdr:col>5</xdr:col>
      <xdr:colOff>457200</xdr:colOff>
      <xdr:row>59</xdr:row>
      <xdr:rowOff>30082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B2736B8-4808-993C-82D7-95E15CEF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9001125"/>
          <a:ext cx="5229225" cy="2582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</xdr:colOff>
      <xdr:row>46</xdr:row>
      <xdr:rowOff>7620</xdr:rowOff>
    </xdr:from>
    <xdr:to>
      <xdr:col>5</xdr:col>
      <xdr:colOff>106680</xdr:colOff>
      <xdr:row>65</xdr:row>
      <xdr:rowOff>106680</xdr:rowOff>
    </xdr:to>
    <xdr:pic>
      <xdr:nvPicPr>
        <xdr:cNvPr id="870620" name="Picture 206">
          <a:extLst>
            <a:ext uri="{FF2B5EF4-FFF2-40B4-BE49-F238E27FC236}">
              <a16:creationId xmlns:a16="http://schemas.microsoft.com/office/drawing/2014/main" id="{FD85B6DB-1FD4-45C6-AA65-8EDF9039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9037320"/>
          <a:ext cx="5882640" cy="337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388620</xdr:colOff>
      <xdr:row>45</xdr:row>
      <xdr:rowOff>114300</xdr:rowOff>
    </xdr:from>
    <xdr:to>
      <xdr:col>5</xdr:col>
      <xdr:colOff>198120</xdr:colOff>
      <xdr:row>60</xdr:row>
      <xdr:rowOff>53340</xdr:rowOff>
    </xdr:to>
    <xdr:pic>
      <xdr:nvPicPr>
        <xdr:cNvPr id="896206" name="Picture 192">
          <a:extLst>
            <a:ext uri="{FF2B5EF4-FFF2-40B4-BE49-F238E27FC236}">
              <a16:creationId xmlns:a16="http://schemas.microsoft.com/office/drawing/2014/main" id="{22729E40-3D41-40DC-909E-F2E13085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639300"/>
          <a:ext cx="5867400" cy="2453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30480</xdr:rowOff>
    </xdr:from>
    <xdr:to>
      <xdr:col>6</xdr:col>
      <xdr:colOff>7620</xdr:colOff>
      <xdr:row>46</xdr:row>
      <xdr:rowOff>289560</xdr:rowOff>
    </xdr:to>
    <xdr:pic>
      <xdr:nvPicPr>
        <xdr:cNvPr id="2082934" name="Picture 90">
          <a:extLst>
            <a:ext uri="{FF2B5EF4-FFF2-40B4-BE49-F238E27FC236}">
              <a16:creationId xmlns:a16="http://schemas.microsoft.com/office/drawing/2014/main" id="{E1B15387-A6DA-4C33-8AA3-24DF1F29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19160"/>
          <a:ext cx="3665220" cy="2766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548640</xdr:colOff>
      <xdr:row>37</xdr:row>
      <xdr:rowOff>68580</xdr:rowOff>
    </xdr:from>
    <xdr:to>
      <xdr:col>10</xdr:col>
      <xdr:colOff>91440</xdr:colOff>
      <xdr:row>47</xdr:row>
      <xdr:rowOff>15240</xdr:rowOff>
    </xdr:to>
    <xdr:pic>
      <xdr:nvPicPr>
        <xdr:cNvPr id="2082935" name="Picture 91">
          <a:extLst>
            <a:ext uri="{FF2B5EF4-FFF2-40B4-BE49-F238E27FC236}">
              <a16:creationId xmlns:a16="http://schemas.microsoft.com/office/drawing/2014/main" id="{28042A24-8AC3-4BB7-898B-0CE7E9F1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8557260"/>
          <a:ext cx="3322320" cy="278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zoomScaleNormal="100" workbookViewId="0">
      <selection activeCell="C56" sqref="C56"/>
    </sheetView>
  </sheetViews>
  <sheetFormatPr defaultColWidth="9.140625" defaultRowHeight="12.75" x14ac:dyDescent="0.2"/>
  <cols>
    <col min="1" max="1" width="1.5703125" style="22" customWidth="1"/>
    <col min="2" max="2" width="9.140625" style="22"/>
    <col min="3" max="3" width="47.140625" style="22" customWidth="1"/>
    <col min="4" max="4" width="3" style="22" customWidth="1"/>
    <col min="5" max="6" width="9" style="22" customWidth="1"/>
    <col min="7" max="7" width="9.5703125" style="22" customWidth="1"/>
    <col min="8" max="8" width="9.140625" style="22"/>
    <col min="9" max="9" width="10.7109375" style="22" bestFit="1" customWidth="1"/>
    <col min="10" max="16384" width="9.140625" style="22"/>
  </cols>
  <sheetData>
    <row r="1" spans="1:11" ht="16.5" customHeight="1" x14ac:dyDescent="0.25">
      <c r="A1" s="366" t="s">
        <v>59</v>
      </c>
      <c r="B1" s="366"/>
      <c r="C1" s="366"/>
      <c r="D1" s="366"/>
      <c r="E1" s="366"/>
      <c r="F1" s="366"/>
      <c r="G1" s="366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367" t="s">
        <v>0</v>
      </c>
      <c r="B3" s="367"/>
      <c r="C3" s="367"/>
      <c r="D3" s="367"/>
      <c r="E3" s="369" t="s">
        <v>206</v>
      </c>
      <c r="F3" s="370"/>
      <c r="G3" s="371" t="s">
        <v>1</v>
      </c>
    </row>
    <row r="4" spans="1:11" ht="15.95" customHeight="1" x14ac:dyDescent="0.2">
      <c r="A4" s="367"/>
      <c r="B4" s="367"/>
      <c r="C4" s="367"/>
      <c r="D4" s="367"/>
      <c r="E4" s="46">
        <v>2020</v>
      </c>
      <c r="F4" s="46">
        <v>2021</v>
      </c>
      <c r="G4" s="371"/>
    </row>
    <row r="5" spans="1:11" ht="15.75" customHeight="1" x14ac:dyDescent="0.2">
      <c r="A5" s="367"/>
      <c r="B5" s="367"/>
      <c r="C5" s="367"/>
      <c r="D5" s="368"/>
      <c r="E5" s="372" t="s">
        <v>2</v>
      </c>
      <c r="F5" s="372"/>
      <c r="G5" s="20" t="s">
        <v>3</v>
      </c>
    </row>
    <row r="6" spans="1:11" ht="21" customHeight="1" x14ac:dyDescent="0.25">
      <c r="A6" s="3"/>
      <c r="B6" s="116" t="s">
        <v>27</v>
      </c>
      <c r="C6" s="117"/>
      <c r="D6" s="144" t="s">
        <v>16</v>
      </c>
      <c r="E6" s="252">
        <v>15602.747694</v>
      </c>
      <c r="F6" s="253">
        <v>17424.755692999999</v>
      </c>
      <c r="G6" s="139">
        <f>F6/E6*100</f>
        <v>111.6774816508803</v>
      </c>
      <c r="J6"/>
      <c r="K6"/>
    </row>
    <row r="7" spans="1:11" ht="21" customHeight="1" x14ac:dyDescent="0.25">
      <c r="A7" s="4"/>
      <c r="B7" s="18" t="s">
        <v>77</v>
      </c>
      <c r="C7" s="118"/>
      <c r="D7" s="119" t="s">
        <v>17</v>
      </c>
      <c r="E7" s="254">
        <v>13889.901694</v>
      </c>
      <c r="F7" s="198">
        <v>15956.627693</v>
      </c>
      <c r="G7" s="88">
        <f t="shared" ref="G7:G22" si="0">F7/E7*100</f>
        <v>114.87934216188702</v>
      </c>
      <c r="I7" s="27"/>
      <c r="J7"/>
      <c r="K7"/>
    </row>
    <row r="8" spans="1:11" ht="21" customHeight="1" x14ac:dyDescent="0.25">
      <c r="A8" s="5"/>
      <c r="B8" s="120" t="s">
        <v>39</v>
      </c>
      <c r="C8" s="118" t="s">
        <v>78</v>
      </c>
      <c r="D8" s="119" t="s">
        <v>18</v>
      </c>
      <c r="E8" s="254">
        <v>11015.123</v>
      </c>
      <c r="F8" s="198">
        <v>12318.166999999999</v>
      </c>
      <c r="G8" s="88">
        <f t="shared" si="0"/>
        <v>111.82959100865237</v>
      </c>
      <c r="I8" s="28"/>
      <c r="J8"/>
      <c r="K8"/>
    </row>
    <row r="9" spans="1:11" ht="21" customHeight="1" x14ac:dyDescent="0.25">
      <c r="A9" s="6"/>
      <c r="B9" s="121"/>
      <c r="C9" s="122" t="s">
        <v>182</v>
      </c>
      <c r="D9" s="119" t="s">
        <v>19</v>
      </c>
      <c r="E9" s="254">
        <v>10056.206</v>
      </c>
      <c r="F9" s="198">
        <v>11318.416999999999</v>
      </c>
      <c r="G9" s="88">
        <f t="shared" si="0"/>
        <v>112.55156268676278</v>
      </c>
      <c r="I9" s="29"/>
      <c r="J9"/>
      <c r="K9"/>
    </row>
    <row r="10" spans="1:11" ht="21" customHeight="1" x14ac:dyDescent="0.25">
      <c r="A10" s="4"/>
      <c r="B10" s="18"/>
      <c r="C10" s="123" t="s">
        <v>149</v>
      </c>
      <c r="D10" s="119" t="s">
        <v>20</v>
      </c>
      <c r="E10" s="254">
        <v>1385.3622869999999</v>
      </c>
      <c r="F10" s="198">
        <v>2400.1975400000001</v>
      </c>
      <c r="G10" s="88">
        <f t="shared" si="0"/>
        <v>173.2541417160723</v>
      </c>
      <c r="J10"/>
      <c r="K10"/>
    </row>
    <row r="11" spans="1:11" ht="21" customHeight="1" x14ac:dyDescent="0.25">
      <c r="A11" s="6"/>
      <c r="B11" s="121"/>
      <c r="C11" s="122" t="s">
        <v>182</v>
      </c>
      <c r="D11" s="119" t="s">
        <v>21</v>
      </c>
      <c r="E11" s="254">
        <v>183.51599999999999</v>
      </c>
      <c r="F11" s="198">
        <v>160.51900000000001</v>
      </c>
      <c r="G11" s="88">
        <f t="shared" si="0"/>
        <v>87.468667582118186</v>
      </c>
      <c r="J11"/>
      <c r="K11"/>
    </row>
    <row r="12" spans="1:11" ht="21" customHeight="1" x14ac:dyDescent="0.25">
      <c r="A12" s="4"/>
      <c r="B12" s="18"/>
      <c r="C12" s="123" t="s">
        <v>150</v>
      </c>
      <c r="D12" s="119" t="s">
        <v>22</v>
      </c>
      <c r="E12" s="254">
        <v>1489.4164069999999</v>
      </c>
      <c r="F12" s="198">
        <v>1238.2631530000001</v>
      </c>
      <c r="G12" s="88">
        <f t="shared" si="0"/>
        <v>83.13747231334213</v>
      </c>
      <c r="J12"/>
      <c r="K12"/>
    </row>
    <row r="13" spans="1:11" ht="21" customHeight="1" x14ac:dyDescent="0.25">
      <c r="A13" s="4"/>
      <c r="B13" s="18" t="s">
        <v>32</v>
      </c>
      <c r="C13" s="118"/>
      <c r="D13" s="119" t="s">
        <v>23</v>
      </c>
      <c r="E13" s="254">
        <v>1712.846</v>
      </c>
      <c r="F13" s="198">
        <v>1468.1279999999999</v>
      </c>
      <c r="G13" s="88">
        <f t="shared" si="0"/>
        <v>85.712784453476843</v>
      </c>
      <c r="J13"/>
      <c r="K13"/>
    </row>
    <row r="14" spans="1:11" ht="21" customHeight="1" x14ac:dyDescent="0.25">
      <c r="A14" s="4"/>
      <c r="B14" s="124" t="s">
        <v>28</v>
      </c>
      <c r="C14" s="118"/>
      <c r="D14" s="145" t="s">
        <v>24</v>
      </c>
      <c r="E14" s="255">
        <v>15602.747694</v>
      </c>
      <c r="F14" s="207">
        <v>17424.755692999999</v>
      </c>
      <c r="G14" s="135">
        <f t="shared" si="0"/>
        <v>111.6774816508803</v>
      </c>
      <c r="J14"/>
      <c r="K14"/>
    </row>
    <row r="15" spans="1:11" ht="21" customHeight="1" x14ac:dyDescent="0.25">
      <c r="A15" s="4"/>
      <c r="B15" s="18" t="s">
        <v>66</v>
      </c>
      <c r="C15" s="118"/>
      <c r="D15" s="119" t="s">
        <v>25</v>
      </c>
      <c r="E15" s="197">
        <v>15149.862693999999</v>
      </c>
      <c r="F15" s="198">
        <v>15538.575693000001</v>
      </c>
      <c r="G15" s="88">
        <f t="shared" si="0"/>
        <v>102.56578562361457</v>
      </c>
      <c r="J15"/>
      <c r="K15"/>
    </row>
    <row r="16" spans="1:11" ht="21" customHeight="1" x14ac:dyDescent="0.25">
      <c r="A16" s="5"/>
      <c r="B16" s="120" t="s">
        <v>38</v>
      </c>
      <c r="C16" s="118" t="s">
        <v>82</v>
      </c>
      <c r="D16" s="119" t="s">
        <v>26</v>
      </c>
      <c r="E16" s="254">
        <v>1077.8230000000001</v>
      </c>
      <c r="F16" s="198">
        <v>1161.865</v>
      </c>
      <c r="G16" s="88">
        <f t="shared" si="0"/>
        <v>107.79738417161258</v>
      </c>
      <c r="J16"/>
      <c r="K16"/>
    </row>
    <row r="17" spans="1:21" ht="21" customHeight="1" x14ac:dyDescent="0.25">
      <c r="A17" s="6"/>
      <c r="B17" s="121"/>
      <c r="C17" s="123" t="s">
        <v>183</v>
      </c>
      <c r="D17" s="119" t="s">
        <v>102</v>
      </c>
      <c r="E17" s="254">
        <v>918.58500000000004</v>
      </c>
      <c r="F17" s="198">
        <v>987.25599999999997</v>
      </c>
      <c r="G17" s="88">
        <f t="shared" si="0"/>
        <v>107.4757371391869</v>
      </c>
      <c r="I17" s="30"/>
      <c r="J17"/>
      <c r="K17"/>
    </row>
    <row r="18" spans="1:21" ht="21" customHeight="1" x14ac:dyDescent="0.25">
      <c r="A18" s="4"/>
      <c r="B18" s="18"/>
      <c r="C18" s="123" t="s">
        <v>184</v>
      </c>
      <c r="D18" s="119" t="s">
        <v>103</v>
      </c>
      <c r="E18" s="254">
        <v>159.238</v>
      </c>
      <c r="F18" s="198">
        <v>174.60900000000001</v>
      </c>
      <c r="G18" s="88">
        <f t="shared" si="0"/>
        <v>109.65284668232458</v>
      </c>
      <c r="J18"/>
      <c r="K18"/>
    </row>
    <row r="19" spans="1:21" ht="21" customHeight="1" x14ac:dyDescent="0.25">
      <c r="A19" s="4"/>
      <c r="B19" s="18"/>
      <c r="C19" s="21" t="s">
        <v>57</v>
      </c>
      <c r="D19" s="119" t="s">
        <v>104</v>
      </c>
      <c r="E19" s="254">
        <v>39.305</v>
      </c>
      <c r="F19" s="198">
        <v>42.356999999999999</v>
      </c>
      <c r="G19" s="88">
        <f t="shared" si="0"/>
        <v>107.76491540516473</v>
      </c>
      <c r="J19"/>
      <c r="K19"/>
    </row>
    <row r="20" spans="1:21" ht="21" customHeight="1" x14ac:dyDescent="0.25">
      <c r="A20" s="4"/>
      <c r="B20" s="18"/>
      <c r="C20" s="21" t="s">
        <v>58</v>
      </c>
      <c r="D20" s="119" t="s">
        <v>105</v>
      </c>
      <c r="E20" s="254">
        <v>144.13300000000001</v>
      </c>
      <c r="F20" s="198">
        <v>138.07599999999999</v>
      </c>
      <c r="G20" s="88">
        <f t="shared" si="0"/>
        <v>95.797631354374062</v>
      </c>
      <c r="J20"/>
      <c r="K20"/>
    </row>
    <row r="21" spans="1:21" s="24" customFormat="1" ht="21" customHeight="1" x14ac:dyDescent="0.2">
      <c r="A21" s="16"/>
      <c r="B21" s="18"/>
      <c r="C21" s="21" t="s">
        <v>37</v>
      </c>
      <c r="D21" s="119" t="s">
        <v>106</v>
      </c>
      <c r="E21" s="254">
        <v>105.49</v>
      </c>
      <c r="F21" s="198">
        <v>95.900999999999996</v>
      </c>
      <c r="G21" s="88">
        <f t="shared" si="0"/>
        <v>90.910038866243241</v>
      </c>
      <c r="J21"/>
      <c r="K21"/>
    </row>
    <row r="22" spans="1:21" s="23" customFormat="1" ht="21" customHeight="1" x14ac:dyDescent="0.2">
      <c r="A22" s="15"/>
      <c r="B22" s="18" t="s">
        <v>29</v>
      </c>
      <c r="C22" s="118"/>
      <c r="D22" s="119" t="s">
        <v>107</v>
      </c>
      <c r="E22" s="254">
        <v>452.88499999999999</v>
      </c>
      <c r="F22" s="198">
        <v>1886.18</v>
      </c>
      <c r="G22" s="88">
        <f t="shared" si="0"/>
        <v>416.48100511167297</v>
      </c>
      <c r="J22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149999999999999" customHeight="1" x14ac:dyDescent="0.2">
      <c r="A24" s="364" t="s">
        <v>146</v>
      </c>
      <c r="B24" s="364"/>
      <c r="C24" s="364"/>
      <c r="D24" s="364"/>
      <c r="E24" s="364"/>
      <c r="F24" s="364"/>
      <c r="G24" s="36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1" ht="12.75" customHeight="1" x14ac:dyDescent="0.2">
      <c r="A25" s="364"/>
      <c r="B25" s="364"/>
      <c r="C25" s="364"/>
      <c r="D25" s="364"/>
      <c r="E25" s="364"/>
      <c r="F25" s="364"/>
      <c r="G25" s="36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2.75" customHeight="1" x14ac:dyDescent="0.2">
      <c r="A26" s="364"/>
      <c r="B26" s="364"/>
      <c r="C26" s="364"/>
      <c r="D26" s="364"/>
      <c r="E26" s="364"/>
      <c r="F26" s="364"/>
      <c r="G26" s="36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9" customHeight="1" x14ac:dyDescent="0.2">
      <c r="A27" s="364"/>
      <c r="B27" s="364"/>
      <c r="C27" s="364"/>
      <c r="D27" s="364"/>
      <c r="E27" s="364"/>
      <c r="F27" s="364"/>
      <c r="G27" s="36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4.1" customHeight="1" x14ac:dyDescent="0.2">
      <c r="B28" s="363" t="s">
        <v>181</v>
      </c>
      <c r="C28" s="363"/>
      <c r="D28" s="363"/>
      <c r="E28" s="363"/>
      <c r="F28" s="363"/>
      <c r="G28" s="363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6.5" x14ac:dyDescent="0.25">
      <c r="B29" s="363"/>
      <c r="C29" s="363"/>
      <c r="D29" s="363"/>
      <c r="E29" s="363"/>
      <c r="F29" s="363"/>
      <c r="G29" s="363"/>
      <c r="H29" s="44"/>
      <c r="I29" s="256"/>
      <c r="J29" s="257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2:2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1" x14ac:dyDescent="0.2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2:21" x14ac:dyDescent="0.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x14ac:dyDescent="0.2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2:2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2:21" x14ac:dyDescent="0.2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2:21" x14ac:dyDescent="0.2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2:21" x14ac:dyDescent="0.2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2:21" x14ac:dyDescent="0.2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2:21" x14ac:dyDescent="0.2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2:21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2:21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2:21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2:21" ht="15.75" x14ac:dyDescent="0.25">
      <c r="B46" s="365"/>
      <c r="C46" s="365"/>
      <c r="D46" s="365"/>
      <c r="E46" s="365"/>
      <c r="F46" s="365"/>
      <c r="G46" s="365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2:21" x14ac:dyDescent="0.2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2:21" x14ac:dyDescent="0.2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2:21" x14ac:dyDescent="0.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2:21" x14ac:dyDescent="0.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2:21" x14ac:dyDescent="0.2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2:21" x14ac:dyDescent="0.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2:21" x14ac:dyDescent="0.2">
      <c r="B53" s="256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2:21" ht="20.25" x14ac:dyDescent="0.3">
      <c r="B54"/>
      <c r="C54" s="290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2:21" x14ac:dyDescent="0.2">
      <c r="B55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2:21" x14ac:dyDescent="0.2"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2:21" x14ac:dyDescent="0.2">
      <c r="I57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2:21" x14ac:dyDescent="0.2"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</sheetData>
  <mergeCells count="12">
    <mergeCell ref="A24:G24"/>
    <mergeCell ref="A1:G1"/>
    <mergeCell ref="A3:D5"/>
    <mergeCell ref="E3:F3"/>
    <mergeCell ref="G3:G4"/>
    <mergeCell ref="E5:F5"/>
    <mergeCell ref="B29:G29"/>
    <mergeCell ref="A25:G25"/>
    <mergeCell ref="B46:G46"/>
    <mergeCell ref="A27:G27"/>
    <mergeCell ref="A26:G26"/>
    <mergeCell ref="B28:G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3"/>
  <sheetViews>
    <sheetView zoomScaleNormal="100" workbookViewId="0">
      <selection activeCell="I16" sqref="I16"/>
    </sheetView>
  </sheetViews>
  <sheetFormatPr defaultColWidth="9.140625" defaultRowHeight="12.75" x14ac:dyDescent="0.2"/>
  <cols>
    <col min="1" max="1" width="1.5703125" style="26" customWidth="1"/>
    <col min="2" max="2" width="50.7109375" style="26" customWidth="1"/>
    <col min="3" max="3" width="4.28515625" style="26" customWidth="1"/>
    <col min="4" max="5" width="16.7109375" style="26" customWidth="1"/>
    <col min="6" max="6" width="10.28515625" style="26" customWidth="1"/>
    <col min="7" max="16384" width="9.140625" style="26"/>
  </cols>
  <sheetData>
    <row r="1" spans="1:9" ht="33" customHeight="1" x14ac:dyDescent="0.25">
      <c r="A1" s="373" t="s">
        <v>62</v>
      </c>
      <c r="B1" s="374"/>
      <c r="C1" s="374"/>
      <c r="D1" s="374"/>
      <c r="E1" s="374"/>
      <c r="F1" s="374"/>
    </row>
    <row r="2" spans="1:9" ht="9" customHeight="1" x14ac:dyDescent="0.2">
      <c r="A2" s="33"/>
      <c r="B2" s="33"/>
      <c r="C2" s="33"/>
      <c r="D2" s="33"/>
      <c r="E2" s="33"/>
      <c r="F2" s="33"/>
    </row>
    <row r="3" spans="1:9" ht="15.95" customHeight="1" x14ac:dyDescent="0.2">
      <c r="A3" s="369" t="s">
        <v>0</v>
      </c>
      <c r="B3" s="392"/>
      <c r="C3" s="392"/>
      <c r="D3" s="369" t="s">
        <v>207</v>
      </c>
      <c r="E3" s="370"/>
      <c r="F3" s="375" t="s">
        <v>1</v>
      </c>
    </row>
    <row r="4" spans="1:9" ht="15.95" customHeight="1" x14ac:dyDescent="0.2">
      <c r="A4" s="392"/>
      <c r="B4" s="392"/>
      <c r="C4" s="392"/>
      <c r="D4" s="46">
        <v>2020</v>
      </c>
      <c r="E4" s="46">
        <v>2021</v>
      </c>
      <c r="F4" s="375"/>
    </row>
    <row r="5" spans="1:9" ht="15.95" customHeight="1" x14ac:dyDescent="0.2">
      <c r="A5" s="392"/>
      <c r="B5" s="392"/>
      <c r="C5" s="393"/>
      <c r="D5" s="372" t="s">
        <v>2</v>
      </c>
      <c r="E5" s="372"/>
      <c r="F5" s="49" t="s">
        <v>3</v>
      </c>
    </row>
    <row r="6" spans="1:9" ht="18" customHeight="1" x14ac:dyDescent="0.25">
      <c r="A6" s="3"/>
      <c r="B6" s="136" t="s">
        <v>144</v>
      </c>
      <c r="C6" s="115" t="s">
        <v>16</v>
      </c>
      <c r="D6" s="219">
        <v>103385.76</v>
      </c>
      <c r="E6" s="219">
        <v>120014.283</v>
      </c>
      <c r="F6" s="134">
        <f>E6/D6*100</f>
        <v>116.08395875795661</v>
      </c>
      <c r="H6" s="259"/>
      <c r="I6" s="259"/>
    </row>
    <row r="7" spans="1:9" ht="18" customHeight="1" x14ac:dyDescent="0.25">
      <c r="A7" s="4"/>
      <c r="B7" s="53" t="s">
        <v>116</v>
      </c>
      <c r="C7" s="35" t="s">
        <v>17</v>
      </c>
      <c r="D7" s="220">
        <v>94844.479999999996</v>
      </c>
      <c r="E7" s="214">
        <v>111479.856</v>
      </c>
      <c r="F7" s="88">
        <f t="shared" ref="F7:F16" si="0">E7/D7*100</f>
        <v>117.53963541157061</v>
      </c>
      <c r="H7" s="259"/>
      <c r="I7" s="259"/>
    </row>
    <row r="8" spans="1:9" ht="18" customHeight="1" x14ac:dyDescent="0.25">
      <c r="A8" s="4"/>
      <c r="B8" s="18" t="s">
        <v>95</v>
      </c>
      <c r="C8" s="35" t="s">
        <v>18</v>
      </c>
      <c r="D8" s="220">
        <v>55471.691999999995</v>
      </c>
      <c r="E8" s="214">
        <v>66246.326000000001</v>
      </c>
      <c r="F8" s="88">
        <f t="shared" si="0"/>
        <v>119.42366207253966</v>
      </c>
      <c r="H8" s="259"/>
      <c r="I8" s="259"/>
    </row>
    <row r="9" spans="1:9" ht="18" customHeight="1" x14ac:dyDescent="0.25">
      <c r="A9" s="4"/>
      <c r="B9" s="18" t="s">
        <v>178</v>
      </c>
      <c r="C9" s="35" t="s">
        <v>19</v>
      </c>
      <c r="D9" s="220">
        <v>12334.618</v>
      </c>
      <c r="E9" s="214">
        <v>13104.898999999999</v>
      </c>
      <c r="F9" s="88">
        <f t="shared" si="0"/>
        <v>106.244871142341</v>
      </c>
      <c r="H9" s="259"/>
      <c r="I9" s="259"/>
    </row>
    <row r="10" spans="1:9" ht="18" customHeight="1" x14ac:dyDescent="0.25">
      <c r="A10" s="4"/>
      <c r="B10" s="53" t="s">
        <v>85</v>
      </c>
      <c r="C10" s="35" t="s">
        <v>20</v>
      </c>
      <c r="D10" s="220">
        <v>32098.582999999999</v>
      </c>
      <c r="E10" s="214">
        <v>37261.084000000003</v>
      </c>
      <c r="F10" s="88">
        <f t="shared" si="0"/>
        <v>116.08326760094052</v>
      </c>
      <c r="H10" s="259"/>
      <c r="I10" s="259"/>
    </row>
    <row r="11" spans="1:9" ht="18" customHeight="1" x14ac:dyDescent="0.25">
      <c r="A11" s="4"/>
      <c r="B11" s="53" t="s">
        <v>96</v>
      </c>
      <c r="C11" s="35" t="s">
        <v>21</v>
      </c>
      <c r="D11" s="220">
        <v>6023.14</v>
      </c>
      <c r="E11" s="214">
        <v>7010.2870000000003</v>
      </c>
      <c r="F11" s="88">
        <f t="shared" si="0"/>
        <v>116.38924215608471</v>
      </c>
      <c r="H11" s="259"/>
      <c r="I11" s="259"/>
    </row>
    <row r="12" spans="1:9" ht="18" customHeight="1" x14ac:dyDescent="0.25">
      <c r="A12" s="4"/>
      <c r="B12" s="53" t="s">
        <v>118</v>
      </c>
      <c r="C12" s="35" t="s">
        <v>22</v>
      </c>
      <c r="D12" s="220">
        <v>1251.0650000000001</v>
      </c>
      <c r="E12" s="214">
        <v>962.15899999999999</v>
      </c>
      <c r="F12" s="88">
        <f t="shared" si="0"/>
        <v>76.907195069800522</v>
      </c>
      <c r="H12" s="259"/>
      <c r="I12" s="259"/>
    </row>
    <row r="13" spans="1:9" ht="18" customHeight="1" x14ac:dyDescent="0.25">
      <c r="A13" s="4"/>
      <c r="B13" s="53" t="s">
        <v>152</v>
      </c>
      <c r="C13" s="35" t="s">
        <v>23</v>
      </c>
      <c r="D13" s="221">
        <v>3101.6460000000002</v>
      </c>
      <c r="E13" s="214">
        <v>3076.6680000000001</v>
      </c>
      <c r="F13" s="88">
        <f t="shared" si="0"/>
        <v>99.194685660452535</v>
      </c>
      <c r="H13" s="259"/>
      <c r="I13" s="259"/>
    </row>
    <row r="14" spans="1:9" ht="18" customHeight="1" x14ac:dyDescent="0.25">
      <c r="A14" s="4"/>
      <c r="B14" s="53" t="s">
        <v>56</v>
      </c>
      <c r="C14" s="35" t="s">
        <v>24</v>
      </c>
      <c r="D14" s="220">
        <v>2153.5619999999999</v>
      </c>
      <c r="E14" s="214">
        <v>2397.0149999999999</v>
      </c>
      <c r="F14" s="88">
        <f t="shared" si="0"/>
        <v>111.30466640848975</v>
      </c>
      <c r="H14" s="259"/>
      <c r="I14" s="259"/>
    </row>
    <row r="15" spans="1:9" ht="18" customHeight="1" x14ac:dyDescent="0.25">
      <c r="A15" s="4"/>
      <c r="B15" s="118" t="s">
        <v>122</v>
      </c>
      <c r="C15" s="35">
        <v>10</v>
      </c>
      <c r="D15" s="214">
        <v>612.12300000000005</v>
      </c>
      <c r="E15" s="214">
        <v>614.67700000000002</v>
      </c>
      <c r="F15" s="88">
        <f t="shared" si="0"/>
        <v>100.41723640510159</v>
      </c>
      <c r="H15" s="259"/>
      <c r="I15" s="259"/>
    </row>
    <row r="16" spans="1:9" ht="18" customHeight="1" x14ac:dyDescent="0.25">
      <c r="A16" s="4"/>
      <c r="B16" s="118" t="s">
        <v>94</v>
      </c>
      <c r="C16" s="35">
        <v>11</v>
      </c>
      <c r="D16" s="221">
        <v>1541.4390000000001</v>
      </c>
      <c r="E16" s="214">
        <v>1782.338</v>
      </c>
      <c r="F16" s="88">
        <f t="shared" si="0"/>
        <v>115.62818898444893</v>
      </c>
      <c r="H16" s="259"/>
      <c r="I16" s="259"/>
    </row>
    <row r="17" spans="1:9" ht="18" customHeight="1" x14ac:dyDescent="0.25">
      <c r="A17" s="4"/>
      <c r="B17" s="118" t="s">
        <v>83</v>
      </c>
      <c r="C17" s="35">
        <v>12</v>
      </c>
      <c r="D17" s="220">
        <v>3286.0720000000001</v>
      </c>
      <c r="E17" s="220">
        <v>3060.7440000000001</v>
      </c>
      <c r="F17" s="88">
        <f>E17/D17*100</f>
        <v>93.142937829724971</v>
      </c>
      <c r="H17" s="259"/>
      <c r="I17" s="259"/>
    </row>
    <row r="18" spans="1:9" ht="18" customHeight="1" x14ac:dyDescent="0.25">
      <c r="A18" s="4"/>
      <c r="B18" s="18" t="s">
        <v>154</v>
      </c>
      <c r="C18" s="35">
        <v>13</v>
      </c>
      <c r="D18" s="220">
        <v>12049.437768</v>
      </c>
      <c r="E18" s="214">
        <v>14287.490078000001</v>
      </c>
      <c r="F18" s="88">
        <f t="shared" ref="F18:F35" si="1">E18/D18*100</f>
        <v>118.57391484226471</v>
      </c>
      <c r="H18" s="259"/>
      <c r="I18" s="259"/>
    </row>
    <row r="19" spans="1:9" ht="18" customHeight="1" x14ac:dyDescent="0.25">
      <c r="A19" s="4"/>
      <c r="B19" s="18" t="s">
        <v>91</v>
      </c>
      <c r="C19" s="35">
        <v>14</v>
      </c>
      <c r="D19" s="220">
        <v>240.52029899999999</v>
      </c>
      <c r="E19" s="221">
        <v>284.80266799999998</v>
      </c>
      <c r="F19" s="88">
        <f t="shared" si="1"/>
        <v>118.41107348698247</v>
      </c>
      <c r="H19" s="259"/>
      <c r="I19" s="259"/>
    </row>
    <row r="20" spans="1:9" ht="18" customHeight="1" x14ac:dyDescent="0.25">
      <c r="A20" s="4"/>
      <c r="B20" s="18" t="s">
        <v>119</v>
      </c>
      <c r="C20" s="35">
        <v>15</v>
      </c>
      <c r="D20" s="220">
        <v>9412.7622730000003</v>
      </c>
      <c r="E20" s="214">
        <v>9746.4865819999995</v>
      </c>
      <c r="F20" s="88">
        <f t="shared" si="1"/>
        <v>103.54544499606952</v>
      </c>
      <c r="H20" s="259"/>
      <c r="I20" s="259"/>
    </row>
    <row r="21" spans="1:9" ht="18" customHeight="1" x14ac:dyDescent="0.25">
      <c r="A21" s="4"/>
      <c r="B21" s="118" t="s">
        <v>92</v>
      </c>
      <c r="C21" s="35">
        <v>16</v>
      </c>
      <c r="D21" s="220">
        <v>490.25971800000002</v>
      </c>
      <c r="E21" s="214">
        <v>595.17101300000002</v>
      </c>
      <c r="F21" s="88">
        <f t="shared" si="1"/>
        <v>121.39912604445304</v>
      </c>
      <c r="H21" s="259"/>
      <c r="I21" s="259"/>
    </row>
    <row r="22" spans="1:9" ht="18" customHeight="1" x14ac:dyDescent="0.25">
      <c r="A22" s="4"/>
      <c r="B22" s="118" t="s">
        <v>93</v>
      </c>
      <c r="C22" s="35">
        <v>17</v>
      </c>
      <c r="D22" s="220">
        <v>0.83203300000000002</v>
      </c>
      <c r="E22" s="222">
        <v>2.7168399999999999</v>
      </c>
      <c r="F22" s="88">
        <f t="shared" si="1"/>
        <v>326.53031790806375</v>
      </c>
      <c r="H22" s="259"/>
      <c r="I22" s="259"/>
    </row>
    <row r="23" spans="1:9" ht="18" customHeight="1" x14ac:dyDescent="0.25">
      <c r="A23" s="4"/>
      <c r="B23" s="118" t="s">
        <v>155</v>
      </c>
      <c r="C23" s="35">
        <v>18</v>
      </c>
      <c r="D23" s="221">
        <v>13497.728464</v>
      </c>
      <c r="E23" s="214">
        <v>11866.38665</v>
      </c>
      <c r="F23" s="88">
        <f t="shared" si="1"/>
        <v>87.913952941408056</v>
      </c>
      <c r="H23" s="259"/>
      <c r="I23" s="259"/>
    </row>
    <row r="24" spans="1:9" ht="18" customHeight="1" x14ac:dyDescent="0.25">
      <c r="A24" s="4"/>
      <c r="B24" s="53" t="s">
        <v>136</v>
      </c>
      <c r="C24" s="35">
        <v>19</v>
      </c>
      <c r="D24" s="221">
        <v>2191.1460000000002</v>
      </c>
      <c r="E24" s="214">
        <v>2249.4839999999999</v>
      </c>
      <c r="F24" s="88">
        <f t="shared" si="1"/>
        <v>102.66244239315863</v>
      </c>
      <c r="H24" s="259"/>
      <c r="I24" s="259"/>
    </row>
    <row r="25" spans="1:9" ht="18" customHeight="1" x14ac:dyDescent="0.25">
      <c r="A25" s="4"/>
      <c r="B25" s="63" t="s">
        <v>133</v>
      </c>
      <c r="C25" s="35">
        <v>20</v>
      </c>
      <c r="D25" s="221">
        <v>6918.7779700000001</v>
      </c>
      <c r="E25" s="214">
        <v>5451.8726379999998</v>
      </c>
      <c r="F25" s="88">
        <f t="shared" si="1"/>
        <v>78.798201960511818</v>
      </c>
      <c r="H25" s="259"/>
      <c r="I25" s="259"/>
    </row>
    <row r="26" spans="1:9" ht="18" customHeight="1" x14ac:dyDescent="0.25">
      <c r="A26" s="4"/>
      <c r="B26" s="63" t="s">
        <v>134</v>
      </c>
      <c r="C26" s="35">
        <v>21</v>
      </c>
      <c r="D26" s="221">
        <v>1378.961</v>
      </c>
      <c r="E26" s="214">
        <v>1235.943</v>
      </c>
      <c r="F26" s="88">
        <f t="shared" si="1"/>
        <v>89.62856817560467</v>
      </c>
      <c r="H26" s="259"/>
      <c r="I26" s="259"/>
    </row>
    <row r="27" spans="1:9" ht="18" customHeight="1" x14ac:dyDescent="0.25">
      <c r="A27" s="4"/>
      <c r="B27" s="63" t="s">
        <v>137</v>
      </c>
      <c r="C27" s="35">
        <v>22</v>
      </c>
      <c r="D27" s="221">
        <v>2491.0694939999998</v>
      </c>
      <c r="E27" s="214">
        <v>2442.681012</v>
      </c>
      <c r="F27" s="88">
        <f t="shared" si="1"/>
        <v>98.057521794693059</v>
      </c>
      <c r="H27" s="259"/>
      <c r="I27" s="259"/>
    </row>
    <row r="28" spans="1:9" ht="18" customHeight="1" x14ac:dyDescent="0.25">
      <c r="A28" s="4"/>
      <c r="B28" s="63" t="s">
        <v>135</v>
      </c>
      <c r="C28" s="35">
        <v>23</v>
      </c>
      <c r="D28" s="221">
        <v>517.774</v>
      </c>
      <c r="E28" s="214">
        <v>486.40600000000001</v>
      </c>
      <c r="F28" s="88">
        <f t="shared" si="1"/>
        <v>93.941758373344356</v>
      </c>
      <c r="H28" s="259"/>
      <c r="I28" s="259"/>
    </row>
    <row r="29" spans="1:9" ht="18" customHeight="1" x14ac:dyDescent="0.25">
      <c r="A29" s="4"/>
      <c r="B29" s="137" t="s">
        <v>156</v>
      </c>
      <c r="C29" s="110">
        <v>24</v>
      </c>
      <c r="D29" s="223">
        <v>128932.926232</v>
      </c>
      <c r="E29" s="224">
        <v>146168.159728</v>
      </c>
      <c r="F29" s="135">
        <f t="shared" si="1"/>
        <v>113.3675966253858</v>
      </c>
      <c r="H29" s="259"/>
      <c r="I29" s="259"/>
    </row>
    <row r="30" spans="1:9" ht="18" customHeight="1" x14ac:dyDescent="0.25">
      <c r="A30" s="4"/>
      <c r="B30" s="137" t="s">
        <v>160</v>
      </c>
      <c r="C30" s="110">
        <v>25</v>
      </c>
      <c r="D30" s="223">
        <v>105192.05246400001</v>
      </c>
      <c r="E30" s="224">
        <v>120660.11964999999</v>
      </c>
      <c r="F30" s="135">
        <f t="shared" si="1"/>
        <v>114.70459680525164</v>
      </c>
      <c r="H30" s="259"/>
      <c r="I30" s="259"/>
    </row>
    <row r="31" spans="1:9" ht="18" customHeight="1" x14ac:dyDescent="0.25">
      <c r="A31" s="4"/>
      <c r="B31" s="114" t="s">
        <v>159</v>
      </c>
      <c r="C31" s="110">
        <v>26</v>
      </c>
      <c r="D31" s="223">
        <v>23128.750768000002</v>
      </c>
      <c r="E31" s="224">
        <v>24893.363077999998</v>
      </c>
      <c r="F31" s="92">
        <f t="shared" si="1"/>
        <v>107.62951846254249</v>
      </c>
      <c r="H31" s="259"/>
      <c r="I31" s="259"/>
    </row>
    <row r="32" spans="1:9" ht="18" customHeight="1" x14ac:dyDescent="0.25">
      <c r="A32" s="4"/>
      <c r="B32" s="60" t="s">
        <v>117</v>
      </c>
      <c r="C32" s="110">
        <v>27</v>
      </c>
      <c r="D32" s="223">
        <v>1784.3152990000001</v>
      </c>
      <c r="E32" s="224">
        <v>2068.7556679999998</v>
      </c>
      <c r="F32" s="92">
        <f t="shared" si="1"/>
        <v>115.94114947954608</v>
      </c>
      <c r="H32" s="259"/>
      <c r="I32" s="259"/>
    </row>
    <row r="33" spans="1:9" ht="18" customHeight="1" x14ac:dyDescent="0.25">
      <c r="A33" s="4"/>
      <c r="B33" s="60" t="s">
        <v>67</v>
      </c>
      <c r="C33" s="110">
        <v>28</v>
      </c>
      <c r="D33" s="223">
        <v>12698.834273</v>
      </c>
      <c r="E33" s="224">
        <v>12807.230582</v>
      </c>
      <c r="F33" s="135">
        <f t="shared" si="1"/>
        <v>100.8535925949555</v>
      </c>
      <c r="H33" s="259"/>
      <c r="I33" s="259"/>
    </row>
    <row r="34" spans="1:9" ht="18" customHeight="1" x14ac:dyDescent="0.25">
      <c r="A34" s="4"/>
      <c r="B34" s="60" t="s">
        <v>68</v>
      </c>
      <c r="C34" s="110">
        <v>29</v>
      </c>
      <c r="D34" s="225">
        <v>974.433718</v>
      </c>
      <c r="E34" s="224">
        <v>1064.245013</v>
      </c>
      <c r="F34" s="135">
        <f t="shared" si="1"/>
        <v>109.21676798954938</v>
      </c>
      <c r="H34" s="259"/>
      <c r="I34" s="259"/>
    </row>
    <row r="35" spans="1:9" s="37" customFormat="1" ht="18" customHeight="1" x14ac:dyDescent="0.2">
      <c r="A35" s="16"/>
      <c r="B35" s="137" t="s">
        <v>177</v>
      </c>
      <c r="C35" s="110">
        <v>30</v>
      </c>
      <c r="D35" s="225">
        <v>3997.2650330000001</v>
      </c>
      <c r="E35" s="224">
        <v>3846.2538399999999</v>
      </c>
      <c r="F35" s="135">
        <f t="shared" si="1"/>
        <v>96.222137092404296</v>
      </c>
      <c r="H35" s="259"/>
      <c r="I35" s="259"/>
    </row>
    <row r="36" spans="1:9" s="37" customFormat="1" ht="18" customHeight="1" x14ac:dyDescent="0.2">
      <c r="A36" s="16"/>
      <c r="B36" s="114" t="s">
        <v>130</v>
      </c>
      <c r="C36" s="110">
        <v>31</v>
      </c>
      <c r="D36" s="223">
        <v>1768.8389999999999</v>
      </c>
      <c r="E36" s="226">
        <v>1448.5650000000001</v>
      </c>
      <c r="F36" s="135">
        <f>E36/D36*100</f>
        <v>81.893547123282559</v>
      </c>
      <c r="H36" s="259"/>
      <c r="I36" s="259"/>
    </row>
    <row r="37" spans="1:9" s="37" customFormat="1" ht="18" customHeight="1" x14ac:dyDescent="0.2">
      <c r="A37" s="71"/>
      <c r="B37" s="141" t="s">
        <v>97</v>
      </c>
      <c r="C37" s="111">
        <v>32</v>
      </c>
      <c r="D37" s="227">
        <v>1905.063445</v>
      </c>
      <c r="E37" s="228">
        <v>3658.3129749999998</v>
      </c>
      <c r="F37" s="140">
        <f>E37/D37*100</f>
        <v>192.03103101902204</v>
      </c>
      <c r="H37" s="259"/>
      <c r="I37" s="259"/>
    </row>
    <row r="38" spans="1:9" ht="3" customHeight="1" x14ac:dyDescent="0.2">
      <c r="A38" s="33"/>
      <c r="B38" s="33"/>
      <c r="C38" s="33"/>
      <c r="D38" s="33"/>
      <c r="E38" s="33"/>
      <c r="F38" s="33"/>
      <c r="H38"/>
      <c r="I38"/>
    </row>
    <row r="39" spans="1:9" ht="12.75" customHeight="1" x14ac:dyDescent="0.2">
      <c r="A39" s="113" t="s">
        <v>55</v>
      </c>
      <c r="B39" s="113"/>
      <c r="C39" s="112" t="s">
        <v>126</v>
      </c>
      <c r="D39" s="112"/>
      <c r="E39" s="112"/>
      <c r="F39" s="112"/>
      <c r="H39"/>
      <c r="I39"/>
    </row>
    <row r="40" spans="1:9" ht="12.75" customHeight="1" x14ac:dyDescent="0.2">
      <c r="A40" s="113" t="s">
        <v>120</v>
      </c>
      <c r="B40" s="113"/>
      <c r="C40" s="112" t="s">
        <v>125</v>
      </c>
      <c r="D40" s="112"/>
      <c r="E40" s="112"/>
      <c r="F40" s="112"/>
      <c r="H40"/>
      <c r="I40"/>
    </row>
    <row r="41" spans="1:9" ht="12.75" customHeight="1" x14ac:dyDescent="0.2">
      <c r="A41" s="113" t="s">
        <v>121</v>
      </c>
      <c r="B41" s="113"/>
      <c r="C41" s="112" t="s">
        <v>127</v>
      </c>
      <c r="D41" s="112"/>
      <c r="E41" s="112"/>
      <c r="F41" s="112"/>
      <c r="H41"/>
      <c r="I41"/>
    </row>
    <row r="42" spans="1:9" ht="12.75" customHeight="1" x14ac:dyDescent="0.2">
      <c r="A42" s="113" t="s">
        <v>123</v>
      </c>
      <c r="B42" s="113"/>
      <c r="C42" s="112" t="s">
        <v>69</v>
      </c>
      <c r="D42" s="112"/>
      <c r="E42" s="112"/>
      <c r="F42" s="112"/>
    </row>
    <row r="43" spans="1:9" ht="12.75" customHeight="1" x14ac:dyDescent="0.2">
      <c r="A43" s="109" t="s">
        <v>124</v>
      </c>
      <c r="B43" s="109"/>
      <c r="C43" s="406" t="s">
        <v>148</v>
      </c>
      <c r="D43" s="406"/>
      <c r="E43" s="406"/>
      <c r="F43" s="406"/>
    </row>
    <row r="44" spans="1:9" ht="12.75" customHeight="1" x14ac:dyDescent="0.2">
      <c r="A44" s="109" t="s">
        <v>81</v>
      </c>
      <c r="B44" s="109"/>
      <c r="C44" s="406" t="s">
        <v>143</v>
      </c>
      <c r="D44" s="406"/>
      <c r="E44" s="406"/>
      <c r="F44" s="406"/>
    </row>
    <row r="45" spans="1:9" ht="6.75" customHeight="1" x14ac:dyDescent="0.2">
      <c r="A45" s="407"/>
      <c r="B45" s="407"/>
      <c r="C45" s="408"/>
      <c r="D45" s="408"/>
      <c r="E45" s="408"/>
      <c r="F45" s="408"/>
    </row>
    <row r="46" spans="1:9" ht="13.5" customHeight="1" x14ac:dyDescent="0.2">
      <c r="A46" s="405" t="s">
        <v>70</v>
      </c>
      <c r="B46" s="363"/>
      <c r="C46" s="363"/>
      <c r="D46" s="363"/>
      <c r="E46" s="363"/>
      <c r="F46" s="363"/>
    </row>
    <row r="47" spans="1:9" ht="12.75" customHeight="1" x14ac:dyDescent="0.2">
      <c r="A47" s="40"/>
      <c r="B47" s="40"/>
      <c r="C47" s="40"/>
      <c r="D47" s="40"/>
      <c r="E47" s="40"/>
      <c r="F47" s="40"/>
    </row>
    <row r="48" spans="1:9" ht="12.75" customHeight="1" x14ac:dyDescent="0.2">
      <c r="A48" s="40"/>
      <c r="B48" s="40"/>
      <c r="C48" s="40"/>
      <c r="D48" s="40"/>
      <c r="E48" s="40"/>
      <c r="F48" s="40"/>
      <c r="H48"/>
      <c r="I48"/>
    </row>
    <row r="49" spans="1:9" ht="12.75" customHeight="1" x14ac:dyDescent="0.2">
      <c r="A49" s="40"/>
      <c r="B49" s="40"/>
      <c r="C49" s="40"/>
      <c r="D49" s="40"/>
      <c r="E49" s="40"/>
      <c r="F49" s="40"/>
      <c r="H49"/>
      <c r="I49"/>
    </row>
    <row r="50" spans="1:9" ht="12.75" customHeight="1" x14ac:dyDescent="0.2">
      <c r="A50" s="40"/>
      <c r="B50" s="40"/>
      <c r="C50" s="40"/>
      <c r="D50" s="40"/>
      <c r="E50" s="40"/>
      <c r="F50" s="40"/>
      <c r="G50"/>
      <c r="H50"/>
      <c r="I50"/>
    </row>
    <row r="51" spans="1:9" ht="12.75" customHeight="1" x14ac:dyDescent="0.2">
      <c r="A51" s="40"/>
      <c r="B51" s="40"/>
      <c r="C51" s="40"/>
      <c r="D51" s="40"/>
      <c r="E51" s="40"/>
      <c r="F51" s="40"/>
      <c r="H51"/>
      <c r="I51"/>
    </row>
    <row r="52" spans="1:9" ht="12.75" customHeight="1" x14ac:dyDescent="0.2">
      <c r="A52" s="40"/>
      <c r="B52" s="40"/>
      <c r="C52" s="40"/>
      <c r="D52" s="40"/>
      <c r="E52" s="40"/>
      <c r="F52" s="40"/>
      <c r="H52"/>
      <c r="I52"/>
    </row>
    <row r="53" spans="1:9" ht="12.75" customHeight="1" x14ac:dyDescent="0.2">
      <c r="A53" s="40"/>
      <c r="B53" s="40"/>
      <c r="C53" s="40"/>
      <c r="D53" s="40"/>
      <c r="E53" s="40"/>
      <c r="F53" s="40"/>
      <c r="H53"/>
      <c r="I53"/>
    </row>
    <row r="76" spans="2:11" x14ac:dyDescent="0.2">
      <c r="I76" s="260"/>
      <c r="J76" s="260"/>
      <c r="K76" s="344"/>
    </row>
    <row r="77" spans="2:11" x14ac:dyDescent="0.2">
      <c r="I77" s="260"/>
      <c r="J77" s="260"/>
      <c r="K77" s="344"/>
    </row>
    <row r="78" spans="2:11" x14ac:dyDescent="0.2">
      <c r="B78"/>
      <c r="I78" s="348"/>
      <c r="J78" s="348"/>
      <c r="K78" s="344"/>
    </row>
    <row r="79" spans="2:11" x14ac:dyDescent="0.2">
      <c r="B79"/>
      <c r="I79" s="348"/>
      <c r="J79" s="348"/>
      <c r="K79" s="344"/>
    </row>
    <row r="80" spans="2:11" x14ac:dyDescent="0.2">
      <c r="I80" s="348"/>
      <c r="J80" s="348"/>
      <c r="K80" s="344"/>
    </row>
    <row r="81" spans="9:11" x14ac:dyDescent="0.2">
      <c r="I81" s="348"/>
      <c r="J81" s="348"/>
      <c r="K81" s="344"/>
    </row>
    <row r="82" spans="9:11" x14ac:dyDescent="0.2">
      <c r="I82" s="348"/>
      <c r="J82" s="348"/>
    </row>
    <row r="83" spans="9:11" x14ac:dyDescent="0.2">
      <c r="I83" s="348"/>
      <c r="J83" s="348"/>
    </row>
  </sheetData>
  <mergeCells count="10">
    <mergeCell ref="A46:F46"/>
    <mergeCell ref="C43:F43"/>
    <mergeCell ref="A45:B45"/>
    <mergeCell ref="C45:F45"/>
    <mergeCell ref="C44:F44"/>
    <mergeCell ref="A1:F1"/>
    <mergeCell ref="A3:C5"/>
    <mergeCell ref="D3:E3"/>
    <mergeCell ref="F3:F4"/>
    <mergeCell ref="D5:E5"/>
  </mergeCells>
  <phoneticPr fontId="0" type="noConversion"/>
  <pageMargins left="0.59055118110236227" right="0.78740157480314965" top="0.39370078740157483" bottom="0.19685039370078741" header="0.51181102362204722" footer="0.19685039370078741"/>
  <pageSetup paperSize="9" scale="86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7"/>
  <sheetViews>
    <sheetView workbookViewId="0">
      <selection activeCell="C56" sqref="C56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73" t="s">
        <v>208</v>
      </c>
      <c r="B1" s="374"/>
      <c r="C1" s="374"/>
      <c r="D1" s="374"/>
      <c r="E1" s="374"/>
      <c r="F1" s="374"/>
      <c r="G1" s="374"/>
      <c r="H1" s="374"/>
      <c r="I1" s="374"/>
      <c r="J1" s="374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415" t="s">
        <v>0</v>
      </c>
      <c r="B3" s="416"/>
      <c r="C3" s="416"/>
      <c r="D3" s="417"/>
      <c r="E3" s="424" t="s">
        <v>42</v>
      </c>
      <c r="F3" s="427" t="s">
        <v>43</v>
      </c>
      <c r="G3" s="428"/>
      <c r="H3" s="424" t="s">
        <v>42</v>
      </c>
      <c r="I3" s="429" t="s">
        <v>163</v>
      </c>
      <c r="J3" s="427"/>
    </row>
    <row r="4" spans="1:11" ht="20.100000000000001" customHeight="1" x14ac:dyDescent="0.2">
      <c r="A4" s="418"/>
      <c r="B4" s="419"/>
      <c r="C4" s="419"/>
      <c r="D4" s="420"/>
      <c r="E4" s="425"/>
      <c r="F4" s="430" t="s">
        <v>44</v>
      </c>
      <c r="G4" s="432" t="s">
        <v>45</v>
      </c>
      <c r="H4" s="425"/>
      <c r="I4" s="430" t="s">
        <v>44</v>
      </c>
      <c r="J4" s="425" t="s">
        <v>45</v>
      </c>
    </row>
    <row r="5" spans="1:11" ht="20.100000000000001" customHeight="1" x14ac:dyDescent="0.2">
      <c r="A5" s="421"/>
      <c r="B5" s="422"/>
      <c r="C5" s="422"/>
      <c r="D5" s="423"/>
      <c r="E5" s="426"/>
      <c r="F5" s="431"/>
      <c r="G5" s="433"/>
      <c r="H5" s="426"/>
      <c r="I5" s="431"/>
      <c r="J5" s="431"/>
    </row>
    <row r="6" spans="1:11" ht="18.95" customHeight="1" x14ac:dyDescent="0.25">
      <c r="A6" s="159"/>
      <c r="B6" s="160" t="s">
        <v>48</v>
      </c>
      <c r="C6" s="161">
        <v>2020</v>
      </c>
      <c r="D6" s="162" t="s">
        <v>16</v>
      </c>
      <c r="E6" s="163" t="s">
        <v>64</v>
      </c>
      <c r="F6" s="209">
        <v>61253.588000000003</v>
      </c>
      <c r="G6" s="209">
        <v>49109.398999999998</v>
      </c>
      <c r="H6" s="164" t="s">
        <v>8</v>
      </c>
      <c r="I6" s="210">
        <v>21470.143002055</v>
      </c>
      <c r="J6" s="211">
        <v>21347.735877763</v>
      </c>
    </row>
    <row r="7" spans="1:11" ht="24.95" customHeight="1" x14ac:dyDescent="0.2">
      <c r="A7" s="25"/>
      <c r="B7" s="53"/>
      <c r="C7" s="165"/>
      <c r="D7" s="35" t="s">
        <v>17</v>
      </c>
      <c r="E7" s="54" t="s">
        <v>6</v>
      </c>
      <c r="F7" s="198">
        <v>2852.9659999999999</v>
      </c>
      <c r="G7" s="198">
        <v>2300.4499999999998</v>
      </c>
      <c r="H7" s="166"/>
      <c r="I7" s="200"/>
      <c r="J7" s="202"/>
    </row>
    <row r="8" spans="1:11" ht="24.95" customHeight="1" x14ac:dyDescent="0.2">
      <c r="A8" s="25"/>
      <c r="B8" s="53"/>
      <c r="C8" s="158">
        <v>2021</v>
      </c>
      <c r="D8" s="35" t="s">
        <v>18</v>
      </c>
      <c r="E8" s="54" t="s">
        <v>64</v>
      </c>
      <c r="F8" s="198">
        <v>71302.899000000005</v>
      </c>
      <c r="G8" s="198">
        <v>58609.415000000001</v>
      </c>
      <c r="H8" s="166" t="s">
        <v>8</v>
      </c>
      <c r="I8" s="200">
        <v>21343.150683700998</v>
      </c>
      <c r="J8" s="202">
        <v>21317.731575763999</v>
      </c>
    </row>
    <row r="9" spans="1:11" ht="24.95" customHeight="1" x14ac:dyDescent="0.2">
      <c r="A9" s="25"/>
      <c r="B9" s="143"/>
      <c r="C9" s="158"/>
      <c r="D9" s="35" t="s">
        <v>19</v>
      </c>
      <c r="E9" s="54" t="s">
        <v>6</v>
      </c>
      <c r="F9" s="198">
        <v>3340.7860000000001</v>
      </c>
      <c r="G9" s="198">
        <v>2749.3270000000002</v>
      </c>
      <c r="H9" s="166"/>
      <c r="I9" s="212"/>
      <c r="J9" s="213"/>
    </row>
    <row r="10" spans="1:11" ht="24.95" customHeight="1" x14ac:dyDescent="0.2">
      <c r="A10" s="25"/>
      <c r="B10" s="409" t="s">
        <v>52</v>
      </c>
      <c r="C10" s="410"/>
      <c r="D10" s="35" t="s">
        <v>20</v>
      </c>
      <c r="E10" s="54" t="s">
        <v>3</v>
      </c>
      <c r="F10" s="203">
        <v>116.406077306</v>
      </c>
      <c r="G10" s="203">
        <v>119.3445983731</v>
      </c>
      <c r="H10" s="166" t="s">
        <v>3</v>
      </c>
      <c r="I10" s="204">
        <v>99.408516662699995</v>
      </c>
      <c r="J10" s="205">
        <v>99.859449722600004</v>
      </c>
    </row>
    <row r="11" spans="1:11" ht="24.95" customHeight="1" x14ac:dyDescent="0.2">
      <c r="A11" s="25"/>
      <c r="B11" s="53" t="s">
        <v>49</v>
      </c>
      <c r="C11" s="165">
        <v>2020</v>
      </c>
      <c r="D11" s="35" t="s">
        <v>21</v>
      </c>
      <c r="E11" s="54" t="s">
        <v>64</v>
      </c>
      <c r="F11" s="198">
        <v>31670.376</v>
      </c>
      <c r="G11" s="198">
        <v>31304.484</v>
      </c>
      <c r="H11" s="166" t="s">
        <v>8</v>
      </c>
      <c r="I11" s="200">
        <v>7920.3304741789998</v>
      </c>
      <c r="J11" s="202">
        <v>7915.2967115769998</v>
      </c>
    </row>
    <row r="12" spans="1:11" ht="24.95" customHeight="1" x14ac:dyDescent="0.2">
      <c r="A12" s="25"/>
      <c r="B12" s="53"/>
      <c r="C12" s="165"/>
      <c r="D12" s="35" t="s">
        <v>22</v>
      </c>
      <c r="E12" s="54" t="s">
        <v>6</v>
      </c>
      <c r="F12" s="198">
        <v>3998.6179999999999</v>
      </c>
      <c r="G12" s="198">
        <v>3954.9349999999999</v>
      </c>
      <c r="H12" s="166"/>
      <c r="I12" s="200"/>
      <c r="J12" s="202"/>
    </row>
    <row r="13" spans="1:11" ht="24.95" customHeight="1" x14ac:dyDescent="0.2">
      <c r="A13" s="25"/>
      <c r="B13" s="53"/>
      <c r="C13" s="158">
        <v>2021</v>
      </c>
      <c r="D13" s="35" t="s">
        <v>23</v>
      </c>
      <c r="E13" s="54" t="s">
        <v>64</v>
      </c>
      <c r="F13" s="198">
        <v>32487.053</v>
      </c>
      <c r="G13" s="198">
        <v>32152.133999999998</v>
      </c>
      <c r="H13" s="166" t="s">
        <v>8</v>
      </c>
      <c r="I13" s="200">
        <v>8383.0892925160006</v>
      </c>
      <c r="J13" s="202">
        <v>8381.3176016580001</v>
      </c>
    </row>
    <row r="14" spans="1:11" ht="24.95" customHeight="1" x14ac:dyDescent="0.2">
      <c r="A14" s="25"/>
      <c r="B14" s="143"/>
      <c r="C14" s="158"/>
      <c r="D14" s="35" t="s">
        <v>24</v>
      </c>
      <c r="E14" s="54" t="s">
        <v>6</v>
      </c>
      <c r="F14" s="198">
        <v>3875.308</v>
      </c>
      <c r="G14" s="198">
        <v>3836.1669999999999</v>
      </c>
      <c r="H14" s="166"/>
      <c r="I14" s="200"/>
      <c r="J14" s="202"/>
    </row>
    <row r="15" spans="1:11" ht="24.95" customHeight="1" x14ac:dyDescent="0.2">
      <c r="A15" s="25"/>
      <c r="B15" s="409" t="s">
        <v>52</v>
      </c>
      <c r="C15" s="410"/>
      <c r="D15" s="35" t="s">
        <v>25</v>
      </c>
      <c r="E15" s="54" t="s">
        <v>3</v>
      </c>
      <c r="F15" s="203">
        <v>102.5786779418</v>
      </c>
      <c r="G15" s="203">
        <v>102.7077590546</v>
      </c>
      <c r="H15" s="167" t="s">
        <v>3</v>
      </c>
      <c r="I15" s="204">
        <v>105.84267057850001</v>
      </c>
      <c r="J15" s="205">
        <v>105.8875984952</v>
      </c>
    </row>
    <row r="16" spans="1:11" ht="24.95" customHeight="1" x14ac:dyDescent="0.2">
      <c r="A16" s="25"/>
      <c r="B16" s="53" t="s">
        <v>50</v>
      </c>
      <c r="C16" s="165">
        <v>2020</v>
      </c>
      <c r="D16" s="35" t="s">
        <v>26</v>
      </c>
      <c r="E16" s="54" t="s">
        <v>64</v>
      </c>
      <c r="F16" s="198">
        <v>5240.5169999999998</v>
      </c>
      <c r="G16" s="198">
        <v>3543.3009999999999</v>
      </c>
      <c r="H16" s="166" t="s">
        <v>35</v>
      </c>
      <c r="I16" s="200">
        <v>31540.309233055999</v>
      </c>
      <c r="J16" s="202">
        <v>31344.995665327999</v>
      </c>
    </row>
    <row r="17" spans="1:10" ht="24.95" customHeight="1" x14ac:dyDescent="0.2">
      <c r="A17" s="25"/>
      <c r="B17" s="143"/>
      <c r="C17" s="158">
        <v>2021</v>
      </c>
      <c r="D17" s="35">
        <v>12</v>
      </c>
      <c r="E17" s="54" t="s">
        <v>64</v>
      </c>
      <c r="F17" s="198">
        <v>6765.348</v>
      </c>
      <c r="G17" s="198">
        <v>4609.9780000000001</v>
      </c>
      <c r="H17" s="166" t="s">
        <v>35</v>
      </c>
      <c r="I17" s="200">
        <v>33271.276046405001</v>
      </c>
      <c r="J17" s="202">
        <v>33476.715054426997</v>
      </c>
    </row>
    <row r="18" spans="1:10" ht="24.95" customHeight="1" x14ac:dyDescent="0.2">
      <c r="A18" s="25"/>
      <c r="B18" s="409" t="s">
        <v>52</v>
      </c>
      <c r="C18" s="410"/>
      <c r="D18" s="35">
        <v>13</v>
      </c>
      <c r="E18" s="54" t="s">
        <v>3</v>
      </c>
      <c r="F18" s="203">
        <v>129.09695741850001</v>
      </c>
      <c r="G18" s="203">
        <v>130.10404704539999</v>
      </c>
      <c r="H18" s="167" t="s">
        <v>3</v>
      </c>
      <c r="I18" s="204">
        <v>105.48810983609999</v>
      </c>
      <c r="J18" s="205">
        <v>106.8008284699</v>
      </c>
    </row>
    <row r="19" spans="1:10" ht="24.95" customHeight="1" x14ac:dyDescent="0.2">
      <c r="A19" s="25"/>
      <c r="B19" s="53" t="s">
        <v>166</v>
      </c>
      <c r="C19" s="165">
        <v>2020</v>
      </c>
      <c r="D19" s="35">
        <v>14</v>
      </c>
      <c r="E19" s="54" t="s">
        <v>64</v>
      </c>
      <c r="F19" s="198">
        <v>1662.43</v>
      </c>
      <c r="G19" s="198">
        <v>634.17999999999995</v>
      </c>
      <c r="H19" s="166" t="s">
        <v>35</v>
      </c>
      <c r="I19" s="200">
        <v>4698.9174368980002</v>
      </c>
      <c r="J19" s="202">
        <v>7705.0554630830002</v>
      </c>
    </row>
    <row r="20" spans="1:10" ht="24.95" customHeight="1" x14ac:dyDescent="0.2">
      <c r="A20" s="25"/>
      <c r="B20" s="143"/>
      <c r="C20" s="158">
        <v>2021</v>
      </c>
      <c r="D20" s="35">
        <v>15</v>
      </c>
      <c r="E20" s="54" t="s">
        <v>64</v>
      </c>
      <c r="F20" s="198">
        <v>1793.0930000000001</v>
      </c>
      <c r="G20" s="198">
        <v>830.83100000000002</v>
      </c>
      <c r="H20" s="166" t="s">
        <v>35</v>
      </c>
      <c r="I20" s="200">
        <v>4973.9746737129999</v>
      </c>
      <c r="J20" s="202">
        <v>9372.6704571089995</v>
      </c>
    </row>
    <row r="21" spans="1:10" ht="24.95" customHeight="1" x14ac:dyDescent="0.2">
      <c r="A21" s="25"/>
      <c r="B21" s="409" t="s">
        <v>52</v>
      </c>
      <c r="C21" s="410"/>
      <c r="D21" s="35">
        <v>16</v>
      </c>
      <c r="E21" s="54" t="s">
        <v>3</v>
      </c>
      <c r="F21" s="203">
        <v>107.85975950869999</v>
      </c>
      <c r="G21" s="203">
        <v>131.0087041534</v>
      </c>
      <c r="H21" s="167" t="s">
        <v>3</v>
      </c>
      <c r="I21" s="204">
        <v>105.853629916</v>
      </c>
      <c r="J21" s="205">
        <v>121.64312771030001</v>
      </c>
    </row>
    <row r="22" spans="1:10" ht="24.95" customHeight="1" x14ac:dyDescent="0.2">
      <c r="A22" s="25"/>
      <c r="B22" s="53" t="s">
        <v>51</v>
      </c>
      <c r="C22" s="165">
        <v>2020</v>
      </c>
      <c r="D22" s="35">
        <v>17</v>
      </c>
      <c r="E22" s="54" t="s">
        <v>64</v>
      </c>
      <c r="F22" s="200">
        <v>108.71899999999999</v>
      </c>
      <c r="G22" s="214">
        <v>65.671999999999997</v>
      </c>
      <c r="H22" s="166" t="s">
        <v>8</v>
      </c>
      <c r="I22" s="200">
        <v>42718.664047151004</v>
      </c>
      <c r="J22" s="202">
        <v>42922.875816993001</v>
      </c>
    </row>
    <row r="23" spans="1:10" ht="24.95" customHeight="1" x14ac:dyDescent="0.2">
      <c r="A23" s="25"/>
      <c r="B23" s="143"/>
      <c r="C23" s="158">
        <v>2021</v>
      </c>
      <c r="D23" s="35">
        <v>18</v>
      </c>
      <c r="E23" s="54" t="s">
        <v>64</v>
      </c>
      <c r="F23" s="200">
        <v>55.58</v>
      </c>
      <c r="G23" s="214">
        <v>2.4540000000000002</v>
      </c>
      <c r="H23" s="166" t="s">
        <v>8</v>
      </c>
      <c r="I23" s="200">
        <v>42753.846153846003</v>
      </c>
      <c r="J23" s="202">
        <v>43052.631578947003</v>
      </c>
    </row>
    <row r="24" spans="1:10" ht="24.95" customHeight="1" x14ac:dyDescent="0.2">
      <c r="A24" s="25"/>
      <c r="B24" s="409" t="s">
        <v>52</v>
      </c>
      <c r="C24" s="410"/>
      <c r="D24" s="35">
        <v>19</v>
      </c>
      <c r="E24" s="54" t="s">
        <v>3</v>
      </c>
      <c r="F24" s="203">
        <v>51.122618861500001</v>
      </c>
      <c r="G24" s="203">
        <v>3.7367523450000002</v>
      </c>
      <c r="H24" s="166" t="s">
        <v>3</v>
      </c>
      <c r="I24" s="204">
        <v>100.0823576942</v>
      </c>
      <c r="J24" s="205">
        <v>100.3022997865</v>
      </c>
    </row>
    <row r="25" spans="1:10" s="37" customFormat="1" ht="24.95" customHeight="1" x14ac:dyDescent="0.2">
      <c r="A25" s="36"/>
      <c r="B25" s="53" t="s">
        <v>167</v>
      </c>
      <c r="C25" s="165">
        <v>2020</v>
      </c>
      <c r="D25" s="35">
        <v>20</v>
      </c>
      <c r="E25" s="54" t="s">
        <v>64</v>
      </c>
      <c r="F25" s="198">
        <v>237.21100000000001</v>
      </c>
      <c r="G25" s="198">
        <v>194.48400000000001</v>
      </c>
      <c r="H25" s="166" t="s">
        <v>35</v>
      </c>
      <c r="I25" s="200">
        <v>20102.627118643999</v>
      </c>
      <c r="J25" s="202">
        <v>19922.556853104001</v>
      </c>
    </row>
    <row r="26" spans="1:10" s="37" customFormat="1" ht="24.95" customHeight="1" x14ac:dyDescent="0.2">
      <c r="A26" s="36"/>
      <c r="B26" s="53"/>
      <c r="C26" s="158">
        <v>2021</v>
      </c>
      <c r="D26" s="35">
        <v>21</v>
      </c>
      <c r="E26" s="54" t="s">
        <v>64</v>
      </c>
      <c r="F26" s="198">
        <v>199.92099999999999</v>
      </c>
      <c r="G26" s="198">
        <v>157.22900000000001</v>
      </c>
      <c r="H26" s="166" t="s">
        <v>35</v>
      </c>
      <c r="I26" s="200">
        <v>20175.698859623</v>
      </c>
      <c r="J26" s="202">
        <v>20108.581660059001</v>
      </c>
    </row>
    <row r="27" spans="1:10" s="37" customFormat="1" ht="24.95" customHeight="1" x14ac:dyDescent="0.2">
      <c r="A27" s="36"/>
      <c r="B27" s="409" t="s">
        <v>52</v>
      </c>
      <c r="C27" s="410"/>
      <c r="D27" s="35">
        <v>22</v>
      </c>
      <c r="E27" s="54" t="s">
        <v>3</v>
      </c>
      <c r="F27" s="204">
        <v>84.279818389499994</v>
      </c>
      <c r="G27" s="215">
        <v>80.844182554900001</v>
      </c>
      <c r="H27" s="166" t="s">
        <v>3</v>
      </c>
      <c r="I27" s="203">
        <v>100.3634934904</v>
      </c>
      <c r="J27" s="216">
        <v>100.9337396215</v>
      </c>
    </row>
    <row r="28" spans="1:10" s="37" customFormat="1" ht="24.95" customHeight="1" x14ac:dyDescent="0.2">
      <c r="A28" s="36"/>
      <c r="B28" s="53" t="s">
        <v>168</v>
      </c>
      <c r="C28" s="165">
        <v>2020</v>
      </c>
      <c r="D28" s="35">
        <v>23</v>
      </c>
      <c r="E28" s="54" t="s">
        <v>64</v>
      </c>
      <c r="F28" s="198">
        <v>5645.9759999999997</v>
      </c>
      <c r="G28" s="198">
        <v>4198.6000000000004</v>
      </c>
      <c r="H28" s="166" t="s">
        <v>8</v>
      </c>
      <c r="I28" s="198">
        <v>11394.939462865001</v>
      </c>
      <c r="J28" s="206">
        <v>11573.054458352</v>
      </c>
    </row>
    <row r="29" spans="1:10" s="37" customFormat="1" ht="24.95" customHeight="1" x14ac:dyDescent="0.2">
      <c r="A29" s="36"/>
      <c r="B29" s="143"/>
      <c r="C29" s="158">
        <v>2021</v>
      </c>
      <c r="D29" s="35">
        <v>24</v>
      </c>
      <c r="E29" s="54" t="s">
        <v>64</v>
      </c>
      <c r="F29" s="198">
        <v>5439.0780000000004</v>
      </c>
      <c r="G29" s="198">
        <v>3949.3850000000002</v>
      </c>
      <c r="H29" s="166" t="s">
        <v>8</v>
      </c>
      <c r="I29" s="198">
        <v>10865.226380607</v>
      </c>
      <c r="J29" s="206">
        <v>10983.602682085</v>
      </c>
    </row>
    <row r="30" spans="1:10" s="37" customFormat="1" ht="24.95" customHeight="1" x14ac:dyDescent="0.2">
      <c r="A30" s="36"/>
      <c r="B30" s="409" t="s">
        <v>52</v>
      </c>
      <c r="C30" s="410"/>
      <c r="D30" s="35">
        <v>25</v>
      </c>
      <c r="E30" s="54" t="s">
        <v>3</v>
      </c>
      <c r="F30" s="204">
        <v>96.335478577999993</v>
      </c>
      <c r="G30" s="215">
        <v>94.064330967499998</v>
      </c>
      <c r="H30" s="167" t="s">
        <v>3</v>
      </c>
      <c r="I30" s="203">
        <v>95.351330439400002</v>
      </c>
      <c r="J30" s="216">
        <v>94.906687958800006</v>
      </c>
    </row>
    <row r="31" spans="1:10" s="37" customFormat="1" ht="24.95" customHeight="1" x14ac:dyDescent="0.2">
      <c r="A31" s="36"/>
      <c r="B31" s="60" t="s">
        <v>169</v>
      </c>
      <c r="C31" s="168">
        <v>2020</v>
      </c>
      <c r="D31" s="110">
        <v>26</v>
      </c>
      <c r="E31" s="62" t="s">
        <v>64</v>
      </c>
      <c r="F31" s="207">
        <v>106024.924</v>
      </c>
      <c r="G31" s="207">
        <v>89174.591</v>
      </c>
      <c r="H31" s="155" t="s">
        <v>128</v>
      </c>
      <c r="I31" s="151" t="s">
        <v>128</v>
      </c>
      <c r="J31" s="152" t="s">
        <v>128</v>
      </c>
    </row>
    <row r="32" spans="1:10" s="37" customFormat="1" ht="24.95" customHeight="1" x14ac:dyDescent="0.2">
      <c r="A32" s="36"/>
      <c r="B32" s="38"/>
      <c r="C32" s="169">
        <v>2021</v>
      </c>
      <c r="D32" s="110">
        <v>27</v>
      </c>
      <c r="E32" s="62" t="s">
        <v>64</v>
      </c>
      <c r="F32" s="207">
        <v>118184.719</v>
      </c>
      <c r="G32" s="207">
        <v>100386.06200000001</v>
      </c>
      <c r="H32" s="155" t="s">
        <v>128</v>
      </c>
      <c r="I32" s="151" t="s">
        <v>128</v>
      </c>
      <c r="J32" s="152" t="s">
        <v>128</v>
      </c>
    </row>
    <row r="33" spans="1:14" s="39" customFormat="1" ht="21" customHeight="1" x14ac:dyDescent="0.2">
      <c r="A33" s="94"/>
      <c r="B33" s="413" t="s">
        <v>52</v>
      </c>
      <c r="C33" s="414"/>
      <c r="D33" s="111">
        <v>28</v>
      </c>
      <c r="E33" s="106" t="s">
        <v>3</v>
      </c>
      <c r="F33" s="217">
        <v>111.4688080323</v>
      </c>
      <c r="G33" s="218">
        <v>112.5724950059</v>
      </c>
      <c r="H33" s="156" t="s">
        <v>128</v>
      </c>
      <c r="I33" s="153" t="s">
        <v>128</v>
      </c>
      <c r="J33" s="154" t="s">
        <v>128</v>
      </c>
    </row>
    <row r="34" spans="1:14" ht="16.7" customHeight="1" x14ac:dyDescent="0.2">
      <c r="A34" s="387" t="s">
        <v>170</v>
      </c>
      <c r="B34" s="387"/>
      <c r="C34" s="387"/>
      <c r="D34" s="387"/>
      <c r="E34" s="387"/>
      <c r="F34" s="387"/>
      <c r="G34" s="387"/>
      <c r="H34" s="387"/>
      <c r="I34" s="387"/>
      <c r="J34" s="387"/>
    </row>
    <row r="35" spans="1:14" ht="12.75" customHeight="1" x14ac:dyDescent="0.2">
      <c r="A35" s="387" t="s">
        <v>145</v>
      </c>
      <c r="B35" s="387"/>
      <c r="C35" s="387"/>
      <c r="D35" s="387"/>
      <c r="E35" s="387"/>
      <c r="F35" s="387"/>
      <c r="G35" s="387"/>
      <c r="H35" s="387"/>
      <c r="I35" s="387"/>
      <c r="J35" s="387"/>
    </row>
    <row r="36" spans="1:14" ht="12.75" customHeight="1" x14ac:dyDescent="0.2">
      <c r="A36" s="387" t="s">
        <v>171</v>
      </c>
      <c r="B36" s="387"/>
      <c r="C36" s="387"/>
      <c r="D36" s="387"/>
      <c r="E36" s="387"/>
      <c r="F36" s="387"/>
      <c r="G36" s="387"/>
      <c r="H36" s="387"/>
      <c r="I36" s="387"/>
      <c r="J36" s="387"/>
    </row>
    <row r="37" spans="1:14" ht="16.7" customHeight="1" x14ac:dyDescent="0.2">
      <c r="A37" s="411"/>
      <c r="B37" s="411"/>
      <c r="C37" s="411"/>
      <c r="D37" s="411"/>
      <c r="E37" s="411"/>
      <c r="F37" s="411"/>
      <c r="G37" s="411"/>
      <c r="H37" s="411"/>
      <c r="I37" s="411"/>
      <c r="J37" s="411"/>
    </row>
    <row r="38" spans="1:14" ht="24.75" customHeight="1" x14ac:dyDescent="0.2">
      <c r="A38" s="170"/>
      <c r="B38" s="412"/>
      <c r="C38" s="412"/>
      <c r="D38" s="412"/>
      <c r="E38" s="412"/>
      <c r="F38" s="412"/>
      <c r="G38" s="412"/>
      <c r="H38" s="412"/>
      <c r="I38" s="412"/>
      <c r="J38" s="412"/>
    </row>
    <row r="39" spans="1:14" x14ac:dyDescent="0.2">
      <c r="A39" s="170"/>
      <c r="B39" s="170"/>
      <c r="C39" s="171"/>
      <c r="D39" s="170"/>
      <c r="E39" s="172"/>
      <c r="F39" s="170"/>
      <c r="G39" s="170"/>
      <c r="H39" s="172"/>
      <c r="I39" s="173"/>
      <c r="J39" s="173"/>
      <c r="M39" s="98"/>
      <c r="N39" s="98"/>
    </row>
    <row r="40" spans="1:14" x14ac:dyDescent="0.2">
      <c r="A40" s="170"/>
      <c r="B40" s="170"/>
      <c r="C40" s="171"/>
      <c r="D40" s="170"/>
      <c r="E40" s="172"/>
      <c r="F40" s="170"/>
      <c r="G40" s="170"/>
      <c r="H40" s="172"/>
      <c r="I40" s="173"/>
      <c r="J40" s="173"/>
      <c r="M40" s="108"/>
      <c r="N40" s="98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8"/>
      <c r="N41" s="98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8"/>
      <c r="N42" s="98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8"/>
      <c r="N43" s="98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5"/>
      <c r="G54" s="95"/>
      <c r="H54" s="43"/>
    </row>
    <row r="55" spans="1:8" x14ac:dyDescent="0.2">
      <c r="F55" s="95"/>
      <c r="G55" s="95"/>
    </row>
    <row r="56" spans="1:8" x14ac:dyDescent="0.2">
      <c r="F56" s="95"/>
      <c r="G56" s="95"/>
    </row>
    <row r="57" spans="1:8" x14ac:dyDescent="0.2">
      <c r="F57" s="95"/>
      <c r="G57" s="95"/>
    </row>
  </sheetData>
  <mergeCells count="24">
    <mergeCell ref="A1:J1"/>
    <mergeCell ref="A3:D5"/>
    <mergeCell ref="E3:E5"/>
    <mergeCell ref="F3:G3"/>
    <mergeCell ref="H3:H5"/>
    <mergeCell ref="I3:J3"/>
    <mergeCell ref="I4:I5"/>
    <mergeCell ref="J4:J5"/>
    <mergeCell ref="F4:F5"/>
    <mergeCell ref="G4:G5"/>
    <mergeCell ref="B10:C10"/>
    <mergeCell ref="B15:C15"/>
    <mergeCell ref="A37:J37"/>
    <mergeCell ref="B38:F38"/>
    <mergeCell ref="G38:J38"/>
    <mergeCell ref="A36:J36"/>
    <mergeCell ref="B18:C18"/>
    <mergeCell ref="B21:C21"/>
    <mergeCell ref="B24:C24"/>
    <mergeCell ref="B27:C27"/>
    <mergeCell ref="A34:J34"/>
    <mergeCell ref="A35:J35"/>
    <mergeCell ref="B30:C30"/>
    <mergeCell ref="B33:C33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16"/>
  <sheetViews>
    <sheetView zoomScale="120" workbookViewId="0">
      <selection activeCell="C56" sqref="C56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1" width="3.42578125" style="26" customWidth="1"/>
    <col min="12" max="12" width="9.140625" style="26"/>
    <col min="13" max="14" width="11.7109375" style="26" bestFit="1" customWidth="1"/>
    <col min="15" max="16" width="9.28515625" style="26" bestFit="1" customWidth="1"/>
    <col min="17" max="16384" width="9.140625" style="26"/>
  </cols>
  <sheetData>
    <row r="1" spans="1:18" ht="35.25" customHeight="1" x14ac:dyDescent="0.25">
      <c r="A1" s="373" t="s">
        <v>209</v>
      </c>
      <c r="B1" s="374"/>
      <c r="C1" s="374"/>
      <c r="D1" s="374"/>
      <c r="E1" s="374"/>
      <c r="F1" s="374"/>
      <c r="G1" s="374"/>
      <c r="H1" s="374"/>
      <c r="I1" s="374"/>
      <c r="J1" s="374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415" t="s">
        <v>0</v>
      </c>
      <c r="B3" s="416"/>
      <c r="C3" s="416"/>
      <c r="D3" s="417"/>
      <c r="E3" s="424" t="s">
        <v>42</v>
      </c>
      <c r="F3" s="427" t="s">
        <v>43</v>
      </c>
      <c r="G3" s="428"/>
      <c r="H3" s="424" t="s">
        <v>42</v>
      </c>
      <c r="I3" s="429" t="s">
        <v>163</v>
      </c>
      <c r="J3" s="427"/>
    </row>
    <row r="4" spans="1:18" ht="20.100000000000001" customHeight="1" x14ac:dyDescent="0.2">
      <c r="A4" s="418"/>
      <c r="B4" s="419"/>
      <c r="C4" s="419"/>
      <c r="D4" s="420"/>
      <c r="E4" s="425"/>
      <c r="F4" s="430" t="s">
        <v>44</v>
      </c>
      <c r="G4" s="432" t="s">
        <v>45</v>
      </c>
      <c r="H4" s="425"/>
      <c r="I4" s="430" t="s">
        <v>44</v>
      </c>
      <c r="J4" s="425" t="s">
        <v>45</v>
      </c>
    </row>
    <row r="5" spans="1:18" ht="24" customHeight="1" x14ac:dyDescent="0.2">
      <c r="A5" s="421"/>
      <c r="B5" s="422"/>
      <c r="C5" s="422"/>
      <c r="D5" s="423"/>
      <c r="E5" s="426"/>
      <c r="F5" s="431"/>
      <c r="G5" s="433"/>
      <c r="H5" s="426"/>
      <c r="I5" s="431"/>
      <c r="J5" s="431"/>
    </row>
    <row r="6" spans="1:18" ht="18.95" customHeight="1" x14ac:dyDescent="0.25">
      <c r="A6" s="159"/>
      <c r="B6" s="160" t="s">
        <v>48</v>
      </c>
      <c r="C6" s="161">
        <v>2020</v>
      </c>
      <c r="D6" s="162" t="s">
        <v>16</v>
      </c>
      <c r="E6" s="163" t="s">
        <v>64</v>
      </c>
      <c r="F6" s="209">
        <v>559940.147</v>
      </c>
      <c r="G6" s="209">
        <v>447920.61200000002</v>
      </c>
      <c r="H6" s="164" t="s">
        <v>8</v>
      </c>
      <c r="I6" s="210">
        <v>21729.009473464001</v>
      </c>
      <c r="J6" s="211">
        <v>21622.009159412999</v>
      </c>
      <c r="M6"/>
      <c r="N6"/>
      <c r="O6"/>
      <c r="P6"/>
      <c r="Q6"/>
      <c r="R6"/>
    </row>
    <row r="7" spans="1:18" ht="18" customHeight="1" x14ac:dyDescent="0.2">
      <c r="A7" s="25"/>
      <c r="B7" s="53"/>
      <c r="C7" s="165"/>
      <c r="D7" s="35" t="s">
        <v>17</v>
      </c>
      <c r="E7" s="54" t="s">
        <v>6</v>
      </c>
      <c r="F7" s="198">
        <v>25769.243999999999</v>
      </c>
      <c r="G7" s="198">
        <v>20715.956999999999</v>
      </c>
      <c r="H7" s="166"/>
      <c r="I7" s="200"/>
      <c r="J7" s="202"/>
      <c r="M7"/>
      <c r="N7"/>
      <c r="O7"/>
      <c r="P7"/>
      <c r="Q7"/>
      <c r="R7"/>
    </row>
    <row r="8" spans="1:18" ht="18" customHeight="1" x14ac:dyDescent="0.2">
      <c r="A8" s="25"/>
      <c r="B8" s="53"/>
      <c r="C8" s="158">
        <v>2021</v>
      </c>
      <c r="D8" s="35" t="s">
        <v>18</v>
      </c>
      <c r="E8" s="54" t="s">
        <v>64</v>
      </c>
      <c r="F8" s="198">
        <v>660814.19299999997</v>
      </c>
      <c r="G8" s="198">
        <v>538568.35400000005</v>
      </c>
      <c r="H8" s="166" t="s">
        <v>8</v>
      </c>
      <c r="I8" s="200">
        <v>21553.820737122001</v>
      </c>
      <c r="J8" s="202">
        <v>21470.605806852</v>
      </c>
      <c r="M8"/>
      <c r="N8"/>
      <c r="O8"/>
      <c r="P8"/>
      <c r="Q8"/>
      <c r="R8"/>
    </row>
    <row r="9" spans="1:18" ht="18" customHeight="1" x14ac:dyDescent="0.2">
      <c r="A9" s="25"/>
      <c r="B9" s="143"/>
      <c r="C9" s="158"/>
      <c r="D9" s="35" t="s">
        <v>19</v>
      </c>
      <c r="E9" s="54" t="s">
        <v>6</v>
      </c>
      <c r="F9" s="198">
        <v>30658.795999999998</v>
      </c>
      <c r="G9" s="198">
        <v>25083.985000000001</v>
      </c>
      <c r="H9" s="166"/>
      <c r="I9" s="212"/>
      <c r="J9" s="213"/>
      <c r="M9"/>
      <c r="N9"/>
      <c r="O9"/>
      <c r="P9"/>
      <c r="Q9"/>
      <c r="R9"/>
    </row>
    <row r="10" spans="1:18" ht="18" customHeight="1" x14ac:dyDescent="0.2">
      <c r="A10" s="25"/>
      <c r="B10" s="409" t="s">
        <v>52</v>
      </c>
      <c r="C10" s="410"/>
      <c r="D10" s="35" t="s">
        <v>20</v>
      </c>
      <c r="E10" s="54" t="s">
        <v>3</v>
      </c>
      <c r="F10" s="203">
        <v>118.0151479654</v>
      </c>
      <c r="G10" s="203">
        <v>120.23745716800001</v>
      </c>
      <c r="H10" s="166" t="s">
        <v>3</v>
      </c>
      <c r="I10" s="204">
        <v>99.193756454699994</v>
      </c>
      <c r="J10" s="205">
        <v>99.299772044999997</v>
      </c>
      <c r="M10"/>
      <c r="N10"/>
      <c r="O10"/>
      <c r="P10"/>
      <c r="Q10"/>
      <c r="R10"/>
    </row>
    <row r="11" spans="1:18" ht="15.95" customHeight="1" x14ac:dyDescent="0.2">
      <c r="A11" s="25"/>
      <c r="B11" s="53" t="s">
        <v>49</v>
      </c>
      <c r="C11" s="165">
        <v>2020</v>
      </c>
      <c r="D11" s="35" t="s">
        <v>21</v>
      </c>
      <c r="E11" s="54" t="s">
        <v>64</v>
      </c>
      <c r="F11" s="198">
        <v>305071.70699999999</v>
      </c>
      <c r="G11" s="198">
        <v>301901.75099999999</v>
      </c>
      <c r="H11" s="166" t="s">
        <v>8</v>
      </c>
      <c r="I11" s="200">
        <v>7940.1660161339996</v>
      </c>
      <c r="J11" s="202">
        <v>7936.2764857559996</v>
      </c>
      <c r="M11"/>
      <c r="N11"/>
      <c r="O11"/>
      <c r="P11"/>
      <c r="Q11"/>
      <c r="R11"/>
    </row>
    <row r="12" spans="1:18" ht="15.95" customHeight="1" x14ac:dyDescent="0.2">
      <c r="A12" s="25"/>
      <c r="B12" s="53"/>
      <c r="C12" s="165"/>
      <c r="D12" s="35" t="s">
        <v>22</v>
      </c>
      <c r="E12" s="54" t="s">
        <v>6</v>
      </c>
      <c r="F12" s="198">
        <v>38421.326000000001</v>
      </c>
      <c r="G12" s="198">
        <v>38040.730000000003</v>
      </c>
      <c r="H12" s="166"/>
      <c r="I12" s="200"/>
      <c r="J12" s="202"/>
      <c r="M12"/>
      <c r="N12"/>
      <c r="O12"/>
      <c r="P12"/>
      <c r="Q12"/>
      <c r="R12"/>
    </row>
    <row r="13" spans="1:18" ht="15.95" customHeight="1" x14ac:dyDescent="0.2">
      <c r="A13" s="25"/>
      <c r="B13" s="53"/>
      <c r="C13" s="158">
        <v>2021</v>
      </c>
      <c r="D13" s="35" t="s">
        <v>23</v>
      </c>
      <c r="E13" s="54" t="s">
        <v>64</v>
      </c>
      <c r="F13" s="198">
        <v>351965.62800000003</v>
      </c>
      <c r="G13" s="198">
        <v>348653.11</v>
      </c>
      <c r="H13" s="166" t="s">
        <v>8</v>
      </c>
      <c r="I13" s="200">
        <v>8268.8846231579992</v>
      </c>
      <c r="J13" s="202">
        <v>8267.0907327460009</v>
      </c>
      <c r="M13"/>
      <c r="N13"/>
      <c r="O13"/>
      <c r="P13"/>
      <c r="Q13"/>
      <c r="R13"/>
    </row>
    <row r="14" spans="1:18" ht="15.95" customHeight="1" x14ac:dyDescent="0.2">
      <c r="A14" s="25"/>
      <c r="B14" s="143"/>
      <c r="C14" s="158"/>
      <c r="D14" s="35" t="s">
        <v>24</v>
      </c>
      <c r="E14" s="54" t="s">
        <v>6</v>
      </c>
      <c r="F14" s="198">
        <v>42565.067000000003</v>
      </c>
      <c r="G14" s="198">
        <v>42173.616000000002</v>
      </c>
      <c r="H14" s="166"/>
      <c r="I14" s="200"/>
      <c r="J14" s="202"/>
      <c r="M14"/>
      <c r="N14"/>
      <c r="O14"/>
      <c r="P14"/>
      <c r="Q14"/>
      <c r="R14"/>
    </row>
    <row r="15" spans="1:18" ht="15.95" customHeight="1" x14ac:dyDescent="0.2">
      <c r="A15" s="25"/>
      <c r="B15" s="409" t="s">
        <v>52</v>
      </c>
      <c r="C15" s="410"/>
      <c r="D15" s="35" t="s">
        <v>25</v>
      </c>
      <c r="E15" s="54" t="s">
        <v>3</v>
      </c>
      <c r="F15" s="203">
        <v>115.3714421639</v>
      </c>
      <c r="G15" s="203">
        <v>115.48562035339999</v>
      </c>
      <c r="H15" s="167" t="s">
        <v>3</v>
      </c>
      <c r="I15" s="204">
        <v>104.1399462726</v>
      </c>
      <c r="J15" s="205">
        <v>104.1683810737</v>
      </c>
      <c r="M15"/>
      <c r="N15"/>
      <c r="O15"/>
      <c r="P15"/>
      <c r="Q15"/>
      <c r="R15"/>
    </row>
    <row r="16" spans="1:18" ht="18" customHeight="1" x14ac:dyDescent="0.2">
      <c r="A16" s="25"/>
      <c r="B16" s="53" t="s">
        <v>50</v>
      </c>
      <c r="C16" s="165">
        <v>2020</v>
      </c>
      <c r="D16" s="35" t="s">
        <v>26</v>
      </c>
      <c r="E16" s="54" t="s">
        <v>64</v>
      </c>
      <c r="F16" s="198">
        <v>53448.351999999999</v>
      </c>
      <c r="G16" s="198">
        <v>37010.243999999999</v>
      </c>
      <c r="H16" s="166" t="s">
        <v>35</v>
      </c>
      <c r="I16" s="200">
        <v>32242.281219272001</v>
      </c>
      <c r="J16" s="202">
        <v>32187.075161239001</v>
      </c>
      <c r="M16"/>
      <c r="N16"/>
      <c r="O16"/>
      <c r="P16"/>
      <c r="Q16"/>
      <c r="R16"/>
    </row>
    <row r="17" spans="1:18" ht="18" customHeight="1" x14ac:dyDescent="0.2">
      <c r="A17" s="25"/>
      <c r="B17" s="143"/>
      <c r="C17" s="158">
        <v>2021</v>
      </c>
      <c r="D17" s="35">
        <v>12</v>
      </c>
      <c r="E17" s="54" t="s">
        <v>64</v>
      </c>
      <c r="F17" s="198">
        <v>60468.805999999997</v>
      </c>
      <c r="G17" s="198">
        <v>42569.832999999999</v>
      </c>
      <c r="H17" s="166" t="s">
        <v>35</v>
      </c>
      <c r="I17" s="200">
        <v>33239.485132360998</v>
      </c>
      <c r="J17" s="202">
        <v>33482.801554828999</v>
      </c>
      <c r="M17"/>
      <c r="N17"/>
      <c r="O17"/>
      <c r="P17"/>
      <c r="Q17"/>
      <c r="R17"/>
    </row>
    <row r="18" spans="1:18" ht="18" customHeight="1" x14ac:dyDescent="0.2">
      <c r="A18" s="25"/>
      <c r="B18" s="409" t="s">
        <v>52</v>
      </c>
      <c r="C18" s="410"/>
      <c r="D18" s="35">
        <v>13</v>
      </c>
      <c r="E18" s="54" t="s">
        <v>3</v>
      </c>
      <c r="F18" s="203">
        <v>113.13502425670001</v>
      </c>
      <c r="G18" s="203">
        <v>115.0217572194</v>
      </c>
      <c r="H18" s="167" t="s">
        <v>3</v>
      </c>
      <c r="I18" s="204">
        <v>103.0928454048</v>
      </c>
      <c r="J18" s="205">
        <v>104.02561086119999</v>
      </c>
      <c r="M18"/>
      <c r="N18"/>
      <c r="O18"/>
      <c r="P18"/>
      <c r="Q18"/>
      <c r="R18"/>
    </row>
    <row r="19" spans="1:18" ht="18" customHeight="1" x14ac:dyDescent="0.2">
      <c r="A19" s="25"/>
      <c r="B19" s="53" t="s">
        <v>166</v>
      </c>
      <c r="C19" s="165">
        <v>2020</v>
      </c>
      <c r="D19" s="35">
        <v>14</v>
      </c>
      <c r="E19" s="54" t="s">
        <v>64</v>
      </c>
      <c r="F19" s="198">
        <v>15642.822</v>
      </c>
      <c r="G19" s="198">
        <v>6057.6040000000003</v>
      </c>
      <c r="H19" s="166" t="s">
        <v>35</v>
      </c>
      <c r="I19" s="200">
        <v>4886.0732054099999</v>
      </c>
      <c r="J19" s="202">
        <v>7964.8828002250002</v>
      </c>
      <c r="M19"/>
      <c r="N19"/>
      <c r="O19"/>
      <c r="P19"/>
      <c r="Q19"/>
      <c r="R19"/>
    </row>
    <row r="20" spans="1:18" ht="18" customHeight="1" x14ac:dyDescent="0.2">
      <c r="A20" s="25"/>
      <c r="B20" s="143"/>
      <c r="C20" s="158">
        <v>2021</v>
      </c>
      <c r="D20" s="35">
        <v>15</v>
      </c>
      <c r="E20" s="54" t="s">
        <v>64</v>
      </c>
      <c r="F20" s="198">
        <v>18578.013999999999</v>
      </c>
      <c r="G20" s="198">
        <v>8212.7330000000002</v>
      </c>
      <c r="H20" s="166" t="s">
        <v>35</v>
      </c>
      <c r="I20" s="200">
        <v>5387.7113409240001</v>
      </c>
      <c r="J20" s="202">
        <v>9703.3408082879996</v>
      </c>
      <c r="M20"/>
      <c r="N20"/>
      <c r="O20"/>
      <c r="P20"/>
      <c r="Q20"/>
      <c r="R20"/>
    </row>
    <row r="21" spans="1:18" ht="18" customHeight="1" x14ac:dyDescent="0.2">
      <c r="A21" s="25"/>
      <c r="B21" s="409" t="s">
        <v>52</v>
      </c>
      <c r="C21" s="410"/>
      <c r="D21" s="35">
        <v>16</v>
      </c>
      <c r="E21" s="54" t="s">
        <v>3</v>
      </c>
      <c r="F21" s="203">
        <v>118.7638266292</v>
      </c>
      <c r="G21" s="203">
        <v>135.5772513357</v>
      </c>
      <c r="H21" s="167" t="s">
        <v>3</v>
      </c>
      <c r="I21" s="204">
        <v>110.2666929951</v>
      </c>
      <c r="J21" s="205">
        <v>121.8265359537</v>
      </c>
      <c r="M21"/>
      <c r="N21"/>
      <c r="O21"/>
      <c r="P21"/>
      <c r="Q21"/>
      <c r="R21"/>
    </row>
    <row r="22" spans="1:18" ht="18" customHeight="1" x14ac:dyDescent="0.2">
      <c r="A22" s="25"/>
      <c r="B22" s="53" t="s">
        <v>51</v>
      </c>
      <c r="C22" s="165">
        <v>2020</v>
      </c>
      <c r="D22" s="35">
        <v>17</v>
      </c>
      <c r="E22" s="54" t="s">
        <v>64</v>
      </c>
      <c r="F22" s="200">
        <v>517.68700000000001</v>
      </c>
      <c r="G22" s="214">
        <v>328.74900000000002</v>
      </c>
      <c r="H22" s="166" t="s">
        <v>8</v>
      </c>
      <c r="I22" s="200">
        <v>42724.024098374</v>
      </c>
      <c r="J22" s="202">
        <v>42889.628180038999</v>
      </c>
      <c r="M22"/>
      <c r="N22"/>
      <c r="O22"/>
      <c r="P22"/>
      <c r="Q22"/>
      <c r="R22"/>
    </row>
    <row r="23" spans="1:18" ht="18" customHeight="1" x14ac:dyDescent="0.2">
      <c r="A23" s="25"/>
      <c r="B23" s="143"/>
      <c r="C23" s="158">
        <v>2021</v>
      </c>
      <c r="D23" s="35">
        <v>18</v>
      </c>
      <c r="E23" s="54" t="s">
        <v>64</v>
      </c>
      <c r="F23" s="198">
        <v>510.63400000000001</v>
      </c>
      <c r="G23" s="214">
        <v>31.158000000000001</v>
      </c>
      <c r="H23" s="166" t="s">
        <v>8</v>
      </c>
      <c r="I23" s="200">
        <v>42577.670307679</v>
      </c>
      <c r="J23" s="202">
        <v>42917.355371901001</v>
      </c>
      <c r="M23"/>
      <c r="N23"/>
      <c r="O23"/>
      <c r="P23"/>
      <c r="Q23"/>
      <c r="R23"/>
    </row>
    <row r="24" spans="1:18" ht="18" customHeight="1" x14ac:dyDescent="0.2">
      <c r="A24" s="25"/>
      <c r="B24" s="409" t="s">
        <v>52</v>
      </c>
      <c r="C24" s="410"/>
      <c r="D24" s="35">
        <v>19</v>
      </c>
      <c r="E24" s="54" t="s">
        <v>3</v>
      </c>
      <c r="F24" s="204">
        <v>98.637593758400001</v>
      </c>
      <c r="G24" s="215">
        <v>9.4777474607999999</v>
      </c>
      <c r="H24" s="166" t="s">
        <v>3</v>
      </c>
      <c r="I24" s="203">
        <v>99.657443806399996</v>
      </c>
      <c r="J24" s="216">
        <v>100.0646477786</v>
      </c>
      <c r="M24"/>
      <c r="N24"/>
      <c r="O24"/>
      <c r="P24"/>
      <c r="Q24"/>
      <c r="R24"/>
    </row>
    <row r="25" spans="1:18" s="37" customFormat="1" ht="18" customHeight="1" x14ac:dyDescent="0.2">
      <c r="A25" s="36"/>
      <c r="B25" s="53" t="s">
        <v>167</v>
      </c>
      <c r="C25" s="165">
        <v>2020</v>
      </c>
      <c r="D25" s="35">
        <v>20</v>
      </c>
      <c r="E25" s="54" t="s">
        <v>64</v>
      </c>
      <c r="F25" s="198">
        <v>2309.538</v>
      </c>
      <c r="G25" s="198">
        <v>1877.5419999999999</v>
      </c>
      <c r="H25" s="166" t="s">
        <v>35</v>
      </c>
      <c r="I25" s="200">
        <v>20242.414149736</v>
      </c>
      <c r="J25" s="202">
        <v>20051.497287368002</v>
      </c>
      <c r="M25"/>
      <c r="N25"/>
      <c r="O25"/>
      <c r="P25"/>
      <c r="Q25"/>
      <c r="R25"/>
    </row>
    <row r="26" spans="1:18" s="37" customFormat="1" ht="18" customHeight="1" x14ac:dyDescent="0.2">
      <c r="A26" s="36"/>
      <c r="B26" s="53"/>
      <c r="C26" s="158">
        <v>2021</v>
      </c>
      <c r="D26" s="35">
        <v>21</v>
      </c>
      <c r="E26" s="54" t="s">
        <v>64</v>
      </c>
      <c r="F26" s="198">
        <v>2062.7719999999999</v>
      </c>
      <c r="G26" s="198">
        <v>1632.875</v>
      </c>
      <c r="H26" s="166" t="s">
        <v>35</v>
      </c>
      <c r="I26" s="200">
        <v>20247.869959559001</v>
      </c>
      <c r="J26" s="202">
        <v>20127.889060091999</v>
      </c>
      <c r="M26"/>
      <c r="N26"/>
      <c r="O26"/>
      <c r="P26"/>
      <c r="Q26"/>
      <c r="R26"/>
    </row>
    <row r="27" spans="1:18" s="37" customFormat="1" ht="18" customHeight="1" x14ac:dyDescent="0.2">
      <c r="A27" s="36"/>
      <c r="B27" s="409" t="s">
        <v>52</v>
      </c>
      <c r="C27" s="410"/>
      <c r="D27" s="35">
        <v>22</v>
      </c>
      <c r="E27" s="54" t="s">
        <v>3</v>
      </c>
      <c r="F27" s="204">
        <v>89.315352247899995</v>
      </c>
      <c r="G27" s="215">
        <v>86.968760219499998</v>
      </c>
      <c r="H27" s="166" t="s">
        <v>3</v>
      </c>
      <c r="I27" s="203">
        <v>100.0269523674</v>
      </c>
      <c r="J27" s="216">
        <v>100.3809778972</v>
      </c>
      <c r="M27"/>
      <c r="N27"/>
      <c r="O27"/>
      <c r="P27"/>
      <c r="Q27"/>
      <c r="R27"/>
    </row>
    <row r="28" spans="1:18" s="37" customFormat="1" ht="18" customHeight="1" x14ac:dyDescent="0.2">
      <c r="A28" s="36"/>
      <c r="B28" s="53" t="s">
        <v>168</v>
      </c>
      <c r="C28" s="165">
        <v>2020</v>
      </c>
      <c r="D28" s="35">
        <v>23</v>
      </c>
      <c r="E28" s="54" t="s">
        <v>64</v>
      </c>
      <c r="F28" s="198">
        <v>48361.828999999998</v>
      </c>
      <c r="G28" s="198">
        <v>37250.546999999999</v>
      </c>
      <c r="H28" s="166" t="s">
        <v>8</v>
      </c>
      <c r="I28" s="198">
        <v>11639.796344963001</v>
      </c>
      <c r="J28" s="206">
        <v>11823.528571573999</v>
      </c>
      <c r="M28"/>
      <c r="N28"/>
      <c r="O28"/>
      <c r="P28"/>
      <c r="Q28"/>
      <c r="R28"/>
    </row>
    <row r="29" spans="1:18" s="37" customFormat="1" ht="18" customHeight="1" x14ac:dyDescent="0.2">
      <c r="A29" s="36"/>
      <c r="B29" s="143"/>
      <c r="C29" s="158">
        <v>2021</v>
      </c>
      <c r="D29" s="35">
        <v>24</v>
      </c>
      <c r="E29" s="54" t="s">
        <v>64</v>
      </c>
      <c r="F29" s="198">
        <v>45748.267999999996</v>
      </c>
      <c r="G29" s="198">
        <v>33859.142</v>
      </c>
      <c r="H29" s="166" t="s">
        <v>8</v>
      </c>
      <c r="I29" s="198">
        <v>10500.674593465001</v>
      </c>
      <c r="J29" s="206">
        <v>10682.657405184</v>
      </c>
      <c r="M29"/>
      <c r="N29"/>
      <c r="O29"/>
      <c r="P29"/>
      <c r="Q29"/>
      <c r="R29"/>
    </row>
    <row r="30" spans="1:18" s="37" customFormat="1" ht="18" customHeight="1" x14ac:dyDescent="0.2">
      <c r="A30" s="36"/>
      <c r="B30" s="409" t="s">
        <v>52</v>
      </c>
      <c r="C30" s="410"/>
      <c r="D30" s="35">
        <v>25</v>
      </c>
      <c r="E30" s="54" t="s">
        <v>3</v>
      </c>
      <c r="F30" s="204">
        <v>94.595818532799996</v>
      </c>
      <c r="G30" s="215">
        <v>90.895690739800003</v>
      </c>
      <c r="H30" s="167" t="s">
        <v>3</v>
      </c>
      <c r="I30" s="203">
        <v>90.213559432300002</v>
      </c>
      <c r="J30" s="216">
        <v>90.3508401956</v>
      </c>
      <c r="M30"/>
      <c r="N30"/>
      <c r="O30"/>
      <c r="P30"/>
      <c r="Q30"/>
      <c r="R30"/>
    </row>
    <row r="31" spans="1:18" s="37" customFormat="1" ht="18" customHeight="1" x14ac:dyDescent="0.2">
      <c r="A31" s="36"/>
      <c r="B31" s="60" t="s">
        <v>169</v>
      </c>
      <c r="C31" s="168">
        <v>2020</v>
      </c>
      <c r="D31" s="110">
        <v>26</v>
      </c>
      <c r="E31" s="62" t="s">
        <v>64</v>
      </c>
      <c r="F31" s="207">
        <v>987208.80500000005</v>
      </c>
      <c r="G31" s="207">
        <v>833489.24300000002</v>
      </c>
      <c r="H31" s="155" t="s">
        <v>128</v>
      </c>
      <c r="I31" s="151" t="s">
        <v>128</v>
      </c>
      <c r="J31" s="152" t="s">
        <v>128</v>
      </c>
      <c r="M31"/>
      <c r="N31"/>
      <c r="O31"/>
      <c r="P31"/>
      <c r="Q31"/>
      <c r="R31"/>
    </row>
    <row r="32" spans="1:18" s="37" customFormat="1" ht="18" customHeight="1" x14ac:dyDescent="0.2">
      <c r="A32" s="36"/>
      <c r="B32" s="38"/>
      <c r="C32" s="169">
        <v>2021</v>
      </c>
      <c r="D32" s="110">
        <v>27</v>
      </c>
      <c r="E32" s="62" t="s">
        <v>64</v>
      </c>
      <c r="F32" s="207">
        <v>1142296.6580000001</v>
      </c>
      <c r="G32" s="207">
        <v>974798.29200000002</v>
      </c>
      <c r="H32" s="155" t="s">
        <v>128</v>
      </c>
      <c r="I32" s="151" t="s">
        <v>128</v>
      </c>
      <c r="J32" s="152" t="s">
        <v>128</v>
      </c>
      <c r="M32"/>
      <c r="N32"/>
      <c r="O32"/>
      <c r="P32"/>
      <c r="Q32"/>
      <c r="R32"/>
    </row>
    <row r="33" spans="1:18" s="37" customFormat="1" ht="21" customHeight="1" x14ac:dyDescent="0.2">
      <c r="A33" s="94"/>
      <c r="B33" s="413" t="s">
        <v>52</v>
      </c>
      <c r="C33" s="414"/>
      <c r="D33" s="111">
        <v>28</v>
      </c>
      <c r="E33" s="106" t="s">
        <v>3</v>
      </c>
      <c r="F33" s="217">
        <v>115.7097315395</v>
      </c>
      <c r="G33" s="218">
        <v>116.9539139451</v>
      </c>
      <c r="H33" s="156" t="s">
        <v>128</v>
      </c>
      <c r="I33" s="153" t="s">
        <v>128</v>
      </c>
      <c r="J33" s="154" t="s">
        <v>128</v>
      </c>
      <c r="L33" s="99"/>
      <c r="M33"/>
      <c r="N33"/>
      <c r="O33"/>
      <c r="P33"/>
      <c r="Q33"/>
      <c r="R33"/>
    </row>
    <row r="34" spans="1:18" s="194" customFormat="1" ht="16.7" customHeight="1" x14ac:dyDescent="0.2">
      <c r="A34" s="436" t="s">
        <v>172</v>
      </c>
      <c r="B34" s="436"/>
      <c r="C34" s="436"/>
      <c r="D34" s="436"/>
      <c r="E34" s="436"/>
      <c r="F34" s="436"/>
      <c r="G34" s="436"/>
      <c r="H34" s="436"/>
      <c r="I34" s="436"/>
      <c r="J34" s="436"/>
      <c r="L34" s="195"/>
      <c r="M34" s="196"/>
      <c r="N34" s="196"/>
      <c r="O34" s="196"/>
      <c r="P34" s="196"/>
      <c r="Q34" s="196"/>
      <c r="R34" s="196"/>
    </row>
    <row r="35" spans="1:18" s="194" customFormat="1" ht="12.75" customHeight="1" x14ac:dyDescent="0.2">
      <c r="A35" s="381" t="s">
        <v>171</v>
      </c>
      <c r="B35" s="381"/>
      <c r="C35" s="381"/>
      <c r="D35" s="381"/>
      <c r="E35" s="381"/>
      <c r="F35" s="381"/>
      <c r="G35" s="381"/>
      <c r="H35" s="381"/>
      <c r="I35" s="381"/>
      <c r="J35" s="381"/>
      <c r="L35" s="195"/>
      <c r="M35" s="196"/>
      <c r="N35" s="196"/>
      <c r="O35" s="196"/>
      <c r="P35" s="196"/>
      <c r="Q35" s="196"/>
      <c r="R35" s="196"/>
    </row>
    <row r="36" spans="1:18" x14ac:dyDescent="0.2">
      <c r="A36" s="437" t="s">
        <v>65</v>
      </c>
      <c r="B36" s="437"/>
      <c r="C36" s="437"/>
      <c r="D36" s="437"/>
      <c r="E36" s="437"/>
      <c r="F36" s="437"/>
      <c r="G36" s="437"/>
      <c r="H36" s="437"/>
      <c r="I36" s="437"/>
      <c r="J36" s="437"/>
      <c r="M36"/>
      <c r="N36"/>
      <c r="O36"/>
      <c r="P36"/>
      <c r="Q36"/>
      <c r="R36"/>
    </row>
    <row r="37" spans="1:18" customFormat="1" ht="15.75" customHeight="1" x14ac:dyDescent="0.2">
      <c r="A37" s="434" t="s">
        <v>210</v>
      </c>
      <c r="B37" s="434"/>
      <c r="C37" s="434"/>
      <c r="D37" s="434"/>
      <c r="E37" s="434"/>
      <c r="F37" s="435" t="s">
        <v>211</v>
      </c>
      <c r="G37" s="435"/>
      <c r="H37" s="435"/>
      <c r="I37" s="435"/>
      <c r="J37" s="435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15.75" x14ac:dyDescent="0.25">
      <c r="A48" s="183"/>
      <c r="B48" s="53"/>
      <c r="C48" s="142"/>
      <c r="D48" s="184"/>
      <c r="E48" s="185"/>
      <c r="F48" s="186"/>
      <c r="G48" s="186"/>
      <c r="H48" s="187"/>
      <c r="I48" s="188"/>
      <c r="J48" s="188"/>
      <c r="M48" s="274"/>
      <c r="N48" s="278"/>
      <c r="O48" s="278"/>
      <c r="P48" s="275"/>
      <c r="Q48" s="275"/>
      <c r="R48"/>
    </row>
    <row r="49" spans="1:19" ht="19.5" x14ac:dyDescent="0.25">
      <c r="A49" s="189"/>
      <c r="B49" s="289"/>
      <c r="C49" s="142"/>
      <c r="D49" s="184"/>
      <c r="E49" s="185"/>
      <c r="F49" s="186"/>
      <c r="G49" s="186"/>
      <c r="H49" s="187"/>
      <c r="I49" s="188"/>
      <c r="J49" s="188"/>
      <c r="M49" s="274"/>
      <c r="N49" s="278"/>
      <c r="O49" s="278"/>
      <c r="P49" s="275"/>
      <c r="Q49" s="275"/>
      <c r="R49"/>
    </row>
    <row r="50" spans="1:19" ht="15.75" x14ac:dyDescent="0.25">
      <c r="A50" s="189"/>
      <c r="B50"/>
      <c r="C50" s="142"/>
      <c r="D50" s="184"/>
      <c r="E50" s="185"/>
      <c r="F50" s="186"/>
      <c r="G50" s="186"/>
      <c r="H50" s="187"/>
      <c r="I50"/>
      <c r="J50" s="186"/>
      <c r="M50"/>
      <c r="N50"/>
      <c r="O50"/>
      <c r="P50"/>
      <c r="Q50"/>
      <c r="R50" s="275"/>
    </row>
    <row r="51" spans="1:19" ht="15.75" x14ac:dyDescent="0.25">
      <c r="A51" s="189"/>
      <c r="B51" s="60"/>
      <c r="C51" s="142"/>
      <c r="D51" s="190"/>
      <c r="E51" s="191"/>
      <c r="F51" s="192"/>
      <c r="G51" s="192"/>
      <c r="H51" s="185"/>
      <c r="I51" s="193"/>
      <c r="J51" s="193"/>
      <c r="L51" s="279"/>
      <c r="M51"/>
      <c r="N51"/>
      <c r="O51"/>
      <c r="P51"/>
      <c r="Q51"/>
      <c r="R51" s="275"/>
    </row>
    <row r="52" spans="1:19" ht="22.5" x14ac:dyDescent="0.4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268"/>
    </row>
    <row r="53" spans="1:19" ht="18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276"/>
    </row>
    <row r="54" spans="1:19" ht="18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276"/>
    </row>
    <row r="55" spans="1:19" ht="18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267"/>
    </row>
    <row r="56" spans="1:19" ht="18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267"/>
    </row>
    <row r="57" spans="1:19" ht="18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267"/>
    </row>
    <row r="58" spans="1:19" x14ac:dyDescent="0.2">
      <c r="L58"/>
      <c r="M58"/>
      <c r="N58"/>
      <c r="O58"/>
      <c r="P58"/>
      <c r="Q58"/>
      <c r="R58"/>
    </row>
    <row r="59" spans="1:19" x14ac:dyDescent="0.2">
      <c r="M59"/>
      <c r="N59"/>
      <c r="O59"/>
      <c r="P59"/>
      <c r="Q59"/>
      <c r="R59"/>
    </row>
    <row r="60" spans="1:19" x14ac:dyDescent="0.2">
      <c r="M60" s="256"/>
      <c r="N60"/>
      <c r="O60"/>
      <c r="P60"/>
      <c r="Q60"/>
      <c r="R60"/>
    </row>
    <row r="61" spans="1:19" x14ac:dyDescent="0.2">
      <c r="M61" s="256"/>
      <c r="N61"/>
      <c r="O61"/>
      <c r="P61"/>
      <c r="Q61"/>
      <c r="R61"/>
    </row>
    <row r="62" spans="1:19" x14ac:dyDescent="0.2">
      <c r="M62" s="256"/>
      <c r="N62"/>
      <c r="O62"/>
      <c r="P62"/>
      <c r="Q62"/>
      <c r="R62"/>
    </row>
    <row r="63" spans="1:19" x14ac:dyDescent="0.2">
      <c r="M63" s="256"/>
      <c r="N63"/>
      <c r="O63"/>
      <c r="P63"/>
      <c r="Q63"/>
      <c r="R63"/>
    </row>
    <row r="64" spans="1:19" x14ac:dyDescent="0.2">
      <c r="M64" s="256"/>
      <c r="N64"/>
      <c r="O64"/>
      <c r="P64"/>
      <c r="Q64"/>
      <c r="R64"/>
    </row>
    <row r="65" spans="13:18" x14ac:dyDescent="0.2">
      <c r="M65" s="256"/>
      <c r="N65"/>
      <c r="O65"/>
      <c r="P65"/>
      <c r="Q65"/>
      <c r="R65"/>
    </row>
    <row r="66" spans="13:18" x14ac:dyDescent="0.2">
      <c r="M66" s="25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3">
    <mergeCell ref="A1:J1"/>
    <mergeCell ref="A3:D5"/>
    <mergeCell ref="E3:E5"/>
    <mergeCell ref="F3:G3"/>
    <mergeCell ref="H3:H5"/>
    <mergeCell ref="I3:J3"/>
    <mergeCell ref="G4:G5"/>
    <mergeCell ref="F4:F5"/>
    <mergeCell ref="I4:I5"/>
    <mergeCell ref="J4:J5"/>
    <mergeCell ref="A37:E37"/>
    <mergeCell ref="F37:J37"/>
    <mergeCell ref="A35:J35"/>
    <mergeCell ref="B10:C10"/>
    <mergeCell ref="B15:C15"/>
    <mergeCell ref="B27:C27"/>
    <mergeCell ref="A34:J34"/>
    <mergeCell ref="A36:J36"/>
    <mergeCell ref="B18:C18"/>
    <mergeCell ref="B21:C21"/>
    <mergeCell ref="B24:C24"/>
    <mergeCell ref="B30:C30"/>
    <mergeCell ref="B33:C33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7"/>
  <sheetViews>
    <sheetView workbookViewId="0">
      <selection activeCell="C56" sqref="C56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73" t="s">
        <v>212</v>
      </c>
      <c r="B1" s="374"/>
      <c r="C1" s="374"/>
      <c r="D1" s="374"/>
      <c r="E1" s="374"/>
      <c r="F1" s="374"/>
      <c r="G1" s="374"/>
      <c r="H1" s="374"/>
      <c r="I1" s="374"/>
      <c r="J1" s="374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415" t="s">
        <v>0</v>
      </c>
      <c r="B3" s="416"/>
      <c r="C3" s="416"/>
      <c r="D3" s="417"/>
      <c r="E3" s="424" t="s">
        <v>42</v>
      </c>
      <c r="F3" s="427" t="s">
        <v>43</v>
      </c>
      <c r="G3" s="428"/>
      <c r="H3" s="424" t="s">
        <v>42</v>
      </c>
      <c r="I3" s="429" t="s">
        <v>163</v>
      </c>
      <c r="J3" s="427"/>
    </row>
    <row r="4" spans="1:11" ht="20.100000000000001" customHeight="1" x14ac:dyDescent="0.2">
      <c r="A4" s="418"/>
      <c r="B4" s="419"/>
      <c r="C4" s="419"/>
      <c r="D4" s="420"/>
      <c r="E4" s="425"/>
      <c r="F4" s="430" t="s">
        <v>44</v>
      </c>
      <c r="G4" s="432" t="s">
        <v>45</v>
      </c>
      <c r="H4" s="425"/>
      <c r="I4" s="430" t="s">
        <v>44</v>
      </c>
      <c r="J4" s="425" t="s">
        <v>45</v>
      </c>
    </row>
    <row r="5" spans="1:11" ht="20.100000000000001" customHeight="1" x14ac:dyDescent="0.2">
      <c r="A5" s="421"/>
      <c r="B5" s="422"/>
      <c r="C5" s="422"/>
      <c r="D5" s="423"/>
      <c r="E5" s="426"/>
      <c r="F5" s="431"/>
      <c r="G5" s="433"/>
      <c r="H5" s="426"/>
      <c r="I5" s="431"/>
      <c r="J5" s="431"/>
    </row>
    <row r="6" spans="1:11" ht="18.95" customHeight="1" x14ac:dyDescent="0.2">
      <c r="A6" s="70"/>
      <c r="B6" s="125" t="s">
        <v>48</v>
      </c>
      <c r="C6" s="165">
        <v>2020</v>
      </c>
      <c r="D6" s="115" t="s">
        <v>16</v>
      </c>
      <c r="E6" s="54" t="s">
        <v>64</v>
      </c>
      <c r="F6" s="198">
        <v>8420.7260000000006</v>
      </c>
      <c r="G6" s="198">
        <v>1570</v>
      </c>
      <c r="H6" s="174" t="s">
        <v>8</v>
      </c>
      <c r="I6" s="200">
        <v>22023.952252422001</v>
      </c>
      <c r="J6" s="201">
        <v>22243.946671199999</v>
      </c>
    </row>
    <row r="7" spans="1:11" ht="24.95" customHeight="1" x14ac:dyDescent="0.2">
      <c r="A7" s="70"/>
      <c r="B7" s="53"/>
      <c r="C7" s="165"/>
      <c r="D7" s="35" t="s">
        <v>17</v>
      </c>
      <c r="E7" s="54" t="s">
        <v>6</v>
      </c>
      <c r="F7" s="198">
        <v>382.34399999999999</v>
      </c>
      <c r="G7" s="198">
        <v>70.581000000000003</v>
      </c>
      <c r="H7" s="166"/>
      <c r="I7" s="200"/>
      <c r="J7" s="202"/>
    </row>
    <row r="8" spans="1:11" ht="24.95" customHeight="1" x14ac:dyDescent="0.2">
      <c r="A8" s="70"/>
      <c r="B8" s="53"/>
      <c r="C8" s="158">
        <v>2021</v>
      </c>
      <c r="D8" s="35" t="s">
        <v>18</v>
      </c>
      <c r="E8" s="54" t="s">
        <v>64</v>
      </c>
      <c r="F8" s="198">
        <v>8197.3619999999992</v>
      </c>
      <c r="G8" s="198">
        <v>1507.221</v>
      </c>
      <c r="H8" s="166" t="s">
        <v>8</v>
      </c>
      <c r="I8" s="200">
        <v>22793.560137361001</v>
      </c>
      <c r="J8" s="202">
        <v>22609.219368775</v>
      </c>
    </row>
    <row r="9" spans="1:11" ht="24.95" customHeight="1" x14ac:dyDescent="0.2">
      <c r="A9" s="70"/>
      <c r="B9" s="53"/>
      <c r="C9" s="158"/>
      <c r="D9" s="35" t="s">
        <v>19</v>
      </c>
      <c r="E9" s="54" t="s">
        <v>6</v>
      </c>
      <c r="F9" s="198">
        <v>359.63499999999999</v>
      </c>
      <c r="G9" s="198">
        <v>66.664000000000001</v>
      </c>
      <c r="H9" s="166"/>
      <c r="I9" s="175"/>
      <c r="J9" s="176"/>
    </row>
    <row r="10" spans="1:11" ht="24.95" customHeight="1" x14ac:dyDescent="0.2">
      <c r="A10" s="70"/>
      <c r="B10" s="409" t="s">
        <v>52</v>
      </c>
      <c r="C10" s="410"/>
      <c r="D10" s="35" t="s">
        <v>20</v>
      </c>
      <c r="E10" s="54" t="s">
        <v>3</v>
      </c>
      <c r="F10" s="203">
        <v>97.347449614200002</v>
      </c>
      <c r="G10" s="203">
        <v>96.001337579600005</v>
      </c>
      <c r="H10" s="167" t="s">
        <v>3</v>
      </c>
      <c r="I10" s="204">
        <v>103.4944131558</v>
      </c>
      <c r="J10" s="205">
        <v>101.64212180049999</v>
      </c>
    </row>
    <row r="11" spans="1:11" ht="24.95" customHeight="1" x14ac:dyDescent="0.2">
      <c r="A11" s="70"/>
      <c r="B11" s="53" t="s">
        <v>49</v>
      </c>
      <c r="C11" s="165">
        <v>2020</v>
      </c>
      <c r="D11" s="35" t="s">
        <v>21</v>
      </c>
      <c r="E11" s="54" t="s">
        <v>64</v>
      </c>
      <c r="F11" s="175" t="s">
        <v>129</v>
      </c>
      <c r="G11" s="175" t="s">
        <v>129</v>
      </c>
      <c r="H11" s="166" t="s">
        <v>8</v>
      </c>
      <c r="I11" s="175" t="s">
        <v>129</v>
      </c>
      <c r="J11" s="176" t="s">
        <v>129</v>
      </c>
    </row>
    <row r="12" spans="1:11" ht="24.95" customHeight="1" x14ac:dyDescent="0.2">
      <c r="A12" s="70"/>
      <c r="B12" s="53"/>
      <c r="C12" s="165"/>
      <c r="D12" s="35" t="s">
        <v>22</v>
      </c>
      <c r="E12" s="54" t="s">
        <v>6</v>
      </c>
      <c r="F12" s="175" t="s">
        <v>129</v>
      </c>
      <c r="G12" s="175" t="s">
        <v>129</v>
      </c>
      <c r="H12" s="166"/>
      <c r="I12" s="175" t="s">
        <v>129</v>
      </c>
      <c r="J12" s="176" t="s">
        <v>129</v>
      </c>
    </row>
    <row r="13" spans="1:11" ht="24.95" customHeight="1" x14ac:dyDescent="0.2">
      <c r="A13" s="70"/>
      <c r="B13" s="53"/>
      <c r="C13" s="158">
        <v>2021</v>
      </c>
      <c r="D13" s="35" t="s">
        <v>23</v>
      </c>
      <c r="E13" s="54" t="s">
        <v>64</v>
      </c>
      <c r="F13" s="175" t="s">
        <v>129</v>
      </c>
      <c r="G13" s="175" t="s">
        <v>129</v>
      </c>
      <c r="H13" s="166" t="s">
        <v>8</v>
      </c>
      <c r="I13" s="175" t="s">
        <v>129</v>
      </c>
      <c r="J13" s="176" t="s">
        <v>129</v>
      </c>
    </row>
    <row r="14" spans="1:11" ht="24.95" customHeight="1" x14ac:dyDescent="0.2">
      <c r="A14" s="70"/>
      <c r="B14" s="53"/>
      <c r="C14" s="158"/>
      <c r="D14" s="35" t="s">
        <v>24</v>
      </c>
      <c r="E14" s="54" t="s">
        <v>6</v>
      </c>
      <c r="F14" s="175" t="s">
        <v>129</v>
      </c>
      <c r="G14" s="175" t="s">
        <v>129</v>
      </c>
      <c r="H14" s="166"/>
      <c r="I14" s="175" t="s">
        <v>129</v>
      </c>
      <c r="J14" s="176" t="s">
        <v>129</v>
      </c>
    </row>
    <row r="15" spans="1:11" ht="24.95" customHeight="1" x14ac:dyDescent="0.2">
      <c r="A15" s="70"/>
      <c r="B15" s="409" t="s">
        <v>52</v>
      </c>
      <c r="C15" s="410"/>
      <c r="D15" s="35" t="s">
        <v>25</v>
      </c>
      <c r="E15" s="54" t="s">
        <v>3</v>
      </c>
      <c r="F15" s="177" t="s">
        <v>129</v>
      </c>
      <c r="G15" s="177" t="s">
        <v>129</v>
      </c>
      <c r="H15" s="167" t="s">
        <v>3</v>
      </c>
      <c r="I15" s="177" t="s">
        <v>129</v>
      </c>
      <c r="J15" s="178" t="s">
        <v>129</v>
      </c>
    </row>
    <row r="16" spans="1:11" ht="24.95" customHeight="1" x14ac:dyDescent="0.2">
      <c r="A16" s="70"/>
      <c r="B16" s="53" t="s">
        <v>50</v>
      </c>
      <c r="C16" s="165">
        <v>2020</v>
      </c>
      <c r="D16" s="35" t="s">
        <v>26</v>
      </c>
      <c r="E16" s="54" t="s">
        <v>64</v>
      </c>
      <c r="F16" s="198">
        <v>6765.16</v>
      </c>
      <c r="G16" s="198">
        <v>4546.59</v>
      </c>
      <c r="H16" s="166" t="s">
        <v>35</v>
      </c>
      <c r="I16" s="200">
        <v>34228.325103214003</v>
      </c>
      <c r="J16" s="202">
        <v>34155.610980062003</v>
      </c>
    </row>
    <row r="17" spans="1:13" ht="24.95" customHeight="1" x14ac:dyDescent="0.2">
      <c r="A17" s="70"/>
      <c r="B17" s="53"/>
      <c r="C17" s="158">
        <v>2021</v>
      </c>
      <c r="D17" s="35">
        <v>12</v>
      </c>
      <c r="E17" s="54" t="s">
        <v>64</v>
      </c>
      <c r="F17" s="198">
        <v>4966.8440000000001</v>
      </c>
      <c r="G17" s="198">
        <v>3176.4360000000001</v>
      </c>
      <c r="H17" s="166" t="s">
        <v>35</v>
      </c>
      <c r="I17" s="200">
        <v>34087.654761578</v>
      </c>
      <c r="J17" s="202">
        <v>33944.623144575999</v>
      </c>
    </row>
    <row r="18" spans="1:13" ht="24.95" customHeight="1" x14ac:dyDescent="0.2">
      <c r="A18" s="70"/>
      <c r="B18" s="409" t="s">
        <v>52</v>
      </c>
      <c r="C18" s="410"/>
      <c r="D18" s="35">
        <v>13</v>
      </c>
      <c r="E18" s="54" t="s">
        <v>3</v>
      </c>
      <c r="F18" s="203">
        <v>73.417982723199998</v>
      </c>
      <c r="G18" s="203">
        <v>69.864139937800005</v>
      </c>
      <c r="H18" s="167" t="s">
        <v>3</v>
      </c>
      <c r="I18" s="204">
        <v>99.5890235902</v>
      </c>
      <c r="J18" s="205">
        <v>99.382274743599993</v>
      </c>
    </row>
    <row r="19" spans="1:13" ht="24.95" customHeight="1" x14ac:dyDescent="0.2">
      <c r="A19" s="70"/>
      <c r="B19" s="53" t="s">
        <v>131</v>
      </c>
      <c r="C19" s="165">
        <v>2020</v>
      </c>
      <c r="D19" s="35">
        <v>14</v>
      </c>
      <c r="E19" s="54" t="s">
        <v>64</v>
      </c>
      <c r="F19" s="198">
        <v>1159.5150000000001</v>
      </c>
      <c r="G19" s="198">
        <v>820.25900000000001</v>
      </c>
      <c r="H19" s="166" t="s">
        <v>35</v>
      </c>
      <c r="I19" s="200">
        <v>16811.143490931001</v>
      </c>
      <c r="J19" s="202">
        <v>16640.476335382002</v>
      </c>
    </row>
    <row r="20" spans="1:13" ht="24.95" customHeight="1" x14ac:dyDescent="0.2">
      <c r="A20" s="70"/>
      <c r="B20" s="53"/>
      <c r="C20" s="158">
        <v>2021</v>
      </c>
      <c r="D20" s="35">
        <v>15</v>
      </c>
      <c r="E20" s="54" t="s">
        <v>64</v>
      </c>
      <c r="F20" s="198">
        <v>986.90499999999997</v>
      </c>
      <c r="G20" s="198">
        <v>620.66099999999994</v>
      </c>
      <c r="H20" s="166" t="s">
        <v>35</v>
      </c>
      <c r="I20" s="200">
        <v>16654.656833792</v>
      </c>
      <c r="J20" s="202">
        <v>16608.536259031</v>
      </c>
    </row>
    <row r="21" spans="1:13" ht="24.95" customHeight="1" x14ac:dyDescent="0.2">
      <c r="A21" s="70"/>
      <c r="B21" s="409" t="s">
        <v>52</v>
      </c>
      <c r="C21" s="410"/>
      <c r="D21" s="35">
        <v>16</v>
      </c>
      <c r="E21" s="54" t="s">
        <v>3</v>
      </c>
      <c r="F21" s="203">
        <v>85.113603532499994</v>
      </c>
      <c r="G21" s="203">
        <v>75.666466323400002</v>
      </c>
      <c r="H21" s="167" t="s">
        <v>3</v>
      </c>
      <c r="I21" s="204">
        <v>99.069149238899996</v>
      </c>
      <c r="J21" s="205">
        <v>99.808057920300001</v>
      </c>
    </row>
    <row r="22" spans="1:13" ht="24.95" customHeight="1" x14ac:dyDescent="0.2">
      <c r="A22" s="70"/>
      <c r="B22" s="53" t="s">
        <v>51</v>
      </c>
      <c r="C22" s="165">
        <v>2020</v>
      </c>
      <c r="D22" s="35">
        <v>17</v>
      </c>
      <c r="E22" s="54" t="s">
        <v>64</v>
      </c>
      <c r="F22" s="198">
        <v>3129.6379999999999</v>
      </c>
      <c r="G22" s="198">
        <v>809.70600000000002</v>
      </c>
      <c r="H22" s="166" t="s">
        <v>8</v>
      </c>
      <c r="I22" s="200">
        <v>40536.581960345997</v>
      </c>
      <c r="J22" s="202">
        <v>40532.629638938</v>
      </c>
      <c r="L22" s="260"/>
      <c r="M22" s="260"/>
    </row>
    <row r="23" spans="1:13" ht="24.95" customHeight="1" x14ac:dyDescent="0.2">
      <c r="A23" s="70"/>
      <c r="B23" s="53"/>
      <c r="C23" s="158">
        <v>2021</v>
      </c>
      <c r="D23" s="35">
        <v>18</v>
      </c>
      <c r="E23" s="54" t="s">
        <v>64</v>
      </c>
      <c r="F23" s="198">
        <v>3794.4290000000001</v>
      </c>
      <c r="G23" s="198">
        <v>883.49300000000005</v>
      </c>
      <c r="H23" s="166" t="s">
        <v>8</v>
      </c>
      <c r="I23" s="200">
        <v>40093.852122539</v>
      </c>
      <c r="J23" s="202">
        <v>40067.101761500002</v>
      </c>
      <c r="L23" s="260"/>
      <c r="M23" s="260"/>
    </row>
    <row r="24" spans="1:13" ht="24.95" customHeight="1" x14ac:dyDescent="0.2">
      <c r="A24" s="70"/>
      <c r="B24" s="409" t="s">
        <v>52</v>
      </c>
      <c r="C24" s="410"/>
      <c r="D24" s="35">
        <v>19</v>
      </c>
      <c r="E24" s="54" t="s">
        <v>3</v>
      </c>
      <c r="F24" s="203">
        <v>121.2417857912</v>
      </c>
      <c r="G24" s="203">
        <v>109.1128137867</v>
      </c>
      <c r="H24" s="167" t="s">
        <v>3</v>
      </c>
      <c r="I24" s="204">
        <v>98.907826421500005</v>
      </c>
      <c r="J24" s="205">
        <v>98.851473784000007</v>
      </c>
      <c r="L24" s="258"/>
      <c r="M24" s="258"/>
    </row>
    <row r="25" spans="1:13" s="37" customFormat="1" ht="24.95" customHeight="1" x14ac:dyDescent="0.2">
      <c r="A25" s="179"/>
      <c r="B25" s="53" t="s">
        <v>164</v>
      </c>
      <c r="C25" s="165">
        <v>2020</v>
      </c>
      <c r="D25" s="35">
        <v>20</v>
      </c>
      <c r="E25" s="54" t="s">
        <v>64</v>
      </c>
      <c r="F25" s="198">
        <v>287.38099999999997</v>
      </c>
      <c r="G25" s="198">
        <v>135.62799999999999</v>
      </c>
      <c r="H25" s="166" t="s">
        <v>35</v>
      </c>
      <c r="I25" s="200">
        <v>19585.701628842002</v>
      </c>
      <c r="J25" s="202">
        <v>20054.413721721001</v>
      </c>
    </row>
    <row r="26" spans="1:13" s="37" customFormat="1" ht="24.95" customHeight="1" x14ac:dyDescent="0.2">
      <c r="A26" s="179"/>
      <c r="B26" s="53"/>
      <c r="C26" s="158">
        <v>2021</v>
      </c>
      <c r="D26" s="35">
        <v>21</v>
      </c>
      <c r="E26" s="54" t="s">
        <v>64</v>
      </c>
      <c r="F26" s="198">
        <v>258.10599999999999</v>
      </c>
      <c r="G26" s="198">
        <v>130.89500000000001</v>
      </c>
      <c r="H26" s="166" t="s">
        <v>35</v>
      </c>
      <c r="I26" s="200">
        <v>21112.965235174001</v>
      </c>
      <c r="J26" s="202">
        <v>20410.884141587001</v>
      </c>
    </row>
    <row r="27" spans="1:13" s="37" customFormat="1" ht="24.95" customHeight="1" x14ac:dyDescent="0.2">
      <c r="A27" s="179"/>
      <c r="B27" s="409" t="s">
        <v>52</v>
      </c>
      <c r="C27" s="410"/>
      <c r="D27" s="35">
        <v>22</v>
      </c>
      <c r="E27" s="54" t="s">
        <v>3</v>
      </c>
      <c r="F27" s="203">
        <v>89.813174844499997</v>
      </c>
      <c r="G27" s="203">
        <v>96.5103076061</v>
      </c>
      <c r="H27" s="167" t="s">
        <v>3</v>
      </c>
      <c r="I27" s="204">
        <v>107.79784985640001</v>
      </c>
      <c r="J27" s="205">
        <v>101.7775160362</v>
      </c>
    </row>
    <row r="28" spans="1:13" s="37" customFormat="1" ht="24.95" customHeight="1" x14ac:dyDescent="0.2">
      <c r="A28" s="179"/>
      <c r="B28" s="53" t="s">
        <v>165</v>
      </c>
      <c r="C28" s="165">
        <v>2020</v>
      </c>
      <c r="D28" s="35">
        <v>23</v>
      </c>
      <c r="E28" s="54" t="s">
        <v>64</v>
      </c>
      <c r="F28" s="198">
        <v>3239.9259999999999</v>
      </c>
      <c r="G28" s="198">
        <v>902.11199999999997</v>
      </c>
      <c r="H28" s="166" t="s">
        <v>8</v>
      </c>
      <c r="I28" s="198">
        <v>9318.2454838550002</v>
      </c>
      <c r="J28" s="206">
        <v>9417.4043761480007</v>
      </c>
    </row>
    <row r="29" spans="1:13" s="37" customFormat="1" ht="24.95" customHeight="1" x14ac:dyDescent="0.2">
      <c r="A29" s="179"/>
      <c r="B29" s="53"/>
      <c r="C29" s="158">
        <v>2021</v>
      </c>
      <c r="D29" s="35">
        <v>24</v>
      </c>
      <c r="E29" s="54" t="s">
        <v>64</v>
      </c>
      <c r="F29" s="198">
        <v>2845.451</v>
      </c>
      <c r="G29" s="198">
        <v>644.08699999999999</v>
      </c>
      <c r="H29" s="166" t="s">
        <v>8</v>
      </c>
      <c r="I29" s="198">
        <v>9256.3588751000007</v>
      </c>
      <c r="J29" s="206">
        <v>9283.2002536679993</v>
      </c>
    </row>
    <row r="30" spans="1:13" s="37" customFormat="1" ht="24.95" customHeight="1" x14ac:dyDescent="0.2">
      <c r="A30" s="179"/>
      <c r="B30" s="409" t="s">
        <v>52</v>
      </c>
      <c r="C30" s="410"/>
      <c r="D30" s="35">
        <v>25</v>
      </c>
      <c r="E30" s="54" t="s">
        <v>3</v>
      </c>
      <c r="F30" s="203">
        <v>87.824567598100003</v>
      </c>
      <c r="G30" s="203">
        <v>71.397675676600002</v>
      </c>
      <c r="H30" s="167" t="s">
        <v>3</v>
      </c>
      <c r="I30" s="204">
        <v>99.335855565700001</v>
      </c>
      <c r="J30" s="205">
        <v>98.574935118900001</v>
      </c>
    </row>
    <row r="31" spans="1:13" s="37" customFormat="1" ht="24.95" customHeight="1" x14ac:dyDescent="0.2">
      <c r="A31" s="179"/>
      <c r="B31" s="60" t="s">
        <v>158</v>
      </c>
      <c r="C31" s="168">
        <v>2020</v>
      </c>
      <c r="D31" s="110">
        <v>26</v>
      </c>
      <c r="E31" s="62" t="s">
        <v>64</v>
      </c>
      <c r="F31" s="207">
        <v>23002.346000000001</v>
      </c>
      <c r="G31" s="207">
        <v>8784.2950000000001</v>
      </c>
      <c r="H31" s="155" t="s">
        <v>128</v>
      </c>
      <c r="I31" s="151" t="s">
        <v>128</v>
      </c>
      <c r="J31" s="152" t="s">
        <v>128</v>
      </c>
    </row>
    <row r="32" spans="1:13" s="37" customFormat="1" ht="24.95" customHeight="1" x14ac:dyDescent="0.2">
      <c r="A32" s="179"/>
      <c r="B32" s="53"/>
      <c r="C32" s="169">
        <v>2021</v>
      </c>
      <c r="D32" s="110">
        <v>27</v>
      </c>
      <c r="E32" s="62" t="s">
        <v>64</v>
      </c>
      <c r="F32" s="207">
        <v>21049.097000000002</v>
      </c>
      <c r="G32" s="207">
        <v>6962.7929999999997</v>
      </c>
      <c r="H32" s="155" t="s">
        <v>128</v>
      </c>
      <c r="I32" s="151" t="s">
        <v>128</v>
      </c>
      <c r="J32" s="152" t="s">
        <v>128</v>
      </c>
    </row>
    <row r="33" spans="1:14" s="39" customFormat="1" ht="21" customHeight="1" x14ac:dyDescent="0.2">
      <c r="A33" s="180"/>
      <c r="B33" s="438" t="s">
        <v>52</v>
      </c>
      <c r="C33" s="439"/>
      <c r="D33" s="111">
        <v>28</v>
      </c>
      <c r="E33" s="106" t="s">
        <v>3</v>
      </c>
      <c r="F33" s="208">
        <v>91.508479178599998</v>
      </c>
      <c r="G33" s="208">
        <v>79.264107136700005</v>
      </c>
      <c r="H33" s="156" t="s">
        <v>128</v>
      </c>
      <c r="I33" s="181" t="s">
        <v>128</v>
      </c>
      <c r="J33" s="182" t="s">
        <v>128</v>
      </c>
    </row>
    <row r="34" spans="1:14" ht="16.7" customHeight="1" x14ac:dyDescent="0.2">
      <c r="A34" s="440" t="s">
        <v>157</v>
      </c>
      <c r="B34" s="440"/>
      <c r="C34" s="440"/>
      <c r="D34" s="440"/>
      <c r="E34" s="440"/>
      <c r="F34" s="440"/>
      <c r="G34" s="440"/>
      <c r="H34" s="440"/>
      <c r="I34" s="440"/>
      <c r="J34" s="440"/>
    </row>
    <row r="35" spans="1:14" ht="12.75" customHeight="1" x14ac:dyDescent="0.2">
      <c r="A35" s="387"/>
      <c r="B35" s="387"/>
      <c r="C35" s="387"/>
      <c r="D35" s="387"/>
      <c r="E35" s="387"/>
      <c r="F35" s="387"/>
      <c r="G35" s="387"/>
      <c r="H35" s="387"/>
      <c r="I35" s="387"/>
      <c r="J35" s="387"/>
    </row>
    <row r="36" spans="1:14" ht="12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4" ht="16.7" customHeight="1" x14ac:dyDescent="0.2">
      <c r="A37" s="411" t="s">
        <v>65</v>
      </c>
      <c r="B37" s="411"/>
      <c r="C37" s="411"/>
      <c r="D37" s="411"/>
      <c r="E37" s="411"/>
      <c r="F37" s="411"/>
      <c r="G37" s="411"/>
      <c r="H37" s="411"/>
      <c r="I37" s="411"/>
      <c r="J37" s="411"/>
    </row>
    <row r="38" spans="1:14" ht="24.75" customHeight="1" x14ac:dyDescent="0.2">
      <c r="A38" s="170"/>
      <c r="B38" s="412" t="s">
        <v>161</v>
      </c>
      <c r="C38" s="412"/>
      <c r="D38" s="412"/>
      <c r="E38" s="412"/>
      <c r="F38" s="412"/>
      <c r="G38" s="412" t="s">
        <v>162</v>
      </c>
      <c r="H38" s="412"/>
      <c r="I38" s="412"/>
      <c r="J38" s="412"/>
    </row>
    <row r="39" spans="1:14" x14ac:dyDescent="0.2">
      <c r="A39" s="170"/>
      <c r="B39" s="170"/>
      <c r="C39" s="171"/>
      <c r="D39" s="170"/>
      <c r="E39" s="172"/>
      <c r="F39" s="170"/>
      <c r="G39" s="170"/>
      <c r="H39" s="172"/>
      <c r="I39" s="173"/>
      <c r="J39" s="173"/>
      <c r="M39" s="98"/>
      <c r="N39" s="98"/>
    </row>
    <row r="40" spans="1:14" x14ac:dyDescent="0.2">
      <c r="A40" s="170"/>
      <c r="B40" s="170"/>
      <c r="C40" s="171"/>
      <c r="D40" s="170"/>
      <c r="E40" s="172"/>
      <c r="F40" s="170"/>
      <c r="G40" s="170"/>
      <c r="H40" s="172"/>
      <c r="I40" s="173"/>
      <c r="J40" s="173"/>
      <c r="M40" s="108"/>
      <c r="N40" s="98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8"/>
      <c r="N41" s="98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8"/>
      <c r="N42" s="98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8"/>
      <c r="N43" s="98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5"/>
      <c r="G54" s="95"/>
      <c r="H54" s="43"/>
    </row>
    <row r="55" spans="1:8" x14ac:dyDescent="0.2">
      <c r="F55" s="95"/>
      <c r="G55" s="95"/>
    </row>
    <row r="56" spans="1:8" x14ac:dyDescent="0.2">
      <c r="F56" s="95"/>
      <c r="G56" s="95"/>
    </row>
    <row r="57" spans="1:8" x14ac:dyDescent="0.2">
      <c r="F57" s="95"/>
      <c r="G57" s="95"/>
    </row>
  </sheetData>
  <mergeCells count="23">
    <mergeCell ref="B21:C21"/>
    <mergeCell ref="G4:G5"/>
    <mergeCell ref="I4:I5"/>
    <mergeCell ref="J4:J5"/>
    <mergeCell ref="B10:C10"/>
    <mergeCell ref="B15:C15"/>
    <mergeCell ref="B18:C18"/>
    <mergeCell ref="A37:J37"/>
    <mergeCell ref="B38:F38"/>
    <mergeCell ref="G38:J38"/>
    <mergeCell ref="A1:J1"/>
    <mergeCell ref="A3:D5"/>
    <mergeCell ref="E3:E5"/>
    <mergeCell ref="F3:G3"/>
    <mergeCell ref="H3:H5"/>
    <mergeCell ref="I3:J3"/>
    <mergeCell ref="F4:F5"/>
    <mergeCell ref="B24:C24"/>
    <mergeCell ref="B27:C27"/>
    <mergeCell ref="B30:C30"/>
    <mergeCell ref="B33:C33"/>
    <mergeCell ref="A34:J34"/>
    <mergeCell ref="A35:J3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16"/>
  <sheetViews>
    <sheetView workbookViewId="0">
      <selection activeCell="C56" sqref="C56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8" ht="35.25" customHeight="1" x14ac:dyDescent="0.25">
      <c r="A1" s="373" t="s">
        <v>213</v>
      </c>
      <c r="B1" s="374"/>
      <c r="C1" s="374"/>
      <c r="D1" s="374"/>
      <c r="E1" s="374"/>
      <c r="F1" s="374"/>
      <c r="G1" s="374"/>
      <c r="H1" s="374"/>
      <c r="I1" s="374"/>
      <c r="J1" s="374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415" t="s">
        <v>0</v>
      </c>
      <c r="B3" s="416"/>
      <c r="C3" s="416"/>
      <c r="D3" s="417"/>
      <c r="E3" s="424" t="s">
        <v>42</v>
      </c>
      <c r="F3" s="427" t="s">
        <v>43</v>
      </c>
      <c r="G3" s="428"/>
      <c r="H3" s="424" t="s">
        <v>42</v>
      </c>
      <c r="I3" s="429" t="s">
        <v>163</v>
      </c>
      <c r="J3" s="427"/>
    </row>
    <row r="4" spans="1:18" ht="20.100000000000001" customHeight="1" x14ac:dyDescent="0.2">
      <c r="A4" s="418"/>
      <c r="B4" s="419"/>
      <c r="C4" s="419"/>
      <c r="D4" s="420"/>
      <c r="E4" s="425"/>
      <c r="F4" s="430" t="s">
        <v>44</v>
      </c>
      <c r="G4" s="432" t="s">
        <v>45</v>
      </c>
      <c r="H4" s="425"/>
      <c r="I4" s="430" t="s">
        <v>44</v>
      </c>
      <c r="J4" s="425" t="s">
        <v>45</v>
      </c>
    </row>
    <row r="5" spans="1:18" ht="24" customHeight="1" x14ac:dyDescent="0.2">
      <c r="A5" s="421"/>
      <c r="B5" s="422"/>
      <c r="C5" s="422"/>
      <c r="D5" s="423"/>
      <c r="E5" s="426"/>
      <c r="F5" s="431"/>
      <c r="G5" s="433"/>
      <c r="H5" s="426"/>
      <c r="I5" s="431"/>
      <c r="J5" s="431"/>
    </row>
    <row r="6" spans="1:18" ht="18.95" customHeight="1" x14ac:dyDescent="0.2">
      <c r="A6" s="70"/>
      <c r="B6" s="125" t="s">
        <v>48</v>
      </c>
      <c r="C6" s="165">
        <v>2020</v>
      </c>
      <c r="D6" s="115" t="s">
        <v>16</v>
      </c>
      <c r="E6" s="54" t="s">
        <v>64</v>
      </c>
      <c r="F6" s="198">
        <v>61024.9</v>
      </c>
      <c r="G6" s="198">
        <v>12805.304</v>
      </c>
      <c r="H6" s="174" t="s">
        <v>8</v>
      </c>
      <c r="I6" s="200">
        <v>22161.563052792</v>
      </c>
      <c r="J6" s="201">
        <v>22456.856851239001</v>
      </c>
      <c r="M6"/>
      <c r="N6"/>
      <c r="O6"/>
      <c r="P6"/>
      <c r="Q6"/>
      <c r="R6"/>
    </row>
    <row r="7" spans="1:18" ht="24.95" customHeight="1" x14ac:dyDescent="0.2">
      <c r="A7" s="70"/>
      <c r="B7" s="53"/>
      <c r="C7" s="165"/>
      <c r="D7" s="35" t="s">
        <v>17</v>
      </c>
      <c r="E7" s="54" t="s">
        <v>6</v>
      </c>
      <c r="F7" s="198">
        <v>2753.6370000000002</v>
      </c>
      <c r="G7" s="198">
        <v>570.21799999999996</v>
      </c>
      <c r="H7" s="166"/>
      <c r="I7" s="200"/>
      <c r="J7" s="202"/>
      <c r="M7"/>
      <c r="N7"/>
      <c r="O7"/>
      <c r="P7"/>
      <c r="Q7"/>
      <c r="R7"/>
    </row>
    <row r="8" spans="1:18" ht="24.95" customHeight="1" x14ac:dyDescent="0.2">
      <c r="A8" s="70"/>
      <c r="B8" s="53"/>
      <c r="C8" s="158">
        <v>2021</v>
      </c>
      <c r="D8" s="35" t="s">
        <v>18</v>
      </c>
      <c r="E8" s="54" t="s">
        <v>64</v>
      </c>
      <c r="F8" s="198">
        <v>62747.485000000001</v>
      </c>
      <c r="G8" s="198">
        <v>12435.039000000001</v>
      </c>
      <c r="H8" s="166" t="s">
        <v>8</v>
      </c>
      <c r="I8" s="200">
        <v>22268.877933620999</v>
      </c>
      <c r="J8" s="202">
        <v>22469.929961258</v>
      </c>
      <c r="M8"/>
      <c r="N8"/>
      <c r="O8"/>
      <c r="P8"/>
      <c r="Q8"/>
      <c r="R8"/>
    </row>
    <row r="9" spans="1:18" ht="24.95" customHeight="1" x14ac:dyDescent="0.2">
      <c r="A9" s="70"/>
      <c r="B9" s="53"/>
      <c r="C9" s="158"/>
      <c r="D9" s="35" t="s">
        <v>19</v>
      </c>
      <c r="E9" s="54" t="s">
        <v>6</v>
      </c>
      <c r="F9" s="198">
        <v>2817.721</v>
      </c>
      <c r="G9" s="198">
        <v>553.40800000000002</v>
      </c>
      <c r="H9" s="166"/>
      <c r="I9" s="175"/>
      <c r="J9" s="176"/>
      <c r="M9"/>
      <c r="N9"/>
      <c r="O9"/>
      <c r="P9"/>
      <c r="Q9"/>
      <c r="R9"/>
    </row>
    <row r="10" spans="1:18" ht="24.95" customHeight="1" x14ac:dyDescent="0.2">
      <c r="A10" s="70"/>
      <c r="B10" s="409" t="s">
        <v>52</v>
      </c>
      <c r="C10" s="410"/>
      <c r="D10" s="35" t="s">
        <v>20</v>
      </c>
      <c r="E10" s="54" t="s">
        <v>3</v>
      </c>
      <c r="F10" s="203">
        <v>102.8227575957</v>
      </c>
      <c r="G10" s="203">
        <v>97.108502851599994</v>
      </c>
      <c r="H10" s="167" t="s">
        <v>3</v>
      </c>
      <c r="I10" s="204">
        <v>100.4842387722</v>
      </c>
      <c r="J10" s="205">
        <v>100.0582143356</v>
      </c>
      <c r="M10"/>
      <c r="N10"/>
      <c r="O10"/>
      <c r="P10"/>
      <c r="Q10"/>
      <c r="R10"/>
    </row>
    <row r="11" spans="1:18" ht="24.95" customHeight="1" x14ac:dyDescent="0.2">
      <c r="A11" s="70"/>
      <c r="B11" s="53" t="s">
        <v>49</v>
      </c>
      <c r="C11" s="165">
        <v>2020</v>
      </c>
      <c r="D11" s="35" t="s">
        <v>21</v>
      </c>
      <c r="E11" s="54" t="s">
        <v>64</v>
      </c>
      <c r="F11" s="175" t="s">
        <v>129</v>
      </c>
      <c r="G11" s="175" t="s">
        <v>129</v>
      </c>
      <c r="H11" s="166" t="s">
        <v>8</v>
      </c>
      <c r="I11" s="175" t="s">
        <v>129</v>
      </c>
      <c r="J11" s="176" t="s">
        <v>129</v>
      </c>
      <c r="M11"/>
      <c r="N11"/>
      <c r="O11"/>
      <c r="P11"/>
      <c r="Q11"/>
      <c r="R11"/>
    </row>
    <row r="12" spans="1:18" ht="24.95" customHeight="1" x14ac:dyDescent="0.2">
      <c r="A12" s="70"/>
      <c r="B12" s="53"/>
      <c r="C12" s="165"/>
      <c r="D12" s="35" t="s">
        <v>22</v>
      </c>
      <c r="E12" s="54" t="s">
        <v>6</v>
      </c>
      <c r="F12" s="175" t="s">
        <v>129</v>
      </c>
      <c r="G12" s="175" t="s">
        <v>129</v>
      </c>
      <c r="H12" s="166"/>
      <c r="I12" s="175" t="s">
        <v>129</v>
      </c>
      <c r="J12" s="176" t="s">
        <v>129</v>
      </c>
      <c r="M12"/>
      <c r="N12"/>
      <c r="O12"/>
      <c r="P12"/>
      <c r="Q12"/>
      <c r="R12"/>
    </row>
    <row r="13" spans="1:18" ht="24.95" customHeight="1" x14ac:dyDescent="0.2">
      <c r="A13" s="70"/>
      <c r="B13" s="53"/>
      <c r="C13" s="158">
        <v>2021</v>
      </c>
      <c r="D13" s="35" t="s">
        <v>23</v>
      </c>
      <c r="E13" s="54" t="s">
        <v>64</v>
      </c>
      <c r="F13" s="175" t="s">
        <v>129</v>
      </c>
      <c r="G13" s="175" t="s">
        <v>129</v>
      </c>
      <c r="H13" s="166" t="s">
        <v>8</v>
      </c>
      <c r="I13" s="175" t="s">
        <v>129</v>
      </c>
      <c r="J13" s="176" t="s">
        <v>129</v>
      </c>
      <c r="M13"/>
      <c r="N13"/>
      <c r="O13"/>
      <c r="P13"/>
      <c r="Q13"/>
      <c r="R13"/>
    </row>
    <row r="14" spans="1:18" ht="24.95" customHeight="1" x14ac:dyDescent="0.2">
      <c r="A14" s="70"/>
      <c r="B14" s="53"/>
      <c r="C14" s="158"/>
      <c r="D14" s="35" t="s">
        <v>24</v>
      </c>
      <c r="E14" s="54" t="s">
        <v>6</v>
      </c>
      <c r="F14" s="175" t="s">
        <v>129</v>
      </c>
      <c r="G14" s="175" t="s">
        <v>129</v>
      </c>
      <c r="H14" s="166"/>
      <c r="I14" s="175" t="s">
        <v>129</v>
      </c>
      <c r="J14" s="176" t="s">
        <v>129</v>
      </c>
      <c r="M14"/>
      <c r="N14"/>
      <c r="O14"/>
      <c r="P14"/>
      <c r="Q14"/>
      <c r="R14"/>
    </row>
    <row r="15" spans="1:18" ht="24.95" customHeight="1" x14ac:dyDescent="0.2">
      <c r="A15" s="70"/>
      <c r="B15" s="409" t="s">
        <v>52</v>
      </c>
      <c r="C15" s="410"/>
      <c r="D15" s="35" t="s">
        <v>25</v>
      </c>
      <c r="E15" s="54" t="s">
        <v>3</v>
      </c>
      <c r="F15" s="177" t="s">
        <v>129</v>
      </c>
      <c r="G15" s="177" t="s">
        <v>129</v>
      </c>
      <c r="H15" s="167" t="s">
        <v>3</v>
      </c>
      <c r="I15" s="177" t="s">
        <v>129</v>
      </c>
      <c r="J15" s="178" t="s">
        <v>129</v>
      </c>
      <c r="M15"/>
      <c r="N15"/>
      <c r="O15"/>
      <c r="P15"/>
      <c r="Q15"/>
      <c r="R15"/>
    </row>
    <row r="16" spans="1:18" ht="24.95" customHeight="1" x14ac:dyDescent="0.2">
      <c r="A16" s="70"/>
      <c r="B16" s="53" t="s">
        <v>50</v>
      </c>
      <c r="C16" s="165">
        <v>2020</v>
      </c>
      <c r="D16" s="35" t="s">
        <v>26</v>
      </c>
      <c r="E16" s="54" t="s">
        <v>64</v>
      </c>
      <c r="F16" s="198">
        <v>61452.042999999998</v>
      </c>
      <c r="G16" s="198">
        <v>41189.546000000002</v>
      </c>
      <c r="H16" s="166" t="s">
        <v>35</v>
      </c>
      <c r="I16" s="200">
        <v>34489.595096074001</v>
      </c>
      <c r="J16" s="202">
        <v>34340.733193990003</v>
      </c>
      <c r="M16"/>
      <c r="N16"/>
      <c r="O16"/>
      <c r="P16"/>
      <c r="Q16"/>
      <c r="R16"/>
    </row>
    <row r="17" spans="1:18" ht="24.95" customHeight="1" x14ac:dyDescent="0.2">
      <c r="A17" s="70"/>
      <c r="B17" s="53"/>
      <c r="C17" s="158">
        <v>2021</v>
      </c>
      <c r="D17" s="35">
        <v>12</v>
      </c>
      <c r="E17" s="54" t="s">
        <v>64</v>
      </c>
      <c r="F17" s="198">
        <v>50392.682000000001</v>
      </c>
      <c r="G17" s="198">
        <v>32574.45</v>
      </c>
      <c r="H17" s="166" t="s">
        <v>35</v>
      </c>
      <c r="I17" s="200">
        <v>34013.602016814002</v>
      </c>
      <c r="J17" s="202">
        <v>33672.336532647001</v>
      </c>
      <c r="M17"/>
      <c r="N17"/>
      <c r="O17"/>
      <c r="P17"/>
      <c r="Q17"/>
      <c r="R17"/>
    </row>
    <row r="18" spans="1:18" ht="24.95" customHeight="1" x14ac:dyDescent="0.2">
      <c r="A18" s="70"/>
      <c r="B18" s="409" t="s">
        <v>52</v>
      </c>
      <c r="C18" s="410"/>
      <c r="D18" s="35">
        <v>13</v>
      </c>
      <c r="E18" s="54" t="s">
        <v>3</v>
      </c>
      <c r="F18" s="203">
        <v>82.003265538299999</v>
      </c>
      <c r="G18" s="203">
        <v>79.084265701800007</v>
      </c>
      <c r="H18" s="167" t="s">
        <v>3</v>
      </c>
      <c r="I18" s="204">
        <v>98.619893687000001</v>
      </c>
      <c r="J18" s="205">
        <v>98.053633108</v>
      </c>
      <c r="M18"/>
      <c r="N18"/>
      <c r="O18"/>
      <c r="P18"/>
      <c r="Q18"/>
      <c r="R18"/>
    </row>
    <row r="19" spans="1:18" ht="24.95" customHeight="1" x14ac:dyDescent="0.2">
      <c r="A19" s="70"/>
      <c r="B19" s="53" t="s">
        <v>131</v>
      </c>
      <c r="C19" s="165">
        <v>2020</v>
      </c>
      <c r="D19" s="35">
        <v>14</v>
      </c>
      <c r="E19" s="54" t="s">
        <v>64</v>
      </c>
      <c r="F19" s="198">
        <v>10542.638999999999</v>
      </c>
      <c r="G19" s="198">
        <v>7256.6019999999999</v>
      </c>
      <c r="H19" s="166" t="s">
        <v>35</v>
      </c>
      <c r="I19" s="200">
        <v>16943.478554346999</v>
      </c>
      <c r="J19" s="202">
        <v>16866.169586701999</v>
      </c>
      <c r="M19"/>
      <c r="N19"/>
      <c r="O19"/>
      <c r="P19"/>
      <c r="Q19"/>
      <c r="R19"/>
    </row>
    <row r="20" spans="1:18" ht="24.95" customHeight="1" x14ac:dyDescent="0.2">
      <c r="A20" s="70"/>
      <c r="B20" s="53"/>
      <c r="C20" s="158">
        <v>2021</v>
      </c>
      <c r="D20" s="35">
        <v>15</v>
      </c>
      <c r="E20" s="54" t="s">
        <v>64</v>
      </c>
      <c r="F20" s="198">
        <v>11453.468999999999</v>
      </c>
      <c r="G20" s="198">
        <v>7930.3540000000003</v>
      </c>
      <c r="H20" s="166" t="s">
        <v>35</v>
      </c>
      <c r="I20" s="200">
        <v>16824.236308191001</v>
      </c>
      <c r="J20" s="202">
        <v>16826.444983376001</v>
      </c>
      <c r="M20"/>
      <c r="N20"/>
      <c r="O20"/>
      <c r="P20"/>
      <c r="Q20"/>
      <c r="R20"/>
    </row>
    <row r="21" spans="1:18" ht="24.95" customHeight="1" x14ac:dyDescent="0.2">
      <c r="A21" s="70"/>
      <c r="B21" s="409" t="s">
        <v>52</v>
      </c>
      <c r="C21" s="410"/>
      <c r="D21" s="35">
        <v>16</v>
      </c>
      <c r="E21" s="54" t="s">
        <v>3</v>
      </c>
      <c r="F21" s="203">
        <v>108.6394877032</v>
      </c>
      <c r="G21" s="203">
        <v>109.2846762162</v>
      </c>
      <c r="H21" s="167" t="s">
        <v>3</v>
      </c>
      <c r="I21" s="204">
        <v>99.296235151600001</v>
      </c>
      <c r="J21" s="205">
        <v>99.764471695099999</v>
      </c>
      <c r="M21"/>
      <c r="N21"/>
      <c r="O21"/>
      <c r="P21"/>
      <c r="Q21"/>
      <c r="R21"/>
    </row>
    <row r="22" spans="1:18" ht="24.95" customHeight="1" x14ac:dyDescent="0.2">
      <c r="A22" s="70"/>
      <c r="B22" s="53" t="s">
        <v>51</v>
      </c>
      <c r="C22" s="165">
        <v>2020</v>
      </c>
      <c r="D22" s="35">
        <v>17</v>
      </c>
      <c r="E22" s="54" t="s">
        <v>64</v>
      </c>
      <c r="F22" s="198">
        <v>34729.107000000004</v>
      </c>
      <c r="G22" s="198">
        <v>9216.93</v>
      </c>
      <c r="H22" s="166" t="s">
        <v>8</v>
      </c>
      <c r="I22" s="200">
        <v>40365.137275373003</v>
      </c>
      <c r="J22" s="202">
        <v>40365.427993158002</v>
      </c>
      <c r="L22" s="260"/>
      <c r="M22" s="261"/>
      <c r="N22"/>
      <c r="O22"/>
      <c r="P22"/>
      <c r="Q22"/>
      <c r="R22"/>
    </row>
    <row r="23" spans="1:18" ht="24.95" customHeight="1" x14ac:dyDescent="0.2">
      <c r="A23" s="70"/>
      <c r="B23" s="53"/>
      <c r="C23" s="158">
        <v>2021</v>
      </c>
      <c r="D23" s="35">
        <v>18</v>
      </c>
      <c r="E23" s="54" t="s">
        <v>64</v>
      </c>
      <c r="F23" s="198">
        <v>35409.872000000003</v>
      </c>
      <c r="G23" s="198">
        <v>8962.0210000000006</v>
      </c>
      <c r="H23" s="166" t="s">
        <v>8</v>
      </c>
      <c r="I23" s="200">
        <v>40274.605658375003</v>
      </c>
      <c r="J23" s="202">
        <v>40250.144807049001</v>
      </c>
      <c r="L23" s="260"/>
      <c r="M23" s="261"/>
      <c r="N23"/>
      <c r="O23"/>
      <c r="P23"/>
      <c r="Q23"/>
      <c r="R23"/>
    </row>
    <row r="24" spans="1:18" ht="24.95" customHeight="1" x14ac:dyDescent="0.2">
      <c r="A24" s="70"/>
      <c r="B24" s="409" t="s">
        <v>52</v>
      </c>
      <c r="C24" s="410"/>
      <c r="D24" s="35">
        <v>19</v>
      </c>
      <c r="E24" s="54" t="s">
        <v>3</v>
      </c>
      <c r="F24" s="203">
        <v>101.96021452550001</v>
      </c>
      <c r="G24" s="203">
        <v>97.234339416699996</v>
      </c>
      <c r="H24" s="167" t="s">
        <v>3</v>
      </c>
      <c r="I24" s="204">
        <v>99.775718297699996</v>
      </c>
      <c r="J24" s="205">
        <v>99.714401179800007</v>
      </c>
      <c r="L24" s="258"/>
      <c r="M24" s="259"/>
      <c r="N24"/>
      <c r="O24"/>
      <c r="P24"/>
      <c r="Q24"/>
      <c r="R24"/>
    </row>
    <row r="25" spans="1:18" s="37" customFormat="1" ht="24.95" customHeight="1" x14ac:dyDescent="0.2">
      <c r="A25" s="179"/>
      <c r="B25" s="53" t="s">
        <v>164</v>
      </c>
      <c r="C25" s="165">
        <v>2020</v>
      </c>
      <c r="D25" s="35">
        <v>20</v>
      </c>
      <c r="E25" s="54" t="s">
        <v>64</v>
      </c>
      <c r="F25" s="198">
        <v>2585.1950000000002</v>
      </c>
      <c r="G25" s="198">
        <v>1324.9290000000001</v>
      </c>
      <c r="H25" s="166" t="s">
        <v>35</v>
      </c>
      <c r="I25" s="200">
        <v>20576.373578268001</v>
      </c>
      <c r="J25" s="202">
        <v>20363.472888232998</v>
      </c>
      <c r="M25"/>
      <c r="N25"/>
      <c r="O25"/>
      <c r="P25"/>
      <c r="Q25"/>
      <c r="R25"/>
    </row>
    <row r="26" spans="1:18" s="37" customFormat="1" ht="24.95" customHeight="1" x14ac:dyDescent="0.2">
      <c r="A26" s="179"/>
      <c r="B26" s="53"/>
      <c r="C26" s="158">
        <v>2021</v>
      </c>
      <c r="D26" s="35">
        <v>21</v>
      </c>
      <c r="E26" s="54" t="s">
        <v>64</v>
      </c>
      <c r="F26" s="198">
        <v>2568.694</v>
      </c>
      <c r="G26" s="198">
        <v>1344.72</v>
      </c>
      <c r="H26" s="166" t="s">
        <v>35</v>
      </c>
      <c r="I26" s="200">
        <v>20695.079801161999</v>
      </c>
      <c r="J26" s="202">
        <v>20240.833283159998</v>
      </c>
      <c r="M26"/>
      <c r="N26"/>
      <c r="O26"/>
      <c r="P26"/>
      <c r="Q26"/>
      <c r="R26"/>
    </row>
    <row r="27" spans="1:18" s="37" customFormat="1" ht="24.95" customHeight="1" x14ac:dyDescent="0.2">
      <c r="A27" s="179"/>
      <c r="B27" s="409" t="s">
        <v>52</v>
      </c>
      <c r="C27" s="410"/>
      <c r="D27" s="35">
        <v>22</v>
      </c>
      <c r="E27" s="54" t="s">
        <v>3</v>
      </c>
      <c r="F27" s="203">
        <v>99.361711592399999</v>
      </c>
      <c r="G27" s="203">
        <v>101.4937404193</v>
      </c>
      <c r="H27" s="167" t="s">
        <v>3</v>
      </c>
      <c r="I27" s="204">
        <v>100.5769054612</v>
      </c>
      <c r="J27" s="205">
        <v>99.397747104600001</v>
      </c>
      <c r="M27"/>
      <c r="N27"/>
      <c r="O27"/>
      <c r="P27"/>
      <c r="Q27"/>
      <c r="R27"/>
    </row>
    <row r="28" spans="1:18" s="37" customFormat="1" ht="24.95" customHeight="1" x14ac:dyDescent="0.2">
      <c r="A28" s="179"/>
      <c r="B28" s="53" t="s">
        <v>165</v>
      </c>
      <c r="C28" s="165">
        <v>2020</v>
      </c>
      <c r="D28" s="35">
        <v>23</v>
      </c>
      <c r="E28" s="54" t="s">
        <v>64</v>
      </c>
      <c r="F28" s="198">
        <v>28565.887999999999</v>
      </c>
      <c r="G28" s="198">
        <v>8322.9629999999997</v>
      </c>
      <c r="H28" s="166" t="s">
        <v>8</v>
      </c>
      <c r="I28" s="198">
        <v>9349.8812194500006</v>
      </c>
      <c r="J28" s="206">
        <v>9530.7578148440007</v>
      </c>
      <c r="M28"/>
      <c r="N28"/>
      <c r="O28"/>
      <c r="P28"/>
      <c r="Q28"/>
      <c r="R28"/>
    </row>
    <row r="29" spans="1:18" s="37" customFormat="1" ht="24.95" customHeight="1" x14ac:dyDescent="0.2">
      <c r="A29" s="179"/>
      <c r="B29" s="53"/>
      <c r="C29" s="158">
        <v>2021</v>
      </c>
      <c r="D29" s="35">
        <v>24</v>
      </c>
      <c r="E29" s="54" t="s">
        <v>64</v>
      </c>
      <c r="F29" s="198">
        <v>29503.309000000001</v>
      </c>
      <c r="G29" s="198">
        <v>7516.3909999999996</v>
      </c>
      <c r="H29" s="166" t="s">
        <v>8</v>
      </c>
      <c r="I29" s="198">
        <v>9329.0240184359991</v>
      </c>
      <c r="J29" s="206">
        <v>9344.8397187249993</v>
      </c>
      <c r="M29"/>
      <c r="N29"/>
      <c r="O29"/>
      <c r="P29"/>
      <c r="Q29"/>
      <c r="R29"/>
    </row>
    <row r="30" spans="1:18" s="37" customFormat="1" ht="24.95" customHeight="1" x14ac:dyDescent="0.2">
      <c r="A30" s="179"/>
      <c r="B30" s="409" t="s">
        <v>52</v>
      </c>
      <c r="C30" s="410"/>
      <c r="D30" s="35">
        <v>25</v>
      </c>
      <c r="E30" s="54" t="s">
        <v>3</v>
      </c>
      <c r="F30" s="203">
        <v>103.28160986979999</v>
      </c>
      <c r="G30" s="203">
        <v>90.309076226800002</v>
      </c>
      <c r="H30" s="167" t="s">
        <v>3</v>
      </c>
      <c r="I30" s="204">
        <v>99.776925497500002</v>
      </c>
      <c r="J30" s="205">
        <v>98.049283176299994</v>
      </c>
      <c r="M30"/>
      <c r="N30"/>
      <c r="O30"/>
      <c r="P30"/>
      <c r="Q30"/>
      <c r="R30"/>
    </row>
    <row r="31" spans="1:18" s="37" customFormat="1" ht="24.95" customHeight="1" x14ac:dyDescent="0.2">
      <c r="A31" s="179"/>
      <c r="B31" s="60" t="s">
        <v>158</v>
      </c>
      <c r="C31" s="168">
        <v>2020</v>
      </c>
      <c r="D31" s="110">
        <v>26</v>
      </c>
      <c r="E31" s="62" t="s">
        <v>64</v>
      </c>
      <c r="F31" s="207">
        <v>198899.772</v>
      </c>
      <c r="G31" s="207">
        <v>80116.274000000005</v>
      </c>
      <c r="H31" s="155" t="s">
        <v>128</v>
      </c>
      <c r="I31" s="151" t="s">
        <v>128</v>
      </c>
      <c r="J31" s="152" t="s">
        <v>128</v>
      </c>
      <c r="M31"/>
      <c r="N31"/>
      <c r="O31"/>
      <c r="P31"/>
      <c r="Q31"/>
      <c r="R31"/>
    </row>
    <row r="32" spans="1:18" s="37" customFormat="1" ht="24.95" customHeight="1" x14ac:dyDescent="0.2">
      <c r="A32" s="179"/>
      <c r="B32" s="53"/>
      <c r="C32" s="169">
        <v>2021</v>
      </c>
      <c r="D32" s="110">
        <v>27</v>
      </c>
      <c r="E32" s="62" t="s">
        <v>64</v>
      </c>
      <c r="F32" s="207">
        <v>192075.511</v>
      </c>
      <c r="G32" s="207">
        <v>70762.975000000006</v>
      </c>
      <c r="H32" s="155" t="s">
        <v>128</v>
      </c>
      <c r="I32" s="151" t="s">
        <v>128</v>
      </c>
      <c r="J32" s="152" t="s">
        <v>128</v>
      </c>
      <c r="M32"/>
      <c r="N32"/>
      <c r="O32"/>
      <c r="P32"/>
      <c r="Q32"/>
      <c r="R32"/>
    </row>
    <row r="33" spans="1:18" s="37" customFormat="1" ht="21" customHeight="1" x14ac:dyDescent="0.2">
      <c r="A33" s="180"/>
      <c r="B33" s="438" t="s">
        <v>52</v>
      </c>
      <c r="C33" s="439"/>
      <c r="D33" s="111">
        <v>28</v>
      </c>
      <c r="E33" s="106" t="s">
        <v>3</v>
      </c>
      <c r="F33" s="208">
        <v>96.568995061500004</v>
      </c>
      <c r="G33" s="208">
        <v>88.325344486199995</v>
      </c>
      <c r="H33" s="156" t="s">
        <v>128</v>
      </c>
      <c r="I33" s="181" t="s">
        <v>128</v>
      </c>
      <c r="J33" s="182" t="s">
        <v>128</v>
      </c>
      <c r="L33" s="99"/>
      <c r="M33"/>
      <c r="N33"/>
      <c r="O33"/>
      <c r="P33"/>
      <c r="Q33"/>
      <c r="R33"/>
    </row>
    <row r="34" spans="1:18" ht="16.7" customHeight="1" x14ac:dyDescent="0.2">
      <c r="A34" s="440" t="s">
        <v>157</v>
      </c>
      <c r="B34" s="440"/>
      <c r="C34" s="440"/>
      <c r="D34" s="440"/>
      <c r="E34" s="440"/>
      <c r="F34" s="440"/>
      <c r="G34" s="440"/>
      <c r="H34" s="440"/>
      <c r="I34" s="440"/>
      <c r="J34" s="440"/>
      <c r="M34"/>
      <c r="N34"/>
      <c r="O34"/>
      <c r="P34"/>
      <c r="Q34"/>
      <c r="R34"/>
    </row>
    <row r="35" spans="1:18" ht="4.5" customHeight="1" x14ac:dyDescent="0.2">
      <c r="A35" s="442"/>
      <c r="B35" s="442"/>
      <c r="C35" s="442"/>
      <c r="D35" s="442"/>
      <c r="E35" s="442"/>
      <c r="F35" s="442"/>
      <c r="G35" s="442"/>
      <c r="H35" s="442"/>
      <c r="I35" s="442"/>
      <c r="J35" s="442"/>
      <c r="M35"/>
      <c r="N35"/>
      <c r="O35"/>
      <c r="P35"/>
      <c r="Q35"/>
      <c r="R35"/>
    </row>
    <row r="36" spans="1:18" x14ac:dyDescent="0.2">
      <c r="A36" s="437"/>
      <c r="B36" s="437"/>
      <c r="C36" s="437"/>
      <c r="D36" s="437"/>
      <c r="E36" s="437"/>
      <c r="F36" s="437"/>
      <c r="G36" s="437"/>
      <c r="H36" s="437"/>
      <c r="I36" s="437"/>
      <c r="J36" s="437"/>
      <c r="M36"/>
      <c r="N36"/>
      <c r="O36"/>
      <c r="P36"/>
      <c r="Q36"/>
      <c r="R36"/>
    </row>
    <row r="37" spans="1:18" customFormat="1" ht="15.75" customHeight="1" x14ac:dyDescent="0.2">
      <c r="A37" s="434"/>
      <c r="B37" s="434"/>
      <c r="C37" s="434"/>
      <c r="D37" s="434"/>
      <c r="E37" s="434"/>
      <c r="F37" s="434"/>
      <c r="G37" s="434"/>
      <c r="H37" s="434"/>
      <c r="I37" s="434"/>
      <c r="J37" s="434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26.1" customHeight="1" x14ac:dyDescent="0.25">
      <c r="A48" s="183"/>
      <c r="B48" s="53"/>
      <c r="C48" s="142"/>
      <c r="D48" s="184"/>
      <c r="E48" s="185"/>
      <c r="F48" s="186"/>
      <c r="G48" s="186"/>
      <c r="H48" s="187"/>
      <c r="I48" s="188"/>
      <c r="J48" s="188"/>
      <c r="M48"/>
      <c r="N48"/>
      <c r="O48"/>
      <c r="P48"/>
      <c r="Q48"/>
      <c r="R48"/>
    </row>
    <row r="49" spans="1:18" ht="26.1" customHeight="1" x14ac:dyDescent="0.25">
      <c r="A49" s="189"/>
      <c r="B49" s="53"/>
      <c r="C49" s="142"/>
      <c r="D49" s="184"/>
      <c r="E49" s="185"/>
      <c r="F49" s="186"/>
      <c r="G49" s="186"/>
      <c r="H49" s="187"/>
      <c r="I49" s="188"/>
      <c r="J49" s="188"/>
      <c r="M49"/>
      <c r="N49"/>
      <c r="O49"/>
      <c r="P49"/>
      <c r="Q49"/>
      <c r="R49"/>
    </row>
    <row r="50" spans="1:18" ht="26.1" customHeight="1" x14ac:dyDescent="0.25">
      <c r="A50" s="189"/>
      <c r="B50" s="53"/>
      <c r="C50" s="142"/>
      <c r="D50" s="184"/>
      <c r="E50" s="185"/>
      <c r="F50" s="186"/>
      <c r="G50" s="186"/>
      <c r="H50" s="187"/>
      <c r="I50" s="186"/>
      <c r="J50" s="186"/>
      <c r="M50"/>
      <c r="N50"/>
      <c r="O50"/>
      <c r="P50"/>
      <c r="Q50"/>
      <c r="R50"/>
    </row>
    <row r="51" spans="1:18" ht="26.1" customHeight="1" x14ac:dyDescent="0.2">
      <c r="A51" s="189"/>
      <c r="B51" s="60"/>
      <c r="C51" s="142"/>
      <c r="D51" s="190"/>
      <c r="E51" s="191"/>
      <c r="F51" s="192"/>
      <c r="G51" s="192"/>
      <c r="H51" s="185"/>
      <c r="I51" s="193"/>
      <c r="J51" s="193"/>
      <c r="M51"/>
      <c r="N51"/>
      <c r="O51"/>
      <c r="P51"/>
      <c r="Q51"/>
      <c r="R51"/>
    </row>
    <row r="52" spans="1:18" x14ac:dyDescent="0.2">
      <c r="A52" s="381"/>
      <c r="B52" s="381"/>
      <c r="C52" s="381"/>
      <c r="D52" s="381"/>
      <c r="E52" s="381"/>
      <c r="F52" s="381"/>
      <c r="G52" s="381"/>
      <c r="H52" s="381"/>
      <c r="I52" s="381"/>
      <c r="J52" s="381"/>
      <c r="M52"/>
      <c r="N52"/>
      <c r="O52"/>
      <c r="P52"/>
      <c r="Q52"/>
      <c r="R52"/>
    </row>
    <row r="53" spans="1:18" x14ac:dyDescent="0.2">
      <c r="A53" s="441"/>
      <c r="B53" s="441"/>
      <c r="C53" s="441"/>
      <c r="D53" s="441"/>
      <c r="E53" s="441"/>
      <c r="F53" s="441"/>
      <c r="G53" s="441"/>
      <c r="H53" s="441"/>
      <c r="I53" s="441"/>
      <c r="J53" s="441"/>
      <c r="M53"/>
      <c r="N53"/>
      <c r="O53"/>
      <c r="P53"/>
      <c r="Q53"/>
      <c r="R53"/>
    </row>
    <row r="54" spans="1:18" x14ac:dyDescent="0.2"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A1:J1"/>
    <mergeCell ref="A3:D5"/>
    <mergeCell ref="E3:E5"/>
    <mergeCell ref="F3:G3"/>
    <mergeCell ref="H3:H5"/>
    <mergeCell ref="I3:J3"/>
    <mergeCell ref="I4:I5"/>
    <mergeCell ref="J4:J5"/>
    <mergeCell ref="F4:F5"/>
    <mergeCell ref="G4:G5"/>
    <mergeCell ref="B30:C30"/>
    <mergeCell ref="B33:C33"/>
    <mergeCell ref="B18:C18"/>
    <mergeCell ref="B21:C21"/>
    <mergeCell ref="B10:C10"/>
    <mergeCell ref="B15:C15"/>
    <mergeCell ref="B24:C24"/>
    <mergeCell ref="B27:C27"/>
    <mergeCell ref="A53:J53"/>
    <mergeCell ref="A34:J34"/>
    <mergeCell ref="A35:J35"/>
    <mergeCell ref="A36:J36"/>
    <mergeCell ref="A37:E37"/>
    <mergeCell ref="F37:J37"/>
    <mergeCell ref="A52:J52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0"/>
  <sheetViews>
    <sheetView zoomScaleNormal="100" workbookViewId="0">
      <selection activeCell="C56" sqref="C56"/>
    </sheetView>
  </sheetViews>
  <sheetFormatPr defaultColWidth="9.140625" defaultRowHeight="12.75" x14ac:dyDescent="0.2"/>
  <cols>
    <col min="1" max="1" width="1.5703125" style="44" customWidth="1"/>
    <col min="2" max="2" width="20.7109375" style="44" customWidth="1"/>
    <col min="3" max="3" width="25" style="44" customWidth="1"/>
    <col min="4" max="4" width="3" style="44" customWidth="1"/>
    <col min="5" max="5" width="10" style="44" customWidth="1"/>
    <col min="6" max="7" width="16.140625" style="44" customWidth="1"/>
    <col min="8" max="8" width="16.140625" style="44" bestFit="1" customWidth="1"/>
    <col min="9" max="11" width="9.140625" style="44"/>
    <col min="12" max="12" width="14.28515625" style="44" bestFit="1" customWidth="1"/>
    <col min="13" max="13" width="15.42578125" style="44" bestFit="1" customWidth="1"/>
    <col min="14" max="16384" width="9.140625" style="44"/>
  </cols>
  <sheetData>
    <row r="1" spans="1:13" ht="35.25" customHeight="1" x14ac:dyDescent="0.25">
      <c r="A1" s="373" t="s">
        <v>214</v>
      </c>
      <c r="B1" s="373"/>
      <c r="C1" s="373"/>
      <c r="D1" s="373"/>
      <c r="E1" s="373"/>
      <c r="F1" s="373"/>
      <c r="G1" s="373"/>
      <c r="H1" s="373"/>
    </row>
    <row r="2" spans="1:13" ht="9" customHeight="1" x14ac:dyDescent="0.2">
      <c r="A2" s="33"/>
      <c r="B2" s="33"/>
      <c r="C2" s="33"/>
      <c r="D2" s="33"/>
      <c r="E2" s="33"/>
      <c r="F2" s="33"/>
      <c r="G2" s="33"/>
      <c r="H2" s="33"/>
    </row>
    <row r="3" spans="1:13" ht="15.75" customHeight="1" x14ac:dyDescent="0.2">
      <c r="A3" s="444" t="s">
        <v>0</v>
      </c>
      <c r="B3" s="445"/>
      <c r="C3" s="445"/>
      <c r="D3" s="446"/>
      <c r="E3" s="450" t="s">
        <v>42</v>
      </c>
      <c r="F3" s="453">
        <v>2020</v>
      </c>
      <c r="G3" s="454">
        <v>2021</v>
      </c>
      <c r="H3" s="457" t="s">
        <v>34</v>
      </c>
    </row>
    <row r="4" spans="1:13" ht="15.95" customHeight="1" x14ac:dyDescent="0.2">
      <c r="A4" s="447"/>
      <c r="B4" s="448"/>
      <c r="C4" s="448"/>
      <c r="D4" s="449"/>
      <c r="E4" s="451"/>
      <c r="F4" s="451"/>
      <c r="G4" s="455"/>
      <c r="H4" s="458"/>
    </row>
    <row r="5" spans="1:13" ht="20.100000000000001" customHeight="1" x14ac:dyDescent="0.2">
      <c r="A5" s="447"/>
      <c r="B5" s="448"/>
      <c r="C5" s="448"/>
      <c r="D5" s="449"/>
      <c r="E5" s="452"/>
      <c r="F5" s="452"/>
      <c r="G5" s="456"/>
      <c r="H5" s="291" t="s">
        <v>3</v>
      </c>
    </row>
    <row r="6" spans="1:13" ht="35.1" customHeight="1" x14ac:dyDescent="0.25">
      <c r="A6" s="50"/>
      <c r="B6" s="443" t="s">
        <v>185</v>
      </c>
      <c r="C6" s="292" t="s">
        <v>173</v>
      </c>
      <c r="D6" s="115" t="s">
        <v>16</v>
      </c>
      <c r="E6" s="293" t="s">
        <v>6</v>
      </c>
      <c r="F6" s="294">
        <v>8334.9</v>
      </c>
      <c r="G6" s="295">
        <v>5647.8</v>
      </c>
      <c r="H6" s="296">
        <f>G6/F6*100</f>
        <v>67.760860958139872</v>
      </c>
    </row>
    <row r="7" spans="1:13" ht="35.1" customHeight="1" x14ac:dyDescent="0.25">
      <c r="A7" s="51"/>
      <c r="B7" s="419"/>
      <c r="C7" s="297" t="s">
        <v>174</v>
      </c>
      <c r="D7" s="35" t="s">
        <v>17</v>
      </c>
      <c r="E7" s="298" t="s">
        <v>6</v>
      </c>
      <c r="F7" s="299">
        <v>468.1</v>
      </c>
      <c r="G7" s="300">
        <v>996.4</v>
      </c>
      <c r="H7" s="301">
        <f>G7/F7*100</f>
        <v>212.86049989318519</v>
      </c>
    </row>
    <row r="8" spans="1:13" ht="35.1" customHeight="1" x14ac:dyDescent="0.25">
      <c r="A8" s="51"/>
      <c r="B8" s="409" t="s">
        <v>186</v>
      </c>
      <c r="C8" s="297" t="s">
        <v>173</v>
      </c>
      <c r="D8" s="35" t="s">
        <v>18</v>
      </c>
      <c r="E8" s="298" t="s">
        <v>6</v>
      </c>
      <c r="F8" s="302">
        <v>49.8</v>
      </c>
      <c r="G8" s="300">
        <v>51</v>
      </c>
      <c r="H8" s="301">
        <f>G8/F8*100</f>
        <v>102.40963855421687</v>
      </c>
    </row>
    <row r="9" spans="1:13" ht="35.1" customHeight="1" x14ac:dyDescent="0.25">
      <c r="A9" s="64"/>
      <c r="B9" s="422"/>
      <c r="C9" s="303" t="s">
        <v>174</v>
      </c>
      <c r="D9" s="93" t="s">
        <v>19</v>
      </c>
      <c r="E9" s="304" t="s">
        <v>6</v>
      </c>
      <c r="F9" s="305">
        <v>23076.2</v>
      </c>
      <c r="G9" s="306">
        <v>22717.8</v>
      </c>
      <c r="H9" s="307">
        <f>G9/F9*100</f>
        <v>98.446884669052963</v>
      </c>
    </row>
    <row r="10" spans="1:13" x14ac:dyDescent="0.2">
      <c r="A10" s="459"/>
      <c r="B10" s="459"/>
      <c r="C10" s="459"/>
      <c r="D10" s="459"/>
      <c r="E10" s="459"/>
      <c r="F10" s="459"/>
      <c r="G10" s="459"/>
      <c r="H10" s="459"/>
    </row>
    <row r="11" spans="1:13" ht="35.25" customHeight="1" x14ac:dyDescent="0.25">
      <c r="A11" s="460" t="s">
        <v>203</v>
      </c>
      <c r="B11" s="460"/>
      <c r="C11" s="460"/>
      <c r="D11" s="460"/>
      <c r="E11" s="460"/>
      <c r="F11" s="460"/>
      <c r="G11" s="460"/>
      <c r="H11" s="460"/>
      <c r="I11" s="183"/>
      <c r="J11" s="183"/>
      <c r="K11" s="256"/>
      <c r="L11" s="256"/>
      <c r="M11" s="256"/>
    </row>
    <row r="12" spans="1:13" ht="9" customHeight="1" x14ac:dyDescent="0.2">
      <c r="A12" s="308"/>
      <c r="B12" s="308"/>
      <c r="C12" s="308"/>
      <c r="D12" s="308"/>
      <c r="E12" s="308"/>
      <c r="F12" s="308"/>
      <c r="G12" s="308"/>
      <c r="H12" s="308"/>
      <c r="I12" s="183"/>
      <c r="J12" s="183"/>
      <c r="K12" s="256"/>
      <c r="L12" s="256"/>
      <c r="M12" s="256"/>
    </row>
    <row r="13" spans="1:13" s="310" customFormat="1" ht="52.35" customHeight="1" x14ac:dyDescent="0.25">
      <c r="A13" s="470" t="s">
        <v>0</v>
      </c>
      <c r="B13" s="471"/>
      <c r="C13" s="471"/>
      <c r="D13" s="471"/>
      <c r="E13" s="361" t="s">
        <v>187</v>
      </c>
      <c r="F13" s="361" t="s">
        <v>188</v>
      </c>
      <c r="G13" s="474" t="s">
        <v>189</v>
      </c>
      <c r="H13" s="474"/>
      <c r="I13" s="463"/>
      <c r="J13" s="309"/>
      <c r="K13" s="256"/>
      <c r="L13" s="256"/>
      <c r="M13" s="256"/>
    </row>
    <row r="14" spans="1:13" s="310" customFormat="1" ht="27.95" customHeight="1" x14ac:dyDescent="0.25">
      <c r="A14" s="472"/>
      <c r="B14" s="473"/>
      <c r="C14" s="473"/>
      <c r="D14" s="473"/>
      <c r="E14" s="474" t="s">
        <v>215</v>
      </c>
      <c r="F14" s="475"/>
      <c r="G14" s="362" t="s">
        <v>215</v>
      </c>
      <c r="H14" s="362" t="s">
        <v>216</v>
      </c>
      <c r="I14" s="463"/>
      <c r="J14" s="309"/>
      <c r="K14" s="256"/>
      <c r="L14" s="256"/>
      <c r="M14" s="256"/>
    </row>
    <row r="15" spans="1:13" s="310" customFormat="1" ht="20.100000000000001" customHeight="1" x14ac:dyDescent="0.25">
      <c r="A15" s="472"/>
      <c r="B15" s="473"/>
      <c r="C15" s="473"/>
      <c r="D15" s="473"/>
      <c r="E15" s="464" t="s">
        <v>31</v>
      </c>
      <c r="F15" s="465"/>
      <c r="G15" s="465"/>
      <c r="H15" s="466"/>
      <c r="I15" s="309"/>
      <c r="J15" s="309"/>
      <c r="K15" s="256"/>
      <c r="L15" s="256"/>
      <c r="M15" s="256"/>
    </row>
    <row r="16" spans="1:13" s="310" customFormat="1" ht="20.100000000000001" customHeight="1" x14ac:dyDescent="0.25">
      <c r="A16" s="472"/>
      <c r="B16" s="473"/>
      <c r="C16" s="473"/>
      <c r="D16" s="473"/>
      <c r="E16" s="311" t="s">
        <v>190</v>
      </c>
      <c r="F16" s="312" t="s">
        <v>30</v>
      </c>
      <c r="G16" s="467" t="s">
        <v>191</v>
      </c>
      <c r="H16" s="468"/>
    </row>
    <row r="17" spans="1:13" s="310" customFormat="1" ht="35.1" customHeight="1" x14ac:dyDescent="0.25">
      <c r="A17" s="313"/>
      <c r="B17" s="469" t="s">
        <v>192</v>
      </c>
      <c r="C17" s="469"/>
      <c r="D17" s="146" t="s">
        <v>16</v>
      </c>
      <c r="E17" s="314">
        <v>744399</v>
      </c>
      <c r="F17" s="315">
        <v>5089.4059999999999</v>
      </c>
      <c r="G17" s="315">
        <v>245680.448</v>
      </c>
      <c r="H17" s="316">
        <v>2430887.5499999998</v>
      </c>
      <c r="J17"/>
      <c r="K17"/>
      <c r="L17"/>
      <c r="M17"/>
    </row>
    <row r="18" spans="1:13" s="310" customFormat="1" ht="35.1" customHeight="1" x14ac:dyDescent="0.25">
      <c r="A18" s="461"/>
      <c r="B18" s="317" t="s">
        <v>201</v>
      </c>
      <c r="C18" s="318" t="s">
        <v>193</v>
      </c>
      <c r="D18" s="35" t="s">
        <v>17</v>
      </c>
      <c r="E18" s="197">
        <v>70</v>
      </c>
      <c r="F18" s="220">
        <v>1.153</v>
      </c>
      <c r="G18" s="220">
        <v>109.738</v>
      </c>
      <c r="H18" s="319">
        <v>1647.739</v>
      </c>
      <c r="J18"/>
      <c r="K18"/>
      <c r="L18"/>
      <c r="M18"/>
    </row>
    <row r="19" spans="1:13" s="310" customFormat="1" ht="35.1" customHeight="1" x14ac:dyDescent="0.25">
      <c r="A19" s="461"/>
      <c r="B19" s="320"/>
      <c r="C19" s="318" t="s">
        <v>194</v>
      </c>
      <c r="D19" s="35" t="s">
        <v>18</v>
      </c>
      <c r="E19" s="197">
        <v>73</v>
      </c>
      <c r="F19" s="220">
        <v>0.28000000000000003</v>
      </c>
      <c r="G19" s="220">
        <v>5.25</v>
      </c>
      <c r="H19" s="319">
        <v>60.15</v>
      </c>
      <c r="J19"/>
      <c r="K19"/>
      <c r="L19"/>
      <c r="M19"/>
    </row>
    <row r="20" spans="1:13" s="310" customFormat="1" ht="35.1" customHeight="1" x14ac:dyDescent="0.25">
      <c r="A20" s="461"/>
      <c r="B20" s="320"/>
      <c r="C20" s="321" t="s">
        <v>195</v>
      </c>
      <c r="D20" s="35" t="s">
        <v>19</v>
      </c>
      <c r="E20" s="197">
        <v>744164</v>
      </c>
      <c r="F20" s="220">
        <v>5086.951</v>
      </c>
      <c r="G20" s="220">
        <v>245515.644</v>
      </c>
      <c r="H20" s="319">
        <v>2428567.233</v>
      </c>
      <c r="J20"/>
      <c r="K20"/>
      <c r="L20"/>
      <c r="M20"/>
    </row>
    <row r="21" spans="1:13" s="310" customFormat="1" ht="35.1" customHeight="1" x14ac:dyDescent="0.25">
      <c r="A21" s="461"/>
      <c r="B21" s="320"/>
      <c r="C21" s="321" t="s">
        <v>196</v>
      </c>
      <c r="D21" s="35" t="s">
        <v>20</v>
      </c>
      <c r="E21" s="197">
        <v>43</v>
      </c>
      <c r="F21" s="220">
        <v>0.57199999999999995</v>
      </c>
      <c r="G21" s="220">
        <v>11.753</v>
      </c>
      <c r="H21" s="319">
        <v>188.64500000000001</v>
      </c>
      <c r="J21"/>
      <c r="K21"/>
      <c r="L21"/>
      <c r="M21"/>
    </row>
    <row r="22" spans="1:13" s="310" customFormat="1" ht="35.1" customHeight="1" x14ac:dyDescent="0.25">
      <c r="A22" s="461"/>
      <c r="B22" s="320"/>
      <c r="C22" s="318" t="s">
        <v>197</v>
      </c>
      <c r="D22" s="35" t="s">
        <v>21</v>
      </c>
      <c r="E22" s="197">
        <v>30</v>
      </c>
      <c r="F22" s="220">
        <v>0.42199999999999999</v>
      </c>
      <c r="G22" s="220">
        <v>29.341999999999999</v>
      </c>
      <c r="H22" s="319">
        <v>317.99700000000001</v>
      </c>
      <c r="J22"/>
      <c r="K22"/>
      <c r="L22"/>
      <c r="M22"/>
    </row>
    <row r="23" spans="1:13" s="310" customFormat="1" ht="35.1" customHeight="1" x14ac:dyDescent="0.25">
      <c r="A23" s="462"/>
      <c r="B23" s="322"/>
      <c r="C23" s="323" t="s">
        <v>198</v>
      </c>
      <c r="D23" s="93" t="s">
        <v>22</v>
      </c>
      <c r="E23" s="243">
        <v>23</v>
      </c>
      <c r="F23" s="324">
        <v>0.14299999999999999</v>
      </c>
      <c r="G23" s="324">
        <v>8.7210000000000001</v>
      </c>
      <c r="H23" s="325">
        <v>105.786</v>
      </c>
      <c r="J23"/>
      <c r="K23"/>
      <c r="L23"/>
      <c r="M23"/>
    </row>
    <row r="24" spans="1:13" s="310" customFormat="1" ht="15.75" x14ac:dyDescent="0.25"/>
    <row r="25" spans="1:13" s="310" customFormat="1" ht="15.75" x14ac:dyDescent="0.25">
      <c r="F25" s="326"/>
      <c r="G25" s="326"/>
      <c r="H25" s="326"/>
    </row>
    <row r="26" spans="1:13" s="310" customFormat="1" ht="15.75" x14ac:dyDescent="0.25"/>
    <row r="27" spans="1:13" s="310" customFormat="1" ht="15.75" x14ac:dyDescent="0.25"/>
    <row r="28" spans="1:13" s="310" customFormat="1" ht="15.75" x14ac:dyDescent="0.25"/>
    <row r="29" spans="1:13" s="310" customFormat="1" ht="15.75" x14ac:dyDescent="0.25"/>
    <row r="30" spans="1:13" s="310" customFormat="1" ht="15.75" x14ac:dyDescent="0.25"/>
  </sheetData>
  <mergeCells count="18">
    <mergeCell ref="A10:H10"/>
    <mergeCell ref="A11:H11"/>
    <mergeCell ref="A18:A23"/>
    <mergeCell ref="I13:I14"/>
    <mergeCell ref="E15:H15"/>
    <mergeCell ref="G16:H16"/>
    <mergeCell ref="B17:C17"/>
    <mergeCell ref="A13:D16"/>
    <mergeCell ref="G13:H13"/>
    <mergeCell ref="E14:F14"/>
    <mergeCell ref="B6:B7"/>
    <mergeCell ref="B8:B9"/>
    <mergeCell ref="A1:H1"/>
    <mergeCell ref="A3:D5"/>
    <mergeCell ref="E3:E5"/>
    <mergeCell ref="F3:F5"/>
    <mergeCell ref="G3:G5"/>
    <mergeCell ref="H3:H4"/>
  </mergeCells>
  <phoneticPr fontId="0" type="noConversion"/>
  <pageMargins left="0.75" right="0.75" top="1" bottom="1" header="0.5" footer="0.5"/>
  <pageSetup paperSize="9" scale="80" orientation="portrait" horizontalDpi="1200" verticalDpi="1200" r:id="rId1"/>
  <headerFooter alignWithMargins="0">
    <oddFooter>&amp;C- 22 -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3"/>
  <sheetViews>
    <sheetView zoomScaleNormal="100" workbookViewId="0">
      <selection activeCell="K16" sqref="K16"/>
    </sheetView>
  </sheetViews>
  <sheetFormatPr defaultColWidth="9.140625" defaultRowHeight="12.75" x14ac:dyDescent="0.2"/>
  <cols>
    <col min="1" max="1" width="1.5703125" style="44" customWidth="1"/>
    <col min="2" max="2" width="8.42578125" style="44" customWidth="1"/>
    <col min="3" max="3" width="35.28515625" style="44" customWidth="1"/>
    <col min="4" max="4" width="3" style="44" customWidth="1"/>
    <col min="5" max="8" width="13.7109375" style="44" customWidth="1"/>
    <col min="9" max="10" width="9.140625" style="44"/>
    <col min="11" max="11" width="9.5703125" style="44" bestFit="1" customWidth="1"/>
    <col min="12" max="12" width="9.140625" style="44"/>
    <col min="13" max="13" width="9.5703125" style="44" bestFit="1" customWidth="1"/>
    <col min="14" max="16384" width="9.140625" style="44"/>
  </cols>
  <sheetData>
    <row r="1" spans="1:13" s="310" customFormat="1" ht="35.25" customHeight="1" x14ac:dyDescent="0.25">
      <c r="A1" s="481" t="s">
        <v>204</v>
      </c>
      <c r="B1" s="481"/>
      <c r="C1" s="481"/>
      <c r="D1" s="481"/>
      <c r="E1" s="481"/>
      <c r="F1" s="481"/>
    </row>
    <row r="2" spans="1:13" s="310" customFormat="1" ht="9" customHeight="1" x14ac:dyDescent="0.25">
      <c r="A2" s="308"/>
      <c r="B2" s="308"/>
      <c r="C2" s="308"/>
      <c r="D2" s="308"/>
      <c r="E2" s="308"/>
    </row>
    <row r="3" spans="1:13" s="310" customFormat="1" ht="35.1" customHeight="1" x14ac:dyDescent="0.25">
      <c r="A3" s="470" t="s">
        <v>0</v>
      </c>
      <c r="B3" s="471"/>
      <c r="C3" s="471"/>
      <c r="D3" s="482"/>
      <c r="E3" s="327" t="s">
        <v>187</v>
      </c>
      <c r="F3" s="327" t="s">
        <v>188</v>
      </c>
      <c r="G3" s="327" t="s">
        <v>187</v>
      </c>
      <c r="H3" s="327" t="s">
        <v>188</v>
      </c>
    </row>
    <row r="4" spans="1:13" s="310" customFormat="1" ht="30" customHeight="1" x14ac:dyDescent="0.25">
      <c r="A4" s="472"/>
      <c r="B4" s="473"/>
      <c r="C4" s="473"/>
      <c r="D4" s="483"/>
      <c r="E4" s="477" t="s">
        <v>215</v>
      </c>
      <c r="F4" s="478"/>
      <c r="G4" s="477" t="s">
        <v>216</v>
      </c>
      <c r="H4" s="478"/>
    </row>
    <row r="5" spans="1:13" s="310" customFormat="1" ht="20.100000000000001" customHeight="1" x14ac:dyDescent="0.25">
      <c r="A5" s="472"/>
      <c r="B5" s="473"/>
      <c r="C5" s="473"/>
      <c r="D5" s="483"/>
      <c r="E5" s="476" t="s">
        <v>31</v>
      </c>
      <c r="F5" s="476"/>
      <c r="G5" s="476" t="s">
        <v>31</v>
      </c>
      <c r="H5" s="476"/>
    </row>
    <row r="6" spans="1:13" s="310" customFormat="1" ht="20.100000000000001" customHeight="1" x14ac:dyDescent="0.25">
      <c r="A6" s="484"/>
      <c r="B6" s="485"/>
      <c r="C6" s="485"/>
      <c r="D6" s="483"/>
      <c r="E6" s="328" t="s">
        <v>190</v>
      </c>
      <c r="F6" s="329" t="s">
        <v>30</v>
      </c>
      <c r="G6" s="328" t="s">
        <v>190</v>
      </c>
      <c r="H6" s="329" t="s">
        <v>30</v>
      </c>
    </row>
    <row r="7" spans="1:13" s="310" customFormat="1" ht="30" customHeight="1" x14ac:dyDescent="0.25">
      <c r="A7" s="330"/>
      <c r="B7" s="486" t="s">
        <v>199</v>
      </c>
      <c r="C7" s="487"/>
      <c r="D7" s="146" t="s">
        <v>16</v>
      </c>
      <c r="E7" s="331">
        <v>39571</v>
      </c>
      <c r="F7" s="332">
        <v>386.21199999999999</v>
      </c>
      <c r="G7" s="331">
        <v>291361</v>
      </c>
      <c r="H7" s="332">
        <v>3509.342999999993</v>
      </c>
      <c r="K7" s="352"/>
      <c r="M7" s="352"/>
    </row>
    <row r="8" spans="1:13" ht="30" customHeight="1" x14ac:dyDescent="0.25">
      <c r="A8" s="330"/>
      <c r="B8" s="333" t="s">
        <v>202</v>
      </c>
      <c r="C8" s="334" t="s">
        <v>193</v>
      </c>
      <c r="D8" s="35" t="s">
        <v>17</v>
      </c>
      <c r="E8" s="350" t="s">
        <v>129</v>
      </c>
      <c r="F8" s="351" t="s">
        <v>129</v>
      </c>
      <c r="G8" s="335">
        <v>22</v>
      </c>
      <c r="H8" s="336">
        <v>0.27600000000000002</v>
      </c>
      <c r="J8"/>
      <c r="K8" s="341"/>
      <c r="L8"/>
      <c r="M8" s="157"/>
    </row>
    <row r="9" spans="1:13" ht="30" customHeight="1" x14ac:dyDescent="0.25">
      <c r="A9" s="330"/>
      <c r="B9" s="256"/>
      <c r="C9" s="334" t="s">
        <v>194</v>
      </c>
      <c r="D9" s="35" t="s">
        <v>18</v>
      </c>
      <c r="E9" s="335">
        <v>6</v>
      </c>
      <c r="F9" s="336">
        <v>26.45</v>
      </c>
      <c r="G9" s="302">
        <v>39</v>
      </c>
      <c r="H9" s="336">
        <v>717.61400000000015</v>
      </c>
      <c r="J9"/>
      <c r="K9" s="341"/>
      <c r="L9"/>
      <c r="M9" s="157"/>
    </row>
    <row r="10" spans="1:13" ht="30" customHeight="1" x14ac:dyDescent="0.25">
      <c r="A10" s="330"/>
      <c r="B10" s="256"/>
      <c r="C10" s="337" t="s">
        <v>195</v>
      </c>
      <c r="D10" s="35" t="s">
        <v>19</v>
      </c>
      <c r="E10" s="335">
        <v>39562</v>
      </c>
      <c r="F10" s="336">
        <v>359.35</v>
      </c>
      <c r="G10" s="335">
        <v>291255</v>
      </c>
      <c r="H10" s="336">
        <v>2781.8049999999935</v>
      </c>
      <c r="J10"/>
      <c r="K10" s="341"/>
      <c r="L10"/>
      <c r="M10" s="157"/>
    </row>
    <row r="11" spans="1:13" ht="30" customHeight="1" x14ac:dyDescent="0.25">
      <c r="A11" s="330"/>
      <c r="B11" s="256"/>
      <c r="C11" s="337" t="s">
        <v>196</v>
      </c>
      <c r="D11" s="35" t="s">
        <v>20</v>
      </c>
      <c r="E11" s="335">
        <v>1</v>
      </c>
      <c r="F11" s="336">
        <v>3.7999999999999999E-2</v>
      </c>
      <c r="G11" s="335">
        <v>3</v>
      </c>
      <c r="H11" s="336">
        <v>4.3999999999999997E-2</v>
      </c>
      <c r="J11"/>
      <c r="K11"/>
      <c r="L11"/>
      <c r="M11" s="157"/>
    </row>
    <row r="12" spans="1:13" ht="30" customHeight="1" x14ac:dyDescent="0.25">
      <c r="A12" s="330"/>
      <c r="B12" s="256"/>
      <c r="C12" s="334" t="s">
        <v>197</v>
      </c>
      <c r="D12" s="35" t="s">
        <v>21</v>
      </c>
      <c r="E12" s="335">
        <v>2</v>
      </c>
      <c r="F12" s="336">
        <v>0.374</v>
      </c>
      <c r="G12" s="335">
        <v>32</v>
      </c>
      <c r="H12" s="336">
        <v>8.5549999999999997</v>
      </c>
      <c r="J12"/>
      <c r="K12"/>
      <c r="L12"/>
      <c r="M12" s="157"/>
    </row>
    <row r="13" spans="1:13" ht="30" customHeight="1" x14ac:dyDescent="0.25">
      <c r="A13" s="330"/>
      <c r="B13" s="256"/>
      <c r="C13" s="334" t="s">
        <v>198</v>
      </c>
      <c r="D13" s="35" t="s">
        <v>22</v>
      </c>
      <c r="E13" s="350" t="s">
        <v>129</v>
      </c>
      <c r="F13" s="351" t="s">
        <v>129</v>
      </c>
      <c r="G13" s="335">
        <v>10</v>
      </c>
      <c r="H13" s="336">
        <v>1.0489999999999999</v>
      </c>
      <c r="J13"/>
      <c r="K13" s="341"/>
      <c r="L13"/>
      <c r="M13" s="157"/>
    </row>
    <row r="14" spans="1:13" ht="30" customHeight="1" x14ac:dyDescent="0.2">
      <c r="A14" s="338"/>
      <c r="B14" s="479" t="s">
        <v>200</v>
      </c>
      <c r="C14" s="480"/>
      <c r="D14" s="111" t="s">
        <v>23</v>
      </c>
      <c r="E14" s="359" t="s">
        <v>129</v>
      </c>
      <c r="F14" s="360" t="s">
        <v>129</v>
      </c>
      <c r="G14" s="340">
        <v>15</v>
      </c>
      <c r="H14" s="339">
        <v>569.63499999999999</v>
      </c>
      <c r="K14" s="157"/>
      <c r="M14" s="157"/>
    </row>
    <row r="16" spans="1:13" ht="35.25" customHeight="1" x14ac:dyDescent="0.2">
      <c r="A16" s="256"/>
      <c r="B16" s="256"/>
      <c r="C16" s="256"/>
      <c r="D16" s="256"/>
      <c r="E16" s="353"/>
      <c r="F16" s="353"/>
    </row>
    <row r="17" spans="1:6" ht="9" customHeight="1" x14ac:dyDescent="0.2">
      <c r="A17" s="256"/>
      <c r="B17" s="256"/>
      <c r="C17" s="256"/>
      <c r="D17" s="256"/>
      <c r="E17" s="256"/>
      <c r="F17" s="256"/>
    </row>
    <row r="18" spans="1:6" ht="30" customHeight="1" x14ac:dyDescent="0.2">
      <c r="A18" s="256"/>
      <c r="B18" s="256"/>
      <c r="C18" s="256"/>
      <c r="D18" s="256"/>
      <c r="E18" s="256"/>
      <c r="F18" s="256"/>
    </row>
    <row r="19" spans="1:6" x14ac:dyDescent="0.2">
      <c r="A19" s="256"/>
      <c r="B19" s="256"/>
      <c r="C19" s="256"/>
      <c r="D19" s="256"/>
      <c r="E19" s="256"/>
      <c r="F19" s="256"/>
    </row>
    <row r="20" spans="1:6" ht="20.100000000000001" customHeight="1" x14ac:dyDescent="0.2">
      <c r="A20" s="256"/>
      <c r="B20" s="256"/>
      <c r="C20" s="256"/>
      <c r="D20" s="256"/>
      <c r="E20" s="256"/>
      <c r="F20" s="256"/>
    </row>
    <row r="21" spans="1:6" ht="20.100000000000001" customHeight="1" x14ac:dyDescent="0.2">
      <c r="A21" s="256"/>
      <c r="B21" s="256"/>
      <c r="C21" s="256"/>
      <c r="D21" s="256"/>
      <c r="E21" s="256"/>
      <c r="F21" s="256"/>
    </row>
    <row r="22" spans="1:6" ht="30" customHeight="1" x14ac:dyDescent="0.2">
      <c r="A22" s="256"/>
      <c r="B22" s="256"/>
      <c r="C22" s="256"/>
      <c r="D22" s="256"/>
      <c r="E22" s="256"/>
      <c r="F22" s="256"/>
    </row>
    <row r="23" spans="1:6" ht="30" customHeight="1" x14ac:dyDescent="0.2">
      <c r="A23" s="256"/>
      <c r="B23" s="256"/>
      <c r="C23" s="256"/>
      <c r="D23" s="256"/>
      <c r="E23" s="256"/>
      <c r="F23" s="256"/>
    </row>
    <row r="24" spans="1:6" ht="30" customHeight="1" x14ac:dyDescent="0.2">
      <c r="A24" s="256"/>
      <c r="B24" s="256"/>
      <c r="C24" s="256"/>
      <c r="D24" s="256"/>
      <c r="E24" s="256"/>
      <c r="F24" s="256"/>
    </row>
    <row r="25" spans="1:6" ht="30" customHeight="1" x14ac:dyDescent="0.2">
      <c r="A25" s="256"/>
      <c r="B25" s="256"/>
      <c r="C25" s="256"/>
      <c r="D25" s="256"/>
      <c r="E25" s="256"/>
      <c r="F25" s="256"/>
    </row>
    <row r="26" spans="1:6" ht="30" customHeight="1" x14ac:dyDescent="0.2">
      <c r="A26" s="256"/>
      <c r="B26" s="256"/>
      <c r="C26" s="256"/>
      <c r="D26" s="256"/>
      <c r="E26" s="256"/>
      <c r="F26" s="256"/>
    </row>
    <row r="27" spans="1:6" ht="30" customHeight="1" x14ac:dyDescent="0.2">
      <c r="A27" s="256"/>
      <c r="B27" s="256"/>
      <c r="C27" s="256"/>
      <c r="D27" s="256"/>
      <c r="E27" s="256"/>
      <c r="F27" s="256"/>
    </row>
    <row r="28" spans="1:6" ht="30" customHeight="1" x14ac:dyDescent="0.2">
      <c r="A28" s="256"/>
      <c r="B28" s="256"/>
      <c r="C28" s="256"/>
      <c r="D28" s="256"/>
      <c r="E28" s="256"/>
      <c r="F28" s="256"/>
    </row>
    <row r="29" spans="1:6" ht="30" customHeight="1" x14ac:dyDescent="0.2">
      <c r="A29" s="256"/>
      <c r="B29" s="256"/>
      <c r="C29" s="256"/>
      <c r="D29" s="256"/>
      <c r="E29" s="256"/>
      <c r="F29" s="256"/>
    </row>
    <row r="30" spans="1:6" x14ac:dyDescent="0.2">
      <c r="A30" s="256"/>
      <c r="B30" s="256"/>
      <c r="C30" s="256"/>
      <c r="D30" s="256"/>
      <c r="E30" s="256"/>
      <c r="F30" s="256"/>
    </row>
    <row r="31" spans="1:6" x14ac:dyDescent="0.2">
      <c r="A31" s="256"/>
      <c r="B31" s="256"/>
      <c r="C31" s="256"/>
      <c r="D31" s="256"/>
      <c r="E31" s="256"/>
      <c r="F31" s="256"/>
    </row>
    <row r="32" spans="1:6" x14ac:dyDescent="0.2">
      <c r="A32" s="256"/>
      <c r="B32" s="256"/>
      <c r="C32" s="256"/>
      <c r="D32" s="256"/>
      <c r="E32" s="256"/>
      <c r="F32" s="256"/>
    </row>
    <row r="33" spans="1:6" x14ac:dyDescent="0.2">
      <c r="A33" s="256"/>
      <c r="B33" s="256"/>
      <c r="C33" s="256"/>
      <c r="D33" s="256"/>
      <c r="E33" s="256"/>
      <c r="F33" s="256"/>
    </row>
  </sheetData>
  <mergeCells count="8">
    <mergeCell ref="G5:H5"/>
    <mergeCell ref="G4:H4"/>
    <mergeCell ref="B14:C14"/>
    <mergeCell ref="A1:F1"/>
    <mergeCell ref="E5:F5"/>
    <mergeCell ref="A3:D6"/>
    <mergeCell ref="B7:C7"/>
    <mergeCell ref="E4:F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>
    <oddFooter>&amp;C- 23 -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zoomScaleNormal="100" workbookViewId="0">
      <selection activeCell="I8" sqref="I8"/>
    </sheetView>
  </sheetViews>
  <sheetFormatPr defaultColWidth="9.140625" defaultRowHeight="12.75" x14ac:dyDescent="0.2"/>
  <cols>
    <col min="1" max="1" width="1.5703125" style="44" customWidth="1"/>
    <col min="2" max="2" width="9.140625" style="44"/>
    <col min="3" max="3" width="47.140625" style="44" customWidth="1"/>
    <col min="4" max="4" width="3" style="44" customWidth="1"/>
    <col min="5" max="5" width="9.5703125" style="44" customWidth="1"/>
    <col min="6" max="6" width="10.5703125" style="44" customWidth="1"/>
    <col min="7" max="7" width="11.5703125" style="44" customWidth="1"/>
    <col min="8" max="8" width="9.140625" style="44"/>
    <col min="9" max="9" width="10.7109375" style="44" bestFit="1" customWidth="1"/>
    <col min="10" max="16384" width="9.140625" style="44"/>
  </cols>
  <sheetData>
    <row r="1" spans="1:11" ht="33" customHeight="1" x14ac:dyDescent="0.25">
      <c r="A1" s="373" t="s">
        <v>61</v>
      </c>
      <c r="B1" s="374"/>
      <c r="C1" s="374"/>
      <c r="D1" s="374"/>
      <c r="E1" s="374"/>
      <c r="F1" s="374"/>
      <c r="G1" s="374"/>
    </row>
    <row r="2" spans="1:11" ht="9" customHeight="1" x14ac:dyDescent="0.2">
      <c r="A2" s="33"/>
      <c r="B2" s="33"/>
      <c r="C2" s="33"/>
      <c r="D2" s="33"/>
      <c r="E2" s="33"/>
      <c r="F2" s="33"/>
      <c r="G2" s="33"/>
    </row>
    <row r="3" spans="1:11" ht="15.95" customHeight="1" x14ac:dyDescent="0.2">
      <c r="A3" s="369" t="s">
        <v>0</v>
      </c>
      <c r="B3" s="369"/>
      <c r="C3" s="369"/>
      <c r="D3" s="369"/>
      <c r="E3" s="369" t="s">
        <v>207</v>
      </c>
      <c r="F3" s="370"/>
      <c r="G3" s="375" t="s">
        <v>1</v>
      </c>
    </row>
    <row r="4" spans="1:11" ht="15.95" customHeight="1" x14ac:dyDescent="0.2">
      <c r="A4" s="369"/>
      <c r="B4" s="369"/>
      <c r="C4" s="369"/>
      <c r="D4" s="369"/>
      <c r="E4" s="46">
        <v>2020</v>
      </c>
      <c r="F4" s="46">
        <v>2021</v>
      </c>
      <c r="G4" s="375"/>
    </row>
    <row r="5" spans="1:11" ht="15.75" customHeight="1" x14ac:dyDescent="0.2">
      <c r="A5" s="369"/>
      <c r="B5" s="369"/>
      <c r="C5" s="369"/>
      <c r="D5" s="372"/>
      <c r="E5" s="372" t="s">
        <v>2</v>
      </c>
      <c r="F5" s="372"/>
      <c r="G5" s="73" t="s">
        <v>3</v>
      </c>
    </row>
    <row r="6" spans="1:11" ht="18.95" customHeight="1" x14ac:dyDescent="0.25">
      <c r="A6" s="50"/>
      <c r="B6" s="116" t="s">
        <v>27</v>
      </c>
      <c r="C6" s="117"/>
      <c r="D6" s="146" t="s">
        <v>16</v>
      </c>
      <c r="E6" s="252">
        <v>146174.654232</v>
      </c>
      <c r="F6" s="253">
        <v>158954.60672800001</v>
      </c>
      <c r="G6" s="139">
        <f>F6/E6*100</f>
        <v>108.74293328289075</v>
      </c>
      <c r="J6"/>
      <c r="K6"/>
    </row>
    <row r="7" spans="1:11" ht="18.95" customHeight="1" x14ac:dyDescent="0.25">
      <c r="A7" s="51"/>
      <c r="B7" s="18" t="s">
        <v>77</v>
      </c>
      <c r="C7" s="118"/>
      <c r="D7" s="35" t="s">
        <v>17</v>
      </c>
      <c r="E7" s="254">
        <v>128932.926232</v>
      </c>
      <c r="F7" s="198">
        <v>146168.159728</v>
      </c>
      <c r="G7" s="88">
        <f t="shared" ref="G7:G22" si="0">F7/E7*100</f>
        <v>113.3675966253858</v>
      </c>
      <c r="I7" s="74"/>
      <c r="J7"/>
      <c r="K7"/>
    </row>
    <row r="8" spans="1:11" ht="18.95" customHeight="1" x14ac:dyDescent="0.25">
      <c r="A8" s="75"/>
      <c r="B8" s="120" t="s">
        <v>39</v>
      </c>
      <c r="C8" s="118" t="s">
        <v>78</v>
      </c>
      <c r="D8" s="35" t="s">
        <v>18</v>
      </c>
      <c r="E8" s="254">
        <v>101479.52</v>
      </c>
      <c r="F8" s="198">
        <v>118041.124</v>
      </c>
      <c r="G8" s="88">
        <f t="shared" si="0"/>
        <v>116.32014420249523</v>
      </c>
      <c r="H8" s="358"/>
      <c r="I8" s="358"/>
      <c r="J8"/>
      <c r="K8"/>
    </row>
    <row r="9" spans="1:11" ht="18.95" customHeight="1" x14ac:dyDescent="0.25">
      <c r="A9" s="76"/>
      <c r="B9" s="121"/>
      <c r="C9" s="122" t="s">
        <v>182</v>
      </c>
      <c r="D9" s="35" t="s">
        <v>19</v>
      </c>
      <c r="E9" s="254">
        <v>93194.972999999998</v>
      </c>
      <c r="F9" s="198">
        <v>109742.436</v>
      </c>
      <c r="G9" s="88">
        <f t="shared" si="0"/>
        <v>117.75574633194003</v>
      </c>
      <c r="I9" s="72"/>
      <c r="J9"/>
      <c r="K9"/>
    </row>
    <row r="10" spans="1:11" ht="18.95" customHeight="1" x14ac:dyDescent="0.25">
      <c r="A10" s="51"/>
      <c r="B10" s="18"/>
      <c r="C10" s="123" t="s">
        <v>149</v>
      </c>
      <c r="D10" s="35" t="s">
        <v>20</v>
      </c>
      <c r="E10" s="254">
        <v>13955.677768</v>
      </c>
      <c r="F10" s="198">
        <v>16260.649078</v>
      </c>
      <c r="G10" s="88">
        <f t="shared" si="0"/>
        <v>116.51636952585163</v>
      </c>
      <c r="J10"/>
      <c r="K10"/>
    </row>
    <row r="11" spans="1:11" ht="18.95" customHeight="1" x14ac:dyDescent="0.25">
      <c r="A11" s="76"/>
      <c r="B11" s="121"/>
      <c r="C11" s="122" t="s">
        <v>182</v>
      </c>
      <c r="D11" s="35" t="s">
        <v>21</v>
      </c>
      <c r="E11" s="254">
        <v>1649.5070000000001</v>
      </c>
      <c r="F11" s="198">
        <v>1737.42</v>
      </c>
      <c r="G11" s="88">
        <f t="shared" si="0"/>
        <v>105.32965304178762</v>
      </c>
      <c r="J11"/>
      <c r="K11"/>
    </row>
    <row r="12" spans="1:11" ht="18.95" customHeight="1" x14ac:dyDescent="0.25">
      <c r="A12" s="51"/>
      <c r="B12" s="18"/>
      <c r="C12" s="123" t="s">
        <v>150</v>
      </c>
      <c r="D12" s="35" t="s">
        <v>22</v>
      </c>
      <c r="E12" s="254">
        <v>13497.728464</v>
      </c>
      <c r="F12" s="198">
        <v>11866.38665</v>
      </c>
      <c r="G12" s="88">
        <f t="shared" si="0"/>
        <v>87.913952941408056</v>
      </c>
      <c r="J12"/>
      <c r="K12"/>
    </row>
    <row r="13" spans="1:11" ht="18.95" customHeight="1" x14ac:dyDescent="0.25">
      <c r="A13" s="51"/>
      <c r="B13" s="18" t="s">
        <v>32</v>
      </c>
      <c r="C13" s="118"/>
      <c r="D13" s="35" t="s">
        <v>23</v>
      </c>
      <c r="E13" s="254">
        <v>17241.727999999999</v>
      </c>
      <c r="F13" s="198">
        <v>12786.447</v>
      </c>
      <c r="G13" s="88">
        <f t="shared" si="0"/>
        <v>74.159892790328215</v>
      </c>
      <c r="J13"/>
      <c r="K13"/>
    </row>
    <row r="14" spans="1:11" ht="18.95" customHeight="1" x14ac:dyDescent="0.25">
      <c r="A14" s="51"/>
      <c r="B14" s="124" t="s">
        <v>28</v>
      </c>
      <c r="C14" s="118"/>
      <c r="D14" s="110" t="s">
        <v>24</v>
      </c>
      <c r="E14" s="255">
        <v>146174.654232</v>
      </c>
      <c r="F14" s="207">
        <v>158954.60672800001</v>
      </c>
      <c r="G14" s="135">
        <f t="shared" si="0"/>
        <v>108.74293328289075</v>
      </c>
      <c r="J14"/>
      <c r="K14"/>
    </row>
    <row r="15" spans="1:11" ht="18.95" customHeight="1" x14ac:dyDescent="0.25">
      <c r="A15" s="51"/>
      <c r="B15" s="18" t="s">
        <v>66</v>
      </c>
      <c r="C15" s="118"/>
      <c r="D15" s="35" t="s">
        <v>25</v>
      </c>
      <c r="E15" s="197">
        <v>140456.847232</v>
      </c>
      <c r="F15" s="198">
        <v>148033.23972799999</v>
      </c>
      <c r="G15" s="88">
        <f t="shared" si="0"/>
        <v>105.3941069056503</v>
      </c>
      <c r="J15"/>
      <c r="K15"/>
    </row>
    <row r="16" spans="1:11" ht="18.95" customHeight="1" x14ac:dyDescent="0.25">
      <c r="A16" s="75"/>
      <c r="B16" s="120" t="s">
        <v>38</v>
      </c>
      <c r="C16" s="118" t="s">
        <v>82</v>
      </c>
      <c r="D16" s="35" t="s">
        <v>26</v>
      </c>
      <c r="E16" s="254">
        <v>10046.537</v>
      </c>
      <c r="F16" s="198">
        <v>11469.866</v>
      </c>
      <c r="G16" s="88">
        <f t="shared" si="0"/>
        <v>114.16735935974754</v>
      </c>
      <c r="J16"/>
      <c r="K16"/>
    </row>
    <row r="17" spans="1:11" ht="18.95" customHeight="1" x14ac:dyDescent="0.25">
      <c r="A17" s="76"/>
      <c r="B17" s="121"/>
      <c r="C17" s="123" t="s">
        <v>183</v>
      </c>
      <c r="D17" s="35" t="s">
        <v>102</v>
      </c>
      <c r="E17" s="254">
        <v>8622.3539999999994</v>
      </c>
      <c r="F17" s="198">
        <v>9871.3379999999997</v>
      </c>
      <c r="G17" s="88">
        <f t="shared" si="0"/>
        <v>114.48541778730032</v>
      </c>
      <c r="I17" s="77"/>
      <c r="J17"/>
      <c r="K17"/>
    </row>
    <row r="18" spans="1:11" ht="18.95" customHeight="1" x14ac:dyDescent="0.25">
      <c r="A18" s="51"/>
      <c r="B18" s="18"/>
      <c r="C18" s="123" t="s">
        <v>184</v>
      </c>
      <c r="D18" s="35" t="s">
        <v>103</v>
      </c>
      <c r="E18" s="254">
        <v>1424.183</v>
      </c>
      <c r="F18" s="198">
        <v>1598.528</v>
      </c>
      <c r="G18" s="88">
        <f t="shared" si="0"/>
        <v>112.24175544856243</v>
      </c>
      <c r="J18"/>
      <c r="K18"/>
    </row>
    <row r="19" spans="1:11" ht="18.95" customHeight="1" x14ac:dyDescent="0.25">
      <c r="A19" s="51"/>
      <c r="B19" s="18"/>
      <c r="C19" s="21" t="s">
        <v>57</v>
      </c>
      <c r="D19" s="35" t="s">
        <v>104</v>
      </c>
      <c r="E19" s="254">
        <v>370.14519999999999</v>
      </c>
      <c r="F19" s="198">
        <v>394.92</v>
      </c>
      <c r="G19" s="88">
        <f t="shared" si="0"/>
        <v>106.69326523753382</v>
      </c>
      <c r="J19"/>
      <c r="K19"/>
    </row>
    <row r="20" spans="1:11" ht="18.95" customHeight="1" x14ac:dyDescent="0.25">
      <c r="A20" s="51"/>
      <c r="B20" s="18"/>
      <c r="C20" s="21" t="s">
        <v>58</v>
      </c>
      <c r="D20" s="35" t="s">
        <v>105</v>
      </c>
      <c r="E20" s="254">
        <v>1363.057</v>
      </c>
      <c r="F20" s="198">
        <v>1364.8119999999999</v>
      </c>
      <c r="G20" s="88">
        <f t="shared" si="0"/>
        <v>100.12875470358171</v>
      </c>
      <c r="J20"/>
      <c r="K20"/>
    </row>
    <row r="21" spans="1:11" s="78" customFormat="1" ht="18.95" customHeight="1" x14ac:dyDescent="0.2">
      <c r="A21" s="52"/>
      <c r="B21" s="18"/>
      <c r="C21" s="21" t="s">
        <v>37</v>
      </c>
      <c r="D21" s="35" t="s">
        <v>106</v>
      </c>
      <c r="E21" s="254">
        <v>891.71199999999999</v>
      </c>
      <c r="F21" s="198">
        <v>912.04600000000005</v>
      </c>
      <c r="G21" s="88">
        <f t="shared" si="0"/>
        <v>102.28033266346085</v>
      </c>
      <c r="J21"/>
      <c r="K21"/>
    </row>
    <row r="22" spans="1:11" s="79" customFormat="1" ht="18.95" customHeight="1" x14ac:dyDescent="0.2">
      <c r="A22" s="52"/>
      <c r="B22" s="18" t="s">
        <v>29</v>
      </c>
      <c r="C22" s="118"/>
      <c r="D22" s="35" t="s">
        <v>107</v>
      </c>
      <c r="E22" s="254">
        <v>5717.8069999999998</v>
      </c>
      <c r="F22" s="198">
        <v>10921.367</v>
      </c>
      <c r="G22" s="88">
        <f t="shared" si="0"/>
        <v>191.00621969227015</v>
      </c>
      <c r="J22"/>
      <c r="K22"/>
    </row>
    <row r="23" spans="1:11" ht="3" customHeight="1" x14ac:dyDescent="0.25">
      <c r="A23" s="64"/>
      <c r="B23" s="65"/>
      <c r="C23" s="80"/>
      <c r="D23" s="66"/>
      <c r="E23" s="81"/>
      <c r="F23" s="68"/>
      <c r="G23" s="69"/>
    </row>
    <row r="24" spans="1:11" ht="16.7" customHeight="1" x14ac:dyDescent="0.2">
      <c r="A24" s="364" t="s">
        <v>146</v>
      </c>
      <c r="B24" s="364"/>
      <c r="C24" s="364"/>
      <c r="D24" s="364"/>
      <c r="E24" s="364"/>
      <c r="F24" s="364"/>
      <c r="G24" s="364"/>
    </row>
    <row r="25" spans="1:11" ht="12.75" customHeight="1" x14ac:dyDescent="0.2">
      <c r="A25" s="364"/>
      <c r="B25" s="364"/>
      <c r="C25" s="364"/>
      <c r="D25" s="364"/>
      <c r="E25" s="364"/>
      <c r="F25" s="364"/>
      <c r="G25" s="364"/>
    </row>
    <row r="26" spans="1:11" ht="12.75" customHeight="1" x14ac:dyDescent="0.2">
      <c r="A26" s="364"/>
      <c r="B26" s="364"/>
      <c r="C26" s="364"/>
      <c r="D26" s="364"/>
      <c r="E26" s="364"/>
      <c r="F26" s="364"/>
      <c r="G26" s="364"/>
    </row>
    <row r="27" spans="1:11" ht="12.75" customHeight="1" x14ac:dyDescent="0.2"/>
    <row r="28" spans="1:11" ht="15" customHeight="1" x14ac:dyDescent="0.2">
      <c r="A28" s="82"/>
      <c r="B28" s="377" t="s">
        <v>205</v>
      </c>
      <c r="C28" s="377"/>
      <c r="D28" s="377"/>
      <c r="E28" s="377"/>
      <c r="F28" s="377"/>
      <c r="G28" s="377"/>
      <c r="H28" s="377"/>
    </row>
    <row r="29" spans="1:11" ht="12" customHeight="1" x14ac:dyDescent="0.2">
      <c r="B29" s="83"/>
      <c r="C29" s="84"/>
      <c r="D29" s="84"/>
      <c r="E29" s="84"/>
      <c r="F29" s="84"/>
      <c r="G29" s="84"/>
    </row>
    <row r="30" spans="1:11" ht="14.25" x14ac:dyDescent="0.2">
      <c r="B30" s="83"/>
      <c r="C30" s="84"/>
      <c r="D30" s="84"/>
      <c r="E30" s="84"/>
      <c r="F30" s="84"/>
      <c r="G30" s="84"/>
    </row>
    <row r="46" spans="2:7" hidden="1" x14ac:dyDescent="0.2"/>
    <row r="47" spans="2:7" ht="15.75" x14ac:dyDescent="0.25">
      <c r="B47" s="376"/>
      <c r="C47" s="376"/>
      <c r="D47" s="376"/>
      <c r="E47" s="376"/>
      <c r="F47" s="376"/>
      <c r="G47" s="376"/>
    </row>
    <row r="53" spans="2:9" x14ac:dyDescent="0.2">
      <c r="B53"/>
      <c r="E53"/>
    </row>
    <row r="55" spans="2:9" x14ac:dyDescent="0.2">
      <c r="I55" s="157"/>
    </row>
    <row r="56" spans="2:9" x14ac:dyDescent="0.2">
      <c r="I56" s="157"/>
    </row>
    <row r="57" spans="2:9" x14ac:dyDescent="0.2">
      <c r="I57" s="157"/>
    </row>
    <row r="59" spans="2:9" x14ac:dyDescent="0.2">
      <c r="C59" s="77"/>
    </row>
  </sheetData>
  <mergeCells count="10">
    <mergeCell ref="B47:G47"/>
    <mergeCell ref="A26:G26"/>
    <mergeCell ref="A24:G24"/>
    <mergeCell ref="A25:G25"/>
    <mergeCell ref="B28:H28"/>
    <mergeCell ref="A1:G1"/>
    <mergeCell ref="A3:D5"/>
    <mergeCell ref="E3:F3"/>
    <mergeCell ref="G3:G4"/>
    <mergeCell ref="E5:F5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zoomScaleNormal="90" workbookViewId="0">
      <selection activeCell="C56" sqref="C56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0.85546875" style="44" customWidth="1"/>
    <col min="7" max="7" width="10" style="44" customWidth="1"/>
    <col min="8" max="16384" width="9.140625" style="44"/>
  </cols>
  <sheetData>
    <row r="1" spans="1:11" ht="15.75" customHeight="1" x14ac:dyDescent="0.2">
      <c r="A1" s="373" t="s">
        <v>98</v>
      </c>
      <c r="B1" s="373"/>
      <c r="C1" s="373"/>
      <c r="D1" s="373"/>
      <c r="E1" s="373"/>
      <c r="F1" s="373"/>
      <c r="G1" s="373"/>
    </row>
    <row r="2" spans="1:11" ht="15.75" customHeight="1" x14ac:dyDescent="0.2">
      <c r="A2" s="373"/>
      <c r="B2" s="373"/>
      <c r="C2" s="373"/>
      <c r="D2" s="373"/>
      <c r="E2" s="373"/>
      <c r="F2" s="373"/>
      <c r="G2" s="373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69" t="s">
        <v>0</v>
      </c>
      <c r="B4" s="369"/>
      <c r="C4" s="369"/>
      <c r="D4" s="375" t="s">
        <v>31</v>
      </c>
      <c r="E4" s="369" t="s">
        <v>206</v>
      </c>
      <c r="F4" s="370"/>
      <c r="G4" s="47" t="s">
        <v>34</v>
      </c>
    </row>
    <row r="5" spans="1:11" s="48" customFormat="1" ht="6.75" customHeight="1" x14ac:dyDescent="0.2">
      <c r="A5" s="369"/>
      <c r="B5" s="369"/>
      <c r="C5" s="369"/>
      <c r="D5" s="375"/>
      <c r="E5" s="372">
        <v>2020</v>
      </c>
      <c r="F5" s="372">
        <v>2021</v>
      </c>
      <c r="G5" s="369" t="s">
        <v>3</v>
      </c>
    </row>
    <row r="6" spans="1:11" s="48" customFormat="1" ht="9.75" customHeight="1" x14ac:dyDescent="0.2">
      <c r="A6" s="369"/>
      <c r="B6" s="369"/>
      <c r="C6" s="369"/>
      <c r="D6" s="375"/>
      <c r="E6" s="378"/>
      <c r="F6" s="378"/>
      <c r="G6" s="369"/>
    </row>
    <row r="7" spans="1:11" ht="18.95" customHeight="1" x14ac:dyDescent="0.2">
      <c r="A7" s="379" t="s">
        <v>71</v>
      </c>
      <c r="B7" s="379"/>
      <c r="C7" s="380"/>
      <c r="D7" s="380"/>
      <c r="E7" s="380"/>
      <c r="F7" s="380"/>
      <c r="G7" s="380"/>
    </row>
    <row r="8" spans="1:11" s="48" customFormat="1" ht="18.95" customHeight="1" x14ac:dyDescent="0.25">
      <c r="A8" s="50"/>
      <c r="B8" s="125" t="s">
        <v>4</v>
      </c>
      <c r="C8" s="115" t="s">
        <v>16</v>
      </c>
      <c r="D8" s="126" t="s">
        <v>2</v>
      </c>
      <c r="E8" s="236">
        <v>3337.8440000000001</v>
      </c>
      <c r="F8" s="237">
        <v>3468.0230000000001</v>
      </c>
      <c r="G8" s="85">
        <f>F8/E8*100</f>
        <v>103.90009239497114</v>
      </c>
      <c r="I8"/>
      <c r="J8"/>
      <c r="K8"/>
    </row>
    <row r="9" spans="1:11" s="48" customFormat="1" ht="18.95" customHeight="1" x14ac:dyDescent="0.25">
      <c r="A9" s="51"/>
      <c r="B9" s="53" t="s">
        <v>5</v>
      </c>
      <c r="C9" s="35" t="s">
        <v>17</v>
      </c>
      <c r="D9" s="54" t="s">
        <v>64</v>
      </c>
      <c r="E9" s="238">
        <v>31670.376</v>
      </c>
      <c r="F9" s="239">
        <v>32487.053</v>
      </c>
      <c r="G9" s="86">
        <f t="shared" ref="G9:G17" si="0">F9/E9*100</f>
        <v>102.57867794180908</v>
      </c>
      <c r="I9"/>
      <c r="J9"/>
      <c r="K9"/>
    </row>
    <row r="10" spans="1:11" s="48" customFormat="1" ht="18.95" customHeight="1" x14ac:dyDescent="0.25">
      <c r="A10" s="51"/>
      <c r="B10" s="53"/>
      <c r="C10" s="35" t="s">
        <v>18</v>
      </c>
      <c r="D10" s="54" t="s">
        <v>6</v>
      </c>
      <c r="E10" s="238">
        <v>3998.6179999999999</v>
      </c>
      <c r="F10" s="239">
        <v>3875.308</v>
      </c>
      <c r="G10" s="86">
        <f t="shared" si="0"/>
        <v>96.916184541759179</v>
      </c>
      <c r="I10"/>
      <c r="J10"/>
      <c r="K10"/>
    </row>
    <row r="11" spans="1:11" s="48" customFormat="1" ht="18.95" customHeight="1" x14ac:dyDescent="0.25">
      <c r="A11" s="51"/>
      <c r="B11" s="53" t="s">
        <v>7</v>
      </c>
      <c r="C11" s="35" t="s">
        <v>19</v>
      </c>
      <c r="D11" s="54" t="s">
        <v>64</v>
      </c>
      <c r="E11" s="238">
        <v>31304.484</v>
      </c>
      <c r="F11" s="239">
        <v>32152.133999999998</v>
      </c>
      <c r="G11" s="86">
        <f t="shared" si="0"/>
        <v>102.70775905458144</v>
      </c>
      <c r="I11"/>
      <c r="J11"/>
      <c r="K11"/>
    </row>
    <row r="12" spans="1:11" s="48" customFormat="1" ht="18.95" customHeight="1" x14ac:dyDescent="0.25">
      <c r="A12" s="51"/>
      <c r="B12" s="53"/>
      <c r="C12" s="35" t="s">
        <v>20</v>
      </c>
      <c r="D12" s="54" t="s">
        <v>6</v>
      </c>
      <c r="E12" s="238">
        <v>3954.9349999999999</v>
      </c>
      <c r="F12" s="239">
        <v>3836.1669999999999</v>
      </c>
      <c r="G12" s="86">
        <f t="shared" si="0"/>
        <v>96.996967080369217</v>
      </c>
      <c r="I12"/>
      <c r="J12"/>
      <c r="K12"/>
    </row>
    <row r="13" spans="1:11" s="48" customFormat="1" ht="18.95" customHeight="1" x14ac:dyDescent="0.25">
      <c r="A13" s="51"/>
      <c r="B13" s="53" t="s">
        <v>36</v>
      </c>
      <c r="C13" s="35" t="s">
        <v>21</v>
      </c>
      <c r="D13" s="54" t="s">
        <v>8</v>
      </c>
      <c r="E13" s="238">
        <v>7920.3304741789998</v>
      </c>
      <c r="F13" s="239">
        <v>8383.0892925160006</v>
      </c>
      <c r="G13" s="86">
        <f t="shared" si="0"/>
        <v>105.84267057852745</v>
      </c>
      <c r="I13"/>
      <c r="J13"/>
      <c r="K13"/>
    </row>
    <row r="14" spans="1:11" s="48" customFormat="1" ht="18.95" customHeight="1" x14ac:dyDescent="0.25">
      <c r="A14" s="51"/>
      <c r="B14" s="53" t="s">
        <v>46</v>
      </c>
      <c r="C14" s="35" t="s">
        <v>22</v>
      </c>
      <c r="D14" s="54" t="s">
        <v>64</v>
      </c>
      <c r="E14" s="150" t="s">
        <v>129</v>
      </c>
      <c r="F14" s="147" t="s">
        <v>129</v>
      </c>
      <c r="G14" s="342" t="s">
        <v>128</v>
      </c>
      <c r="I14"/>
      <c r="J14"/>
      <c r="K14"/>
    </row>
    <row r="15" spans="1:11" s="48" customFormat="1" ht="18.95" customHeight="1" x14ac:dyDescent="0.25">
      <c r="A15" s="52"/>
      <c r="B15" s="53" t="s">
        <v>7</v>
      </c>
      <c r="C15" s="35" t="s">
        <v>23</v>
      </c>
      <c r="D15" s="54" t="s">
        <v>64</v>
      </c>
      <c r="E15" s="150" t="s">
        <v>129</v>
      </c>
      <c r="F15" s="147" t="s">
        <v>129</v>
      </c>
      <c r="G15" s="342" t="s">
        <v>128</v>
      </c>
      <c r="I15"/>
      <c r="J15"/>
      <c r="K15"/>
    </row>
    <row r="16" spans="1:11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46">
        <v>10.035549893900001</v>
      </c>
      <c r="F16" s="247">
        <v>9.7115272879999992</v>
      </c>
      <c r="G16" s="87">
        <f t="shared" si="0"/>
        <v>96.771252105507884</v>
      </c>
      <c r="I16"/>
      <c r="J16"/>
      <c r="K16"/>
    </row>
    <row r="17" spans="1:11" s="57" customFormat="1" ht="18.95" customHeight="1" x14ac:dyDescent="0.2">
      <c r="A17" s="56"/>
      <c r="B17" s="103" t="s">
        <v>10</v>
      </c>
      <c r="C17" s="93" t="s">
        <v>25</v>
      </c>
      <c r="D17" s="101" t="s">
        <v>11</v>
      </c>
      <c r="E17" s="243">
        <v>412.772556390977</v>
      </c>
      <c r="F17" s="199">
        <v>412.98771048181601</v>
      </c>
      <c r="G17" s="102">
        <f t="shared" si="0"/>
        <v>100.05212412683638</v>
      </c>
      <c r="I17"/>
      <c r="J17"/>
      <c r="K17"/>
    </row>
    <row r="18" spans="1:11" ht="18.95" customHeight="1" x14ac:dyDescent="0.2">
      <c r="A18" s="379" t="s">
        <v>72</v>
      </c>
      <c r="B18" s="379"/>
      <c r="C18" s="382"/>
      <c r="D18" s="382"/>
      <c r="E18" s="382"/>
      <c r="F18" s="382"/>
      <c r="G18" s="382"/>
    </row>
    <row r="19" spans="1:11" s="48" customFormat="1" ht="18.95" customHeight="1" x14ac:dyDescent="0.25">
      <c r="A19" s="50"/>
      <c r="B19" s="125" t="s">
        <v>4</v>
      </c>
      <c r="C19" s="115" t="s">
        <v>26</v>
      </c>
      <c r="D19" s="126" t="s">
        <v>2</v>
      </c>
      <c r="E19" s="236">
        <v>4656.2790000000005</v>
      </c>
      <c r="F19" s="237">
        <v>5720.8</v>
      </c>
      <c r="G19" s="85">
        <f>F19/E19*100</f>
        <v>122.86205358398841</v>
      </c>
      <c r="I19"/>
      <c r="J19"/>
      <c r="K19"/>
    </row>
    <row r="20" spans="1:11" s="48" customFormat="1" ht="18.95" customHeight="1" x14ac:dyDescent="0.25">
      <c r="A20" s="51"/>
      <c r="B20" s="53" t="s">
        <v>12</v>
      </c>
      <c r="C20" s="35">
        <v>12</v>
      </c>
      <c r="D20" s="54" t="s">
        <v>64</v>
      </c>
      <c r="E20" s="238">
        <v>41191.891000000003</v>
      </c>
      <c r="F20" s="239">
        <v>51337.786999999997</v>
      </c>
      <c r="G20" s="86">
        <f t="shared" ref="G20:G29" si="1">F20/E20*100</f>
        <v>124.63080901044333</v>
      </c>
      <c r="I20"/>
      <c r="J20"/>
      <c r="K20"/>
    </row>
    <row r="21" spans="1:11" s="48" customFormat="1" ht="18.95" customHeight="1" x14ac:dyDescent="0.25">
      <c r="A21" s="51"/>
      <c r="B21" s="53"/>
      <c r="C21" s="35">
        <v>13</v>
      </c>
      <c r="D21" s="54" t="s">
        <v>6</v>
      </c>
      <c r="E21" s="238">
        <v>1923.3050000000001</v>
      </c>
      <c r="F21" s="239">
        <v>2398.0790000000002</v>
      </c>
      <c r="G21" s="86">
        <f t="shared" si="1"/>
        <v>124.68532032100994</v>
      </c>
      <c r="I21"/>
      <c r="J21"/>
      <c r="K21"/>
    </row>
    <row r="22" spans="1:11" s="48" customFormat="1" ht="18.95" customHeight="1" x14ac:dyDescent="0.25">
      <c r="A22" s="51"/>
      <c r="B22" s="53" t="s">
        <v>7</v>
      </c>
      <c r="C22" s="35">
        <v>14</v>
      </c>
      <c r="D22" s="54" t="s">
        <v>64</v>
      </c>
      <c r="E22" s="238">
        <v>40151.785000000003</v>
      </c>
      <c r="F22" s="239">
        <v>50407.756999999998</v>
      </c>
      <c r="G22" s="86">
        <f t="shared" si="1"/>
        <v>125.54300387890598</v>
      </c>
      <c r="I22"/>
      <c r="J22"/>
      <c r="K22"/>
    </row>
    <row r="23" spans="1:11" s="48" customFormat="1" ht="18.95" customHeight="1" x14ac:dyDescent="0.25">
      <c r="A23" s="51"/>
      <c r="B23" s="53"/>
      <c r="C23" s="35">
        <v>15</v>
      </c>
      <c r="D23" s="54" t="s">
        <v>6</v>
      </c>
      <c r="E23" s="238">
        <v>1871.2829999999999</v>
      </c>
      <c r="F23" s="239">
        <v>2352.1149999999998</v>
      </c>
      <c r="G23" s="86">
        <f t="shared" si="1"/>
        <v>125.69531171928563</v>
      </c>
      <c r="I23"/>
      <c r="J23"/>
      <c r="K23"/>
    </row>
    <row r="24" spans="1:11" s="48" customFormat="1" ht="18.95" customHeight="1" x14ac:dyDescent="0.25">
      <c r="A24" s="51"/>
      <c r="B24" s="53" t="s">
        <v>33</v>
      </c>
      <c r="C24" s="35">
        <v>16</v>
      </c>
      <c r="D24" s="54" t="s">
        <v>8</v>
      </c>
      <c r="E24" s="238">
        <v>21417.243234951999</v>
      </c>
      <c r="F24" s="239">
        <v>21407.879807129</v>
      </c>
      <c r="G24" s="86">
        <f t="shared" si="1"/>
        <v>99.956280891428094</v>
      </c>
      <c r="I24"/>
      <c r="J24"/>
      <c r="K24"/>
    </row>
    <row r="25" spans="1:11" s="48" customFormat="1" ht="18.95" customHeight="1" x14ac:dyDescent="0.25">
      <c r="A25" s="51"/>
      <c r="B25" s="53" t="s">
        <v>46</v>
      </c>
      <c r="C25" s="35">
        <v>17</v>
      </c>
      <c r="D25" s="54" t="s">
        <v>64</v>
      </c>
      <c r="E25" s="238">
        <v>463.089</v>
      </c>
      <c r="F25" s="239">
        <v>356.89600000000002</v>
      </c>
      <c r="G25" s="86">
        <f t="shared" si="1"/>
        <v>77.068554856625838</v>
      </c>
      <c r="I25"/>
      <c r="J25"/>
      <c r="K25"/>
    </row>
    <row r="26" spans="1:11" s="48" customFormat="1" ht="18.95" customHeight="1" x14ac:dyDescent="0.25">
      <c r="A26" s="51"/>
      <c r="B26" s="53" t="s">
        <v>7</v>
      </c>
      <c r="C26" s="35">
        <v>18</v>
      </c>
      <c r="D26" s="54" t="s">
        <v>64</v>
      </c>
      <c r="E26" s="238">
        <v>442.37900000000002</v>
      </c>
      <c r="F26" s="239">
        <v>341.23899999999998</v>
      </c>
      <c r="G26" s="86">
        <f t="shared" si="1"/>
        <v>77.137251090128586</v>
      </c>
      <c r="I26"/>
      <c r="J26"/>
      <c r="K26"/>
    </row>
    <row r="27" spans="1:11" s="48" customFormat="1" ht="18.95" customHeight="1" x14ac:dyDescent="0.25">
      <c r="A27" s="51"/>
      <c r="B27" s="53" t="s">
        <v>9</v>
      </c>
      <c r="C27" s="35">
        <v>19</v>
      </c>
      <c r="D27" s="54" t="s">
        <v>3</v>
      </c>
      <c r="E27" s="241">
        <v>8.5605695019999999</v>
      </c>
      <c r="F27" s="242">
        <v>8.2429380505999994</v>
      </c>
      <c r="G27" s="86">
        <f t="shared" si="1"/>
        <v>96.289599058499647</v>
      </c>
      <c r="I27"/>
      <c r="J27"/>
      <c r="K27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197">
        <v>265.299925930146</v>
      </c>
      <c r="F28" s="198">
        <v>336.260506671369</v>
      </c>
      <c r="G28" s="87">
        <f t="shared" si="1"/>
        <v>126.74730514621669</v>
      </c>
      <c r="I28"/>
      <c r="J28"/>
      <c r="K28"/>
    </row>
    <row r="29" spans="1:11" s="57" customFormat="1" ht="18.95" customHeight="1" x14ac:dyDescent="0.2">
      <c r="A29" s="56"/>
      <c r="B29" s="103" t="s">
        <v>14</v>
      </c>
      <c r="C29" s="93">
        <v>21</v>
      </c>
      <c r="D29" s="101" t="s">
        <v>6</v>
      </c>
      <c r="E29" s="243">
        <v>4268.3999999999996</v>
      </c>
      <c r="F29" s="199">
        <v>2994.9</v>
      </c>
      <c r="G29" s="102">
        <f t="shared" si="1"/>
        <v>70.164464436322746</v>
      </c>
      <c r="I29"/>
      <c r="J29"/>
      <c r="K29"/>
    </row>
    <row r="30" spans="1:11" ht="18.95" customHeight="1" x14ac:dyDescent="0.2">
      <c r="A30" s="383" t="s">
        <v>73</v>
      </c>
      <c r="B30" s="384"/>
      <c r="C30" s="384"/>
      <c r="D30" s="384"/>
      <c r="E30" s="384"/>
      <c r="F30" s="384"/>
      <c r="G30" s="385"/>
    </row>
    <row r="31" spans="1:11" s="48" customFormat="1" ht="18.95" customHeight="1" x14ac:dyDescent="0.25">
      <c r="A31" s="50"/>
      <c r="B31" s="125" t="s">
        <v>4</v>
      </c>
      <c r="C31" s="127">
        <v>22</v>
      </c>
      <c r="D31" s="126" t="s">
        <v>2</v>
      </c>
      <c r="E31" s="236">
        <v>1258.203</v>
      </c>
      <c r="F31" s="237">
        <v>1413.2829999999999</v>
      </c>
      <c r="G31" s="85">
        <f>F31/E31*100</f>
        <v>112.32551504010084</v>
      </c>
      <c r="I31"/>
      <c r="J31"/>
    </row>
    <row r="32" spans="1:11" s="48" customFormat="1" ht="18.95" customHeight="1" x14ac:dyDescent="0.25">
      <c r="A32" s="51"/>
      <c r="B32" s="53" t="s">
        <v>12</v>
      </c>
      <c r="C32" s="58">
        <v>23</v>
      </c>
      <c r="D32" s="54" t="s">
        <v>64</v>
      </c>
      <c r="E32" s="238">
        <v>15883.317999999999</v>
      </c>
      <c r="F32" s="239">
        <v>17815.142</v>
      </c>
      <c r="G32" s="86">
        <f t="shared" ref="G32:G41" si="2">F32/E32*100</f>
        <v>112.16259726084941</v>
      </c>
      <c r="I32"/>
      <c r="J32"/>
    </row>
    <row r="33" spans="1:10" s="48" customFormat="1" ht="18.95" customHeight="1" x14ac:dyDescent="0.25">
      <c r="A33" s="51"/>
      <c r="B33" s="53"/>
      <c r="C33" s="58">
        <v>24</v>
      </c>
      <c r="D33" s="54" t="s">
        <v>6</v>
      </c>
      <c r="E33" s="238">
        <v>729.06100000000004</v>
      </c>
      <c r="F33" s="239">
        <v>841.47799999999995</v>
      </c>
      <c r="G33" s="86">
        <f t="shared" si="2"/>
        <v>115.41942306610831</v>
      </c>
      <c r="I33"/>
      <c r="J33"/>
    </row>
    <row r="34" spans="1:10" s="48" customFormat="1" ht="18.95" customHeight="1" x14ac:dyDescent="0.25">
      <c r="A34" s="51"/>
      <c r="B34" s="53" t="s">
        <v>7</v>
      </c>
      <c r="C34" s="58">
        <v>25</v>
      </c>
      <c r="D34" s="54" t="s">
        <v>64</v>
      </c>
      <c r="E34" s="238">
        <v>6250.4620000000004</v>
      </c>
      <c r="F34" s="239">
        <v>7612.3869999999997</v>
      </c>
      <c r="G34" s="86">
        <f t="shared" si="2"/>
        <v>121.78918934312375</v>
      </c>
      <c r="I34"/>
      <c r="J34"/>
    </row>
    <row r="35" spans="1:10" s="48" customFormat="1" ht="18.95" customHeight="1" x14ac:dyDescent="0.25">
      <c r="A35" s="51"/>
      <c r="B35" s="53"/>
      <c r="C35" s="58">
        <v>26</v>
      </c>
      <c r="D35" s="54" t="s">
        <v>6</v>
      </c>
      <c r="E35" s="238">
        <v>294.89800000000002</v>
      </c>
      <c r="F35" s="239">
        <v>365.40199999999999</v>
      </c>
      <c r="G35" s="86">
        <f t="shared" si="2"/>
        <v>123.90792748679202</v>
      </c>
      <c r="I35"/>
      <c r="J35"/>
    </row>
    <row r="36" spans="1:10" s="48" customFormat="1" ht="18.95" customHeight="1" x14ac:dyDescent="0.25">
      <c r="A36" s="51"/>
      <c r="B36" s="53" t="s">
        <v>33</v>
      </c>
      <c r="C36" s="58">
        <v>27</v>
      </c>
      <c r="D36" s="54" t="s">
        <v>8</v>
      </c>
      <c r="E36" s="238">
        <v>21785.993215931001</v>
      </c>
      <c r="F36" s="239">
        <v>21171.251060634</v>
      </c>
      <c r="G36" s="86">
        <f t="shared" si="2"/>
        <v>97.178268857407559</v>
      </c>
      <c r="I36"/>
      <c r="J36"/>
    </row>
    <row r="37" spans="1:10" s="48" customFormat="1" ht="18.95" customHeight="1" x14ac:dyDescent="0.25">
      <c r="A37" s="51"/>
      <c r="B37" s="53" t="s">
        <v>46</v>
      </c>
      <c r="C37" s="35">
        <v>28</v>
      </c>
      <c r="D37" s="54" t="s">
        <v>64</v>
      </c>
      <c r="E37" s="238">
        <v>1567.4480000000001</v>
      </c>
      <c r="F37" s="239">
        <v>1497.2719999999999</v>
      </c>
      <c r="G37" s="86">
        <f t="shared" si="2"/>
        <v>95.522913678795078</v>
      </c>
      <c r="I37"/>
      <c r="J37"/>
    </row>
    <row r="38" spans="1:10" s="48" customFormat="1" ht="18.95" customHeight="1" x14ac:dyDescent="0.25">
      <c r="A38" s="51"/>
      <c r="B38" s="53" t="s">
        <v>7</v>
      </c>
      <c r="C38" s="35">
        <v>29</v>
      </c>
      <c r="D38" s="54" t="s">
        <v>64</v>
      </c>
      <c r="E38" s="238">
        <v>791.84299999999996</v>
      </c>
      <c r="F38" s="239">
        <v>698.29899999999998</v>
      </c>
      <c r="G38" s="86">
        <f t="shared" si="2"/>
        <v>88.186547080671289</v>
      </c>
      <c r="I38"/>
      <c r="J38"/>
    </row>
    <row r="39" spans="1:10" s="48" customFormat="1" ht="18.95" customHeight="1" x14ac:dyDescent="0.25">
      <c r="A39" s="51"/>
      <c r="B39" s="53" t="s">
        <v>9</v>
      </c>
      <c r="C39" s="58">
        <v>30</v>
      </c>
      <c r="D39" s="54" t="s">
        <v>3</v>
      </c>
      <c r="E39" s="241">
        <v>6.5703627991999998</v>
      </c>
      <c r="F39" s="242">
        <v>7.11602406</v>
      </c>
      <c r="G39" s="86">
        <f t="shared" si="2"/>
        <v>108.30488783460237</v>
      </c>
      <c r="I39"/>
      <c r="J39"/>
    </row>
    <row r="40" spans="1:10" s="48" customFormat="1" ht="18.95" customHeight="1" x14ac:dyDescent="0.25">
      <c r="A40" s="51"/>
      <c r="B40" s="53" t="s">
        <v>13</v>
      </c>
      <c r="C40" s="58">
        <v>31</v>
      </c>
      <c r="D40" s="54" t="s">
        <v>11</v>
      </c>
      <c r="E40" s="197">
        <v>294.23398524417399</v>
      </c>
      <c r="F40" s="198">
        <v>333.27222839842</v>
      </c>
      <c r="G40" s="87">
        <f t="shared" si="2"/>
        <v>113.26775461435892</v>
      </c>
      <c r="I40"/>
      <c r="J40"/>
    </row>
    <row r="41" spans="1:10" s="57" customFormat="1" ht="18.95" customHeight="1" x14ac:dyDescent="0.2">
      <c r="A41" s="56"/>
      <c r="B41" s="103" t="s">
        <v>14</v>
      </c>
      <c r="C41" s="100">
        <v>32</v>
      </c>
      <c r="D41" s="101" t="s">
        <v>6</v>
      </c>
      <c r="E41" s="243">
        <v>3030</v>
      </c>
      <c r="F41" s="199">
        <v>1862.7</v>
      </c>
      <c r="G41" s="102">
        <f t="shared" si="2"/>
        <v>61.475247524752476</v>
      </c>
      <c r="I41"/>
      <c r="J41"/>
    </row>
    <row r="42" spans="1:10" s="57" customFormat="1" ht="12.75" customHeight="1" x14ac:dyDescent="0.2">
      <c r="A42" s="381"/>
      <c r="B42" s="381"/>
      <c r="C42" s="381"/>
      <c r="D42" s="381"/>
      <c r="E42" s="381"/>
      <c r="F42" s="381"/>
      <c r="G42" s="381"/>
    </row>
    <row r="43" spans="1:10" s="57" customFormat="1" ht="12.75" customHeight="1" x14ac:dyDescent="0.2">
      <c r="A43" s="381"/>
      <c r="B43" s="381"/>
      <c r="C43" s="381"/>
      <c r="D43" s="381"/>
      <c r="E43" s="381"/>
      <c r="F43" s="381"/>
      <c r="G43" s="381"/>
    </row>
    <row r="44" spans="1:10" ht="12.75" customHeight="1" x14ac:dyDescent="0.2">
      <c r="A44" s="381"/>
      <c r="B44" s="381"/>
      <c r="C44" s="381"/>
      <c r="D44" s="381"/>
      <c r="E44" s="381"/>
      <c r="F44" s="381"/>
      <c r="G44" s="381"/>
    </row>
    <row r="45" spans="1:10" ht="12.75" customHeight="1" x14ac:dyDescent="0.2">
      <c r="A45" s="381"/>
      <c r="B45" s="381"/>
      <c r="C45" s="381"/>
      <c r="D45" s="381"/>
      <c r="E45" s="381"/>
      <c r="F45" s="381"/>
      <c r="G45" s="381"/>
    </row>
    <row r="46" spans="1:10" ht="12.75" customHeight="1" x14ac:dyDescent="0.2">
      <c r="A46" s="381"/>
      <c r="B46" s="381"/>
      <c r="C46" s="381"/>
      <c r="D46" s="381"/>
      <c r="E46" s="381"/>
      <c r="F46" s="381"/>
      <c r="G46" s="381"/>
    </row>
  </sheetData>
  <mergeCells count="15">
    <mergeCell ref="A7:G7"/>
    <mergeCell ref="A44:G44"/>
    <mergeCell ref="A45:G45"/>
    <mergeCell ref="A46:G46"/>
    <mergeCell ref="A18:G18"/>
    <mergeCell ref="A30:G30"/>
    <mergeCell ref="A42:G42"/>
    <mergeCell ref="A43:G43"/>
    <mergeCell ref="A1:G2"/>
    <mergeCell ref="A4:C6"/>
    <mergeCell ref="G5:G6"/>
    <mergeCell ref="E4:F4"/>
    <mergeCell ref="F5:F6"/>
    <mergeCell ref="D4:D6"/>
    <mergeCell ref="E5:E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zoomScaleNormal="100" workbookViewId="0">
      <selection activeCell="C56" sqref="C56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7" width="10.85546875" style="44" customWidth="1"/>
    <col min="8" max="16384" width="9.140625" style="44"/>
  </cols>
  <sheetData>
    <row r="1" spans="1:10" ht="15.75" customHeight="1" x14ac:dyDescent="0.2">
      <c r="A1" s="386" t="s">
        <v>99</v>
      </c>
      <c r="B1" s="386"/>
      <c r="C1" s="386"/>
      <c r="D1" s="386"/>
      <c r="E1" s="386"/>
      <c r="F1" s="386"/>
      <c r="G1" s="386"/>
    </row>
    <row r="2" spans="1:10" ht="15.75" customHeight="1" x14ac:dyDescent="0.2">
      <c r="A2" s="386"/>
      <c r="B2" s="386"/>
      <c r="C2" s="386"/>
      <c r="D2" s="386"/>
      <c r="E2" s="386"/>
      <c r="F2" s="386"/>
      <c r="G2" s="386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69" t="s">
        <v>0</v>
      </c>
      <c r="B4" s="369"/>
      <c r="C4" s="369"/>
      <c r="D4" s="375" t="s">
        <v>31</v>
      </c>
      <c r="E4" s="369" t="s">
        <v>206</v>
      </c>
      <c r="F4" s="370"/>
      <c r="G4" s="47" t="s">
        <v>34</v>
      </c>
    </row>
    <row r="5" spans="1:10" s="48" customFormat="1" ht="6.75" customHeight="1" x14ac:dyDescent="0.2">
      <c r="A5" s="369"/>
      <c r="B5" s="369"/>
      <c r="C5" s="369"/>
      <c r="D5" s="375"/>
      <c r="E5" s="372">
        <v>2020</v>
      </c>
      <c r="F5" s="372">
        <v>2021</v>
      </c>
      <c r="G5" s="369" t="s">
        <v>3</v>
      </c>
    </row>
    <row r="6" spans="1:10" s="48" customFormat="1" ht="9.75" customHeight="1" x14ac:dyDescent="0.2">
      <c r="A6" s="369"/>
      <c r="B6" s="369"/>
      <c r="C6" s="369"/>
      <c r="D6" s="375"/>
      <c r="E6" s="378"/>
      <c r="F6" s="378"/>
      <c r="G6" s="369"/>
    </row>
    <row r="7" spans="1:10" s="48" customFormat="1" ht="21.95" customHeight="1" x14ac:dyDescent="0.2">
      <c r="A7" s="379" t="s">
        <v>74</v>
      </c>
      <c r="B7" s="379"/>
      <c r="C7" s="382"/>
      <c r="D7" s="382"/>
      <c r="E7" s="382"/>
      <c r="F7" s="382"/>
      <c r="G7" s="382"/>
    </row>
    <row r="8" spans="1:10" s="48" customFormat="1" ht="18.95" customHeight="1" x14ac:dyDescent="0.25">
      <c r="A8" s="50"/>
      <c r="B8" s="125" t="s">
        <v>4</v>
      </c>
      <c r="C8" s="127">
        <v>33</v>
      </c>
      <c r="D8" s="126" t="s">
        <v>2</v>
      </c>
      <c r="E8" s="236">
        <v>527.97699999999998</v>
      </c>
      <c r="F8" s="237">
        <v>656.42700000000002</v>
      </c>
      <c r="G8" s="85">
        <f>F8/E8*100</f>
        <v>124.32871128855993</v>
      </c>
      <c r="I8"/>
      <c r="J8"/>
    </row>
    <row r="9" spans="1:10" s="48" customFormat="1" ht="18.95" customHeight="1" x14ac:dyDescent="0.25">
      <c r="A9" s="51"/>
      <c r="B9" s="53" t="s">
        <v>40</v>
      </c>
      <c r="C9" s="58">
        <v>34</v>
      </c>
      <c r="D9" s="54" t="s">
        <v>64</v>
      </c>
      <c r="E9" s="238">
        <v>4027.8719999999998</v>
      </c>
      <c r="F9" s="239">
        <v>5186.0720000000001</v>
      </c>
      <c r="G9" s="86">
        <f t="shared" ref="G9:G16" si="0">F9/E9*100</f>
        <v>128.75463768461361</v>
      </c>
      <c r="I9"/>
      <c r="J9"/>
    </row>
    <row r="10" spans="1:10" s="48" customFormat="1" ht="18.95" customHeight="1" x14ac:dyDescent="0.25">
      <c r="A10" s="51"/>
      <c r="B10" s="53" t="s">
        <v>7</v>
      </c>
      <c r="C10" s="58">
        <v>35</v>
      </c>
      <c r="D10" s="54" t="s">
        <v>64</v>
      </c>
      <c r="E10" s="238">
        <v>2879.989</v>
      </c>
      <c r="F10" s="239">
        <v>3870.569</v>
      </c>
      <c r="G10" s="86">
        <f t="shared" si="0"/>
        <v>134.39527025971279</v>
      </c>
      <c r="I10"/>
      <c r="J10"/>
    </row>
    <row r="11" spans="1:10" s="48" customFormat="1" ht="18.95" customHeight="1" x14ac:dyDescent="0.25">
      <c r="A11" s="51"/>
      <c r="B11" s="53" t="s">
        <v>47</v>
      </c>
      <c r="C11" s="58">
        <v>36</v>
      </c>
      <c r="D11" s="54" t="s">
        <v>35</v>
      </c>
      <c r="E11" s="248">
        <v>30924.161228407</v>
      </c>
      <c r="F11" s="249">
        <v>32963.439438624999</v>
      </c>
      <c r="G11" s="86">
        <f t="shared" si="0"/>
        <v>106.59444954757484</v>
      </c>
      <c r="I11"/>
      <c r="J11"/>
    </row>
    <row r="12" spans="1:10" s="48" customFormat="1" ht="18.95" customHeight="1" x14ac:dyDescent="0.25">
      <c r="A12" s="51"/>
      <c r="B12" s="53" t="s">
        <v>12</v>
      </c>
      <c r="C12" s="58">
        <v>37</v>
      </c>
      <c r="D12" s="54" t="s">
        <v>64</v>
      </c>
      <c r="E12" s="248">
        <v>115.77500000000001</v>
      </c>
      <c r="F12" s="249">
        <v>136.989</v>
      </c>
      <c r="G12" s="86">
        <f t="shared" si="0"/>
        <v>118.32347225221334</v>
      </c>
      <c r="I12"/>
      <c r="J12"/>
    </row>
    <row r="13" spans="1:10" s="48" customFormat="1" ht="18.95" customHeight="1" x14ac:dyDescent="0.25">
      <c r="A13" s="51"/>
      <c r="B13" s="53" t="s">
        <v>7</v>
      </c>
      <c r="C13" s="58">
        <v>38</v>
      </c>
      <c r="D13" s="54" t="s">
        <v>64</v>
      </c>
      <c r="E13" s="262" t="s">
        <v>129</v>
      </c>
      <c r="F13" s="147" t="s">
        <v>129</v>
      </c>
      <c r="G13" s="342" t="s">
        <v>128</v>
      </c>
      <c r="I13"/>
      <c r="J13"/>
    </row>
    <row r="14" spans="1:10" s="48" customFormat="1" ht="18.95" customHeight="1" x14ac:dyDescent="0.25">
      <c r="A14" s="51"/>
      <c r="B14" s="53" t="s">
        <v>9</v>
      </c>
      <c r="C14" s="58">
        <v>39</v>
      </c>
      <c r="D14" s="54" t="s">
        <v>3</v>
      </c>
      <c r="E14" s="250">
        <v>1.8491335796999999</v>
      </c>
      <c r="F14" s="251">
        <v>1.8632688783</v>
      </c>
      <c r="G14" s="89">
        <f t="shared" si="0"/>
        <v>100.76442820330445</v>
      </c>
      <c r="I14"/>
      <c r="J14"/>
    </row>
    <row r="15" spans="1:10" s="48" customFormat="1" ht="18.95" customHeight="1" x14ac:dyDescent="0.25">
      <c r="A15" s="51"/>
      <c r="B15" s="53" t="s">
        <v>13</v>
      </c>
      <c r="C15" s="58">
        <v>40</v>
      </c>
      <c r="D15" s="54" t="s">
        <v>11</v>
      </c>
      <c r="E15" s="197">
        <v>509.96454239796202</v>
      </c>
      <c r="F15" s="198">
        <v>433.553866059558</v>
      </c>
      <c r="G15" s="87">
        <f t="shared" si="0"/>
        <v>85.016472718062957</v>
      </c>
      <c r="I15"/>
      <c r="J15"/>
    </row>
    <row r="16" spans="1:10" s="48" customFormat="1" ht="18.95" customHeight="1" x14ac:dyDescent="0.25">
      <c r="A16" s="51"/>
      <c r="B16" s="53" t="s">
        <v>14</v>
      </c>
      <c r="C16" s="100">
        <v>41</v>
      </c>
      <c r="D16" s="101" t="s">
        <v>6</v>
      </c>
      <c r="E16" s="243">
        <v>41.3</v>
      </c>
      <c r="F16" s="199">
        <v>27.8</v>
      </c>
      <c r="G16" s="102">
        <f t="shared" si="0"/>
        <v>67.312348668280876</v>
      </c>
      <c r="I16"/>
      <c r="J16"/>
    </row>
    <row r="17" spans="1:11" s="48" customFormat="1" ht="21.95" customHeight="1" x14ac:dyDescent="0.2">
      <c r="A17" s="379" t="s">
        <v>138</v>
      </c>
      <c r="B17" s="379"/>
      <c r="C17" s="380"/>
      <c r="D17" s="380"/>
      <c r="E17" s="380"/>
      <c r="F17" s="380"/>
      <c r="G17" s="380"/>
      <c r="I17"/>
      <c r="J17"/>
      <c r="K17"/>
    </row>
    <row r="18" spans="1:11" s="48" customFormat="1" ht="18.95" customHeight="1" x14ac:dyDescent="0.25">
      <c r="A18" s="51"/>
      <c r="B18" s="125" t="s">
        <v>4</v>
      </c>
      <c r="C18" s="127">
        <v>42</v>
      </c>
      <c r="D18" s="126" t="s">
        <v>2</v>
      </c>
      <c r="E18" s="244">
        <v>339.113</v>
      </c>
      <c r="F18" s="244">
        <v>345.471</v>
      </c>
      <c r="G18" s="85">
        <f>F18/E18*100</f>
        <v>101.87489126043532</v>
      </c>
      <c r="I18"/>
      <c r="J18"/>
      <c r="K18"/>
    </row>
    <row r="19" spans="1:11" s="48" customFormat="1" ht="18.95" customHeight="1" x14ac:dyDescent="0.25">
      <c r="A19" s="51"/>
      <c r="B19" s="53" t="s">
        <v>75</v>
      </c>
      <c r="C19" s="58">
        <v>43</v>
      </c>
      <c r="D19" s="54" t="s">
        <v>64</v>
      </c>
      <c r="E19" s="210">
        <v>3950.415</v>
      </c>
      <c r="F19" s="210">
        <v>3831.518</v>
      </c>
      <c r="G19" s="86">
        <f>F19/E19*100</f>
        <v>96.990265579692263</v>
      </c>
      <c r="I19"/>
      <c r="J19"/>
      <c r="K19"/>
    </row>
    <row r="20" spans="1:11" s="48" customFormat="1" ht="18.95" customHeight="1" x14ac:dyDescent="0.25">
      <c r="A20" s="51"/>
      <c r="B20" s="53" t="s">
        <v>7</v>
      </c>
      <c r="C20" s="58">
        <v>44</v>
      </c>
      <c r="D20" s="54" t="s">
        <v>64</v>
      </c>
      <c r="E20" s="245">
        <v>3090.61</v>
      </c>
      <c r="F20" s="209">
        <v>2994.9059999999999</v>
      </c>
      <c r="G20" s="89">
        <f>F20/E20*100</f>
        <v>96.903394475524237</v>
      </c>
      <c r="I20"/>
      <c r="J20"/>
      <c r="K20"/>
    </row>
    <row r="21" spans="1:11" s="55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46">
        <v>8.8433648961000006</v>
      </c>
      <c r="F21" s="247">
        <v>7.8686778339999996</v>
      </c>
      <c r="G21" s="87">
        <f>F21/E21*100</f>
        <v>88.9783235956955</v>
      </c>
      <c r="I21"/>
      <c r="J21"/>
    </row>
    <row r="22" spans="1:11" s="48" customFormat="1" ht="18.95" customHeight="1" x14ac:dyDescent="0.2">
      <c r="A22" s="56"/>
      <c r="B22" s="53" t="s">
        <v>13</v>
      </c>
      <c r="C22" s="100">
        <v>46</v>
      </c>
      <c r="D22" s="101" t="s">
        <v>11</v>
      </c>
      <c r="E22" s="243">
        <v>570.29820525239495</v>
      </c>
      <c r="F22" s="199">
        <v>581.47962378224099</v>
      </c>
      <c r="G22" s="102">
        <f>F22/E22*100</f>
        <v>101.96062663828612</v>
      </c>
      <c r="I22"/>
      <c r="J22"/>
    </row>
    <row r="23" spans="1:11" ht="21.95" customHeight="1" x14ac:dyDescent="0.2">
      <c r="A23" s="379" t="s">
        <v>151</v>
      </c>
      <c r="B23" s="379"/>
      <c r="C23" s="382"/>
      <c r="D23" s="382"/>
      <c r="E23" s="382"/>
      <c r="F23" s="382"/>
      <c r="G23" s="382"/>
    </row>
    <row r="24" spans="1:11" s="48" customFormat="1" ht="18.95" customHeight="1" x14ac:dyDescent="0.25">
      <c r="A24" s="50"/>
      <c r="B24" s="125" t="s">
        <v>4</v>
      </c>
      <c r="C24" s="127">
        <v>47</v>
      </c>
      <c r="D24" s="126" t="s">
        <v>2</v>
      </c>
      <c r="E24" s="236">
        <v>209.38300000000001</v>
      </c>
      <c r="F24" s="237">
        <v>184.19200000000001</v>
      </c>
      <c r="G24" s="90">
        <f t="shared" ref="G24:G38" si="1">F24/E24*100</f>
        <v>87.968937306276061</v>
      </c>
      <c r="I24"/>
      <c r="J24"/>
    </row>
    <row r="25" spans="1:11" s="48" customFormat="1" ht="18.95" customHeight="1" x14ac:dyDescent="0.25">
      <c r="A25" s="51"/>
      <c r="B25" s="53" t="s">
        <v>12</v>
      </c>
      <c r="C25" s="58">
        <v>48</v>
      </c>
      <c r="D25" s="54" t="s">
        <v>64</v>
      </c>
      <c r="E25" s="238">
        <v>1951.182</v>
      </c>
      <c r="F25" s="239">
        <v>2010.7819999999999</v>
      </c>
      <c r="G25" s="87">
        <f t="shared" si="1"/>
        <v>103.05455872389146</v>
      </c>
      <c r="I25"/>
      <c r="J25"/>
    </row>
    <row r="26" spans="1:11" s="48" customFormat="1" ht="18.95" customHeight="1" x14ac:dyDescent="0.25">
      <c r="A26" s="51"/>
      <c r="B26" s="53"/>
      <c r="C26" s="58">
        <v>49</v>
      </c>
      <c r="D26" s="54" t="s">
        <v>6</v>
      </c>
      <c r="E26" s="238">
        <v>91.864999999999995</v>
      </c>
      <c r="F26" s="239">
        <v>95.465999999999994</v>
      </c>
      <c r="G26" s="87">
        <f t="shared" si="1"/>
        <v>103.91988243618353</v>
      </c>
      <c r="I26"/>
      <c r="J26"/>
    </row>
    <row r="27" spans="1:11" s="48" customFormat="1" ht="18.95" customHeight="1" x14ac:dyDescent="0.25">
      <c r="A27" s="51"/>
      <c r="B27" s="53" t="s">
        <v>7</v>
      </c>
      <c r="C27" s="58">
        <v>50</v>
      </c>
      <c r="D27" s="54" t="s">
        <v>64</v>
      </c>
      <c r="E27" s="238">
        <v>596.85400000000004</v>
      </c>
      <c r="F27" s="239">
        <v>587.88400000000001</v>
      </c>
      <c r="G27" s="87">
        <f t="shared" si="1"/>
        <v>98.497119898668686</v>
      </c>
      <c r="I27"/>
      <c r="J27"/>
    </row>
    <row r="28" spans="1:11" s="48" customFormat="1" ht="18.95" customHeight="1" x14ac:dyDescent="0.25">
      <c r="A28" s="51"/>
      <c r="B28" s="53"/>
      <c r="C28" s="58">
        <v>51</v>
      </c>
      <c r="D28" s="54" t="s">
        <v>6</v>
      </c>
      <c r="E28" s="238">
        <v>30.501000000000001</v>
      </c>
      <c r="F28" s="239">
        <v>31.745999999999999</v>
      </c>
      <c r="G28" s="87">
        <f t="shared" si="1"/>
        <v>104.08183338251204</v>
      </c>
      <c r="I28"/>
      <c r="J28"/>
    </row>
    <row r="29" spans="1:11" s="48" customFormat="1" ht="18.95" customHeight="1" x14ac:dyDescent="0.25">
      <c r="A29" s="51"/>
      <c r="B29" s="53" t="s">
        <v>33</v>
      </c>
      <c r="C29" s="58">
        <v>52</v>
      </c>
      <c r="D29" s="54" t="s">
        <v>8</v>
      </c>
      <c r="E29" s="238">
        <v>21239.666902519999</v>
      </c>
      <c r="F29" s="239">
        <v>21062.807701171001</v>
      </c>
      <c r="G29" s="87">
        <f t="shared" si="1"/>
        <v>99.167316501898569</v>
      </c>
      <c r="I29"/>
      <c r="J29"/>
    </row>
    <row r="30" spans="1:11" s="48" customFormat="1" ht="18.95" customHeight="1" x14ac:dyDescent="0.25">
      <c r="A30" s="51"/>
      <c r="B30" s="53" t="s">
        <v>40</v>
      </c>
      <c r="C30" s="58">
        <v>53</v>
      </c>
      <c r="D30" s="54" t="s">
        <v>64</v>
      </c>
      <c r="E30" s="238">
        <v>874.03800000000001</v>
      </c>
      <c r="F30" s="239">
        <v>627.25699999999995</v>
      </c>
      <c r="G30" s="87">
        <f t="shared" si="1"/>
        <v>71.765415233662594</v>
      </c>
      <c r="I30"/>
      <c r="J30"/>
    </row>
    <row r="31" spans="1:11" s="48" customFormat="1" ht="18.95" customHeight="1" x14ac:dyDescent="0.25">
      <c r="A31" s="51"/>
      <c r="B31" s="53" t="s">
        <v>7</v>
      </c>
      <c r="C31" s="35">
        <v>54</v>
      </c>
      <c r="D31" s="54" t="s">
        <v>64</v>
      </c>
      <c r="E31" s="238">
        <v>444.392</v>
      </c>
      <c r="F31" s="239">
        <v>311.48099999999999</v>
      </c>
      <c r="G31" s="87">
        <f t="shared" si="1"/>
        <v>70.091495796503992</v>
      </c>
      <c r="I31"/>
      <c r="J31"/>
    </row>
    <row r="32" spans="1:11" s="48" customFormat="1" ht="18.95" customHeight="1" x14ac:dyDescent="0.25">
      <c r="A32" s="51"/>
      <c r="B32" s="53" t="s">
        <v>41</v>
      </c>
      <c r="C32" s="35">
        <v>55</v>
      </c>
      <c r="D32" s="54" t="s">
        <v>64</v>
      </c>
      <c r="E32" s="238">
        <v>256.41500000000002</v>
      </c>
      <c r="F32" s="239">
        <v>186.196</v>
      </c>
      <c r="G32" s="87">
        <f t="shared" si="1"/>
        <v>72.615096620712507</v>
      </c>
      <c r="I32"/>
      <c r="J32"/>
    </row>
    <row r="33" spans="1:10" s="48" customFormat="1" ht="18.95" customHeight="1" x14ac:dyDescent="0.25">
      <c r="A33" s="51"/>
      <c r="B33" s="53" t="s">
        <v>7</v>
      </c>
      <c r="C33" s="58">
        <v>56</v>
      </c>
      <c r="D33" s="54" t="s">
        <v>64</v>
      </c>
      <c r="E33" s="240">
        <v>139.94900000000001</v>
      </c>
      <c r="F33" s="239">
        <v>88.466999999999999</v>
      </c>
      <c r="G33" s="87">
        <f t="shared" si="1"/>
        <v>63.213742148925675</v>
      </c>
      <c r="I33"/>
      <c r="J33"/>
    </row>
    <row r="34" spans="1:10" s="48" customFormat="1" ht="18.95" customHeight="1" x14ac:dyDescent="0.25">
      <c r="A34" s="51"/>
      <c r="B34" s="53" t="s">
        <v>46</v>
      </c>
      <c r="C34" s="58">
        <v>57</v>
      </c>
      <c r="D34" s="54" t="s">
        <v>64</v>
      </c>
      <c r="E34" s="238">
        <v>336.68</v>
      </c>
      <c r="F34" s="239">
        <v>321.55399999999997</v>
      </c>
      <c r="G34" s="87">
        <f t="shared" si="1"/>
        <v>95.507306641321122</v>
      </c>
      <c r="I34"/>
      <c r="J34"/>
    </row>
    <row r="35" spans="1:10" s="48" customFormat="1" ht="18.95" customHeight="1" x14ac:dyDescent="0.25">
      <c r="A35" s="51"/>
      <c r="B35" s="53" t="s">
        <v>7</v>
      </c>
      <c r="C35" s="58">
        <v>58</v>
      </c>
      <c r="D35" s="54" t="s">
        <v>64</v>
      </c>
      <c r="E35" s="238">
        <v>203.46899999999999</v>
      </c>
      <c r="F35" s="239">
        <v>176.01300000000001</v>
      </c>
      <c r="G35" s="87">
        <f t="shared" si="1"/>
        <v>86.506052519056965</v>
      </c>
      <c r="I35"/>
      <c r="J35"/>
    </row>
    <row r="36" spans="1:10" s="48" customFormat="1" ht="18.95" customHeight="1" x14ac:dyDescent="0.25">
      <c r="A36" s="51"/>
      <c r="B36" s="53" t="s">
        <v>9</v>
      </c>
      <c r="C36" s="58">
        <v>59</v>
      </c>
      <c r="D36" s="54" t="s">
        <v>3</v>
      </c>
      <c r="E36" s="241">
        <v>4.6254949065000002</v>
      </c>
      <c r="F36" s="242">
        <v>5.1777493050999999</v>
      </c>
      <c r="G36" s="87">
        <f t="shared" si="1"/>
        <v>111.93935805277704</v>
      </c>
      <c r="I36"/>
      <c r="J36"/>
    </row>
    <row r="37" spans="1:10" s="55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197">
        <v>310.75086413266899</v>
      </c>
      <c r="F37" s="198">
        <v>286.81184357019998</v>
      </c>
      <c r="G37" s="87">
        <f t="shared" si="1"/>
        <v>92.29639453158569</v>
      </c>
      <c r="I37"/>
      <c r="J37"/>
    </row>
    <row r="38" spans="1:10" s="57" customFormat="1" ht="18.95" customHeight="1" x14ac:dyDescent="0.2">
      <c r="A38" s="56"/>
      <c r="B38" s="103" t="s">
        <v>14</v>
      </c>
      <c r="C38" s="100">
        <v>61</v>
      </c>
      <c r="D38" s="101" t="s">
        <v>6</v>
      </c>
      <c r="E38" s="243">
        <v>185.6</v>
      </c>
      <c r="F38" s="199">
        <v>210.1</v>
      </c>
      <c r="G38" s="102">
        <f t="shared" si="1"/>
        <v>113.20043103448276</v>
      </c>
      <c r="I38"/>
      <c r="J38"/>
    </row>
    <row r="39" spans="1:10" s="59" customFormat="1" ht="21.95" customHeight="1" x14ac:dyDescent="0.2">
      <c r="A39" s="379" t="s">
        <v>180</v>
      </c>
      <c r="B39" s="379"/>
      <c r="C39" s="382"/>
      <c r="D39" s="382"/>
      <c r="E39" s="382"/>
      <c r="F39" s="382"/>
      <c r="G39" s="382"/>
    </row>
    <row r="40" spans="1:10" s="48" customFormat="1" ht="18.95" customHeight="1" x14ac:dyDescent="0.25">
      <c r="A40" s="50"/>
      <c r="B40" s="128" t="s">
        <v>4</v>
      </c>
      <c r="C40" s="129">
        <v>62</v>
      </c>
      <c r="D40" s="130" t="s">
        <v>2</v>
      </c>
      <c r="E40" s="230">
        <v>10328.799000000001</v>
      </c>
      <c r="F40" s="231">
        <v>11788.196</v>
      </c>
      <c r="G40" s="91">
        <f>F40/E40*100</f>
        <v>114.1293968446864</v>
      </c>
      <c r="I40"/>
      <c r="J40"/>
    </row>
    <row r="41" spans="1:10" s="48" customFormat="1" ht="18.95" customHeight="1" x14ac:dyDescent="0.25">
      <c r="A41" s="51"/>
      <c r="B41" s="60" t="s">
        <v>15</v>
      </c>
      <c r="C41" s="61">
        <v>63</v>
      </c>
      <c r="D41" s="62" t="s">
        <v>3</v>
      </c>
      <c r="E41" s="232">
        <v>8.3835400417999999</v>
      </c>
      <c r="F41" s="233">
        <v>8.1263324770000001</v>
      </c>
      <c r="G41" s="92">
        <f>F41/E41*100</f>
        <v>96.931993364168676</v>
      </c>
      <c r="I41"/>
      <c r="J41"/>
    </row>
    <row r="42" spans="1:10" s="57" customFormat="1" ht="18.95" customHeight="1" x14ac:dyDescent="0.2">
      <c r="A42" s="56"/>
      <c r="B42" s="104" t="s">
        <v>10</v>
      </c>
      <c r="C42" s="105">
        <v>64</v>
      </c>
      <c r="D42" s="106" t="s">
        <v>11</v>
      </c>
      <c r="E42" s="234">
        <v>320.54475855828298</v>
      </c>
      <c r="F42" s="235">
        <v>363.82770754392902</v>
      </c>
      <c r="G42" s="107">
        <f>F42/E42*100</f>
        <v>113.50293456062739</v>
      </c>
      <c r="I42"/>
      <c r="J42"/>
    </row>
    <row r="43" spans="1:10" s="57" customFormat="1" ht="16.7" customHeight="1" x14ac:dyDescent="0.2">
      <c r="A43" s="381" t="s">
        <v>79</v>
      </c>
      <c r="B43" s="381"/>
      <c r="C43" s="381"/>
      <c r="D43" s="381"/>
      <c r="E43" s="381"/>
      <c r="F43" s="381"/>
      <c r="G43" s="381"/>
    </row>
    <row r="44" spans="1:10" s="57" customFormat="1" ht="12.75" customHeight="1" x14ac:dyDescent="0.2">
      <c r="A44" s="388" t="s">
        <v>145</v>
      </c>
      <c r="B44" s="388"/>
      <c r="C44" s="388"/>
      <c r="D44" s="388"/>
      <c r="E44" s="388"/>
      <c r="F44" s="388"/>
      <c r="G44" s="388"/>
    </row>
    <row r="45" spans="1:10" s="57" customFormat="1" ht="12.75" customHeight="1" x14ac:dyDescent="0.2">
      <c r="A45" s="387"/>
      <c r="B45" s="387"/>
      <c r="C45" s="387"/>
      <c r="D45" s="387"/>
      <c r="E45" s="387"/>
      <c r="F45" s="387"/>
      <c r="G45" s="387"/>
    </row>
    <row r="46" spans="1:10" s="57" customFormat="1" ht="12.75" customHeight="1" x14ac:dyDescent="0.2">
      <c r="A46" s="381"/>
      <c r="B46" s="381"/>
      <c r="C46" s="381"/>
      <c r="D46" s="381"/>
      <c r="E46" s="381"/>
      <c r="F46" s="381"/>
      <c r="G46" s="381"/>
    </row>
    <row r="47" spans="1:10" ht="12.75" customHeight="1" x14ac:dyDescent="0.2">
      <c r="A47" s="381"/>
      <c r="B47" s="381"/>
      <c r="C47" s="381"/>
      <c r="D47" s="381"/>
      <c r="E47" s="381"/>
      <c r="F47" s="381"/>
      <c r="G47" s="381"/>
    </row>
    <row r="48" spans="1:10" ht="12.75" customHeight="1" x14ac:dyDescent="0.2">
      <c r="A48" s="387"/>
      <c r="B48" s="387"/>
      <c r="C48" s="387"/>
      <c r="D48" s="387"/>
      <c r="E48" s="387"/>
      <c r="F48" s="387"/>
      <c r="G48" s="387"/>
    </row>
    <row r="49" spans="1:7" ht="12.75" customHeight="1" x14ac:dyDescent="0.2">
      <c r="A49" s="387"/>
      <c r="B49" s="387"/>
      <c r="C49" s="387"/>
      <c r="D49" s="387"/>
      <c r="E49" s="387"/>
      <c r="F49" s="387"/>
      <c r="G49" s="387"/>
    </row>
  </sheetData>
  <mergeCells count="18"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  <mergeCell ref="A1:G2"/>
    <mergeCell ref="A4:C6"/>
    <mergeCell ref="G5:G6"/>
    <mergeCell ref="A17:G17"/>
    <mergeCell ref="D4:D6"/>
    <mergeCell ref="E4:F4"/>
    <mergeCell ref="A7:G7"/>
    <mergeCell ref="E5:E6"/>
    <mergeCell ref="F5:F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0"/>
  <sheetViews>
    <sheetView zoomScaleNormal="100" workbookViewId="0">
      <selection activeCell="C56" sqref="C56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3.28515625" style="44" bestFit="1" customWidth="1"/>
    <col min="7" max="7" width="10" style="44" customWidth="1"/>
    <col min="8" max="9" width="9.140625" style="44"/>
    <col min="10" max="10" width="9.5703125" style="44" bestFit="1" customWidth="1"/>
    <col min="11" max="11" width="10.7109375" style="44" bestFit="1" customWidth="1"/>
    <col min="12" max="16384" width="9.140625" style="44"/>
  </cols>
  <sheetData>
    <row r="1" spans="1:10" ht="15.75" customHeight="1" x14ac:dyDescent="0.2">
      <c r="A1" s="373" t="s">
        <v>100</v>
      </c>
      <c r="B1" s="373"/>
      <c r="C1" s="373"/>
      <c r="D1" s="373"/>
      <c r="E1" s="373"/>
      <c r="F1" s="373"/>
      <c r="G1" s="373"/>
    </row>
    <row r="2" spans="1:10" ht="15.75" customHeight="1" x14ac:dyDescent="0.2">
      <c r="A2" s="373"/>
      <c r="B2" s="373"/>
      <c r="C2" s="373"/>
      <c r="D2" s="373"/>
      <c r="E2" s="373"/>
      <c r="F2" s="373"/>
      <c r="G2" s="373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69" t="s">
        <v>0</v>
      </c>
      <c r="B4" s="369"/>
      <c r="C4" s="369"/>
      <c r="D4" s="375" t="s">
        <v>31</v>
      </c>
      <c r="E4" s="369" t="s">
        <v>207</v>
      </c>
      <c r="F4" s="370"/>
      <c r="G4" s="47" t="s">
        <v>34</v>
      </c>
    </row>
    <row r="5" spans="1:10" s="48" customFormat="1" ht="6.75" customHeight="1" x14ac:dyDescent="0.2">
      <c r="A5" s="369"/>
      <c r="B5" s="369"/>
      <c r="C5" s="369"/>
      <c r="D5" s="375"/>
      <c r="E5" s="372">
        <v>2020</v>
      </c>
      <c r="F5" s="372">
        <v>2021</v>
      </c>
      <c r="G5" s="369" t="s">
        <v>3</v>
      </c>
    </row>
    <row r="6" spans="1:10" s="48" customFormat="1" ht="9.75" customHeight="1" x14ac:dyDescent="0.2">
      <c r="A6" s="369"/>
      <c r="B6" s="369"/>
      <c r="C6" s="369"/>
      <c r="D6" s="375"/>
      <c r="E6" s="378"/>
      <c r="F6" s="378"/>
      <c r="G6" s="369"/>
    </row>
    <row r="7" spans="1:10" ht="18.95" customHeight="1" x14ac:dyDescent="0.2">
      <c r="A7" s="379" t="s">
        <v>71</v>
      </c>
      <c r="B7" s="379"/>
      <c r="C7" s="380"/>
      <c r="D7" s="380"/>
      <c r="E7" s="380"/>
      <c r="F7" s="380"/>
      <c r="G7" s="380"/>
    </row>
    <row r="8" spans="1:10" s="48" customFormat="1" ht="18.95" customHeight="1" x14ac:dyDescent="0.25">
      <c r="A8" s="131"/>
      <c r="B8" s="125" t="s">
        <v>4</v>
      </c>
      <c r="C8" s="115" t="s">
        <v>16</v>
      </c>
      <c r="D8" s="126" t="s">
        <v>2</v>
      </c>
      <c r="E8" s="236">
        <v>32098.582999999999</v>
      </c>
      <c r="F8" s="237">
        <v>37058.294999999998</v>
      </c>
      <c r="G8" s="85">
        <f>F8/E8*100</f>
        <v>115.45149827953465</v>
      </c>
      <c r="I8"/>
      <c r="J8"/>
    </row>
    <row r="9" spans="1:10" s="48" customFormat="1" ht="18.95" customHeight="1" x14ac:dyDescent="0.25">
      <c r="A9" s="52"/>
      <c r="B9" s="53" t="s">
        <v>5</v>
      </c>
      <c r="C9" s="35" t="s">
        <v>17</v>
      </c>
      <c r="D9" s="54" t="s">
        <v>64</v>
      </c>
      <c r="E9" s="238">
        <v>305071.70699999999</v>
      </c>
      <c r="F9" s="239">
        <v>349951.08600000001</v>
      </c>
      <c r="G9" s="86">
        <f t="shared" ref="G9:G17" si="0">F9/E9*100</f>
        <v>114.71109184176164</v>
      </c>
      <c r="I9"/>
      <c r="J9"/>
    </row>
    <row r="10" spans="1:10" s="48" customFormat="1" ht="18.95" customHeight="1" x14ac:dyDescent="0.25">
      <c r="A10" s="52"/>
      <c r="B10" s="53"/>
      <c r="C10" s="35" t="s">
        <v>18</v>
      </c>
      <c r="D10" s="54" t="s">
        <v>6</v>
      </c>
      <c r="E10" s="238">
        <v>38421.326000000001</v>
      </c>
      <c r="F10" s="239">
        <v>42394.296000000002</v>
      </c>
      <c r="G10" s="86">
        <f t="shared" si="0"/>
        <v>110.34053327571256</v>
      </c>
      <c r="I10"/>
      <c r="J10"/>
    </row>
    <row r="11" spans="1:10" s="48" customFormat="1" ht="18.95" customHeight="1" x14ac:dyDescent="0.25">
      <c r="A11" s="52"/>
      <c r="B11" s="53" t="s">
        <v>7</v>
      </c>
      <c r="C11" s="35" t="s">
        <v>19</v>
      </c>
      <c r="D11" s="54" t="s">
        <v>64</v>
      </c>
      <c r="E11" s="238">
        <v>301901.75099999999</v>
      </c>
      <c r="F11" s="239">
        <v>346638.56800000003</v>
      </c>
      <c r="G11" s="86">
        <f t="shared" si="0"/>
        <v>114.81833637990395</v>
      </c>
      <c r="I11"/>
      <c r="J11"/>
    </row>
    <row r="12" spans="1:10" s="48" customFormat="1" ht="18.95" customHeight="1" x14ac:dyDescent="0.25">
      <c r="A12" s="52"/>
      <c r="B12" s="53"/>
      <c r="C12" s="35" t="s">
        <v>20</v>
      </c>
      <c r="D12" s="54" t="s">
        <v>6</v>
      </c>
      <c r="E12" s="238">
        <v>38040.730000000003</v>
      </c>
      <c r="F12" s="239">
        <v>42002.845000000001</v>
      </c>
      <c r="G12" s="86">
        <f t="shared" si="0"/>
        <v>110.41545469816168</v>
      </c>
      <c r="I12"/>
      <c r="J12"/>
    </row>
    <row r="13" spans="1:10" s="48" customFormat="1" ht="18.95" customHeight="1" x14ac:dyDescent="0.25">
      <c r="A13" s="52"/>
      <c r="B13" s="53" t="s">
        <v>36</v>
      </c>
      <c r="C13" s="35" t="s">
        <v>21</v>
      </c>
      <c r="D13" s="54" t="s">
        <v>8</v>
      </c>
      <c r="E13" s="238">
        <v>7940.1660161339996</v>
      </c>
      <c r="F13" s="239">
        <v>8254.6738363099994</v>
      </c>
      <c r="G13" s="86">
        <f t="shared" si="0"/>
        <v>103.9609728504031</v>
      </c>
      <c r="I13"/>
      <c r="J13"/>
    </row>
    <row r="14" spans="1:10" s="48" customFormat="1" ht="18.95" customHeight="1" x14ac:dyDescent="0.25">
      <c r="A14" s="52"/>
      <c r="B14" s="53" t="s">
        <v>46</v>
      </c>
      <c r="C14" s="35" t="s">
        <v>22</v>
      </c>
      <c r="D14" s="54" t="s">
        <v>64</v>
      </c>
      <c r="E14" s="262" t="s">
        <v>129</v>
      </c>
      <c r="F14" s="147" t="s">
        <v>129</v>
      </c>
      <c r="G14" s="342" t="s">
        <v>128</v>
      </c>
      <c r="I14"/>
      <c r="J14"/>
    </row>
    <row r="15" spans="1:10" s="48" customFormat="1" ht="18.95" customHeight="1" x14ac:dyDescent="0.25">
      <c r="A15" s="52"/>
      <c r="B15" s="53" t="s">
        <v>7</v>
      </c>
      <c r="C15" s="35" t="s">
        <v>23</v>
      </c>
      <c r="D15" s="54" t="s">
        <v>64</v>
      </c>
      <c r="E15" s="262" t="s">
        <v>129</v>
      </c>
      <c r="F15" s="147" t="s">
        <v>129</v>
      </c>
      <c r="G15" s="342" t="s">
        <v>128</v>
      </c>
      <c r="I15"/>
      <c r="J15"/>
    </row>
    <row r="16" spans="1:10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46">
        <v>10.046197366399999</v>
      </c>
      <c r="F16" s="247">
        <v>9.8474606023</v>
      </c>
      <c r="G16" s="87">
        <f t="shared" si="0"/>
        <v>98.021771254816429</v>
      </c>
      <c r="I16"/>
      <c r="J16"/>
    </row>
    <row r="17" spans="1:11" s="57" customFormat="1" ht="18.95" customHeight="1" x14ac:dyDescent="0.2">
      <c r="A17" s="133"/>
      <c r="B17" s="103" t="s">
        <v>10</v>
      </c>
      <c r="C17" s="93" t="s">
        <v>25</v>
      </c>
      <c r="D17" s="101" t="s">
        <v>11</v>
      </c>
      <c r="E17" s="243">
        <v>3809.0618139529402</v>
      </c>
      <c r="F17" s="199">
        <v>4547.3648366750904</v>
      </c>
      <c r="G17" s="102">
        <f t="shared" si="0"/>
        <v>119.38280497359426</v>
      </c>
      <c r="I17"/>
      <c r="J17"/>
    </row>
    <row r="18" spans="1:11" ht="18.95" customHeight="1" x14ac:dyDescent="0.2">
      <c r="A18" s="379" t="s">
        <v>72</v>
      </c>
      <c r="B18" s="379"/>
      <c r="C18" s="382"/>
      <c r="D18" s="382"/>
      <c r="E18" s="382"/>
      <c r="F18" s="382"/>
      <c r="G18" s="382"/>
    </row>
    <row r="19" spans="1:11" s="48" customFormat="1" ht="18.95" customHeight="1" x14ac:dyDescent="0.25">
      <c r="A19" s="131"/>
      <c r="B19" s="125" t="s">
        <v>4</v>
      </c>
      <c r="C19" s="115" t="s">
        <v>26</v>
      </c>
      <c r="D19" s="126" t="s">
        <v>2</v>
      </c>
      <c r="E19" s="236">
        <v>42906.938999999998</v>
      </c>
      <c r="F19" s="237">
        <v>53437.442999999999</v>
      </c>
      <c r="G19" s="85">
        <f>F19/E19*100</f>
        <v>124.54265963833961</v>
      </c>
      <c r="I19"/>
      <c r="J19"/>
    </row>
    <row r="20" spans="1:11" s="48" customFormat="1" ht="18.95" customHeight="1" x14ac:dyDescent="0.25">
      <c r="A20" s="52"/>
      <c r="B20" s="53" t="s">
        <v>12</v>
      </c>
      <c r="C20" s="35">
        <v>12</v>
      </c>
      <c r="D20" s="54" t="s">
        <v>64</v>
      </c>
      <c r="E20" s="238">
        <v>380992.58199999999</v>
      </c>
      <c r="F20" s="239">
        <v>475719.19</v>
      </c>
      <c r="G20" s="86">
        <f t="shared" ref="G20:G29" si="1">F20/E20*100</f>
        <v>124.8631108518538</v>
      </c>
      <c r="I20"/>
      <c r="J20"/>
    </row>
    <row r="21" spans="1:11" s="48" customFormat="1" ht="18.95" customHeight="1" x14ac:dyDescent="0.25">
      <c r="A21" s="52"/>
      <c r="B21" s="53"/>
      <c r="C21" s="35">
        <v>13</v>
      </c>
      <c r="D21" s="54" t="s">
        <v>6</v>
      </c>
      <c r="E21" s="238">
        <v>17577.552</v>
      </c>
      <c r="F21" s="239">
        <v>22111.445</v>
      </c>
      <c r="G21" s="86">
        <f t="shared" si="1"/>
        <v>125.79365431545872</v>
      </c>
      <c r="I21"/>
      <c r="J21"/>
    </row>
    <row r="22" spans="1:11" s="48" customFormat="1" ht="18.95" customHeight="1" x14ac:dyDescent="0.25">
      <c r="A22" s="52"/>
      <c r="B22" s="53" t="s">
        <v>7</v>
      </c>
      <c r="C22" s="35">
        <v>14</v>
      </c>
      <c r="D22" s="54" t="s">
        <v>64</v>
      </c>
      <c r="E22" s="238">
        <v>372384.359</v>
      </c>
      <c r="F22" s="239">
        <v>466311.01500000001</v>
      </c>
      <c r="G22" s="86">
        <f t="shared" si="1"/>
        <v>125.22304004717878</v>
      </c>
      <c r="I22"/>
      <c r="J22"/>
    </row>
    <row r="23" spans="1:11" s="48" customFormat="1" ht="18.95" customHeight="1" x14ac:dyDescent="0.25">
      <c r="A23" s="52"/>
      <c r="B23" s="53"/>
      <c r="C23" s="35">
        <v>15</v>
      </c>
      <c r="D23" s="54" t="s">
        <v>6</v>
      </c>
      <c r="E23" s="238">
        <v>17153.241999999998</v>
      </c>
      <c r="F23" s="239">
        <v>21645.657999999999</v>
      </c>
      <c r="G23" s="86">
        <f t="shared" si="1"/>
        <v>126.18989459835058</v>
      </c>
      <c r="I23"/>
      <c r="J23"/>
    </row>
    <row r="24" spans="1:11" s="48" customFormat="1" ht="18.95" customHeight="1" x14ac:dyDescent="0.25">
      <c r="A24" s="52"/>
      <c r="B24" s="53" t="s">
        <v>33</v>
      </c>
      <c r="C24" s="35">
        <v>16</v>
      </c>
      <c r="D24" s="54" t="s">
        <v>8</v>
      </c>
      <c r="E24" s="238">
        <v>21674.951210497999</v>
      </c>
      <c r="F24" s="239">
        <v>21514.613359733001</v>
      </c>
      <c r="G24" s="86">
        <f t="shared" si="1"/>
        <v>99.260261999171931</v>
      </c>
      <c r="I24"/>
      <c r="J24"/>
    </row>
    <row r="25" spans="1:11" s="48" customFormat="1" ht="18.95" customHeight="1" x14ac:dyDescent="0.25">
      <c r="A25" s="52"/>
      <c r="B25" s="53" t="s">
        <v>46</v>
      </c>
      <c r="C25" s="35">
        <v>17</v>
      </c>
      <c r="D25" s="54" t="s">
        <v>64</v>
      </c>
      <c r="E25" s="238">
        <v>5593.3909999999996</v>
      </c>
      <c r="F25" s="239">
        <v>2873.9259999999999</v>
      </c>
      <c r="G25" s="86">
        <f t="shared" si="1"/>
        <v>51.380745597795688</v>
      </c>
      <c r="I25"/>
      <c r="J25"/>
    </row>
    <row r="26" spans="1:11" s="48" customFormat="1" ht="18.95" customHeight="1" x14ac:dyDescent="0.25">
      <c r="A26" s="52"/>
      <c r="B26" s="53" t="s">
        <v>7</v>
      </c>
      <c r="C26" s="35">
        <v>18</v>
      </c>
      <c r="D26" s="54" t="s">
        <v>64</v>
      </c>
      <c r="E26" s="238">
        <v>5342.701</v>
      </c>
      <c r="F26" s="239">
        <v>2752.0410000000002</v>
      </c>
      <c r="G26" s="86">
        <f t="shared" si="1"/>
        <v>51.510294137740445</v>
      </c>
      <c r="I26"/>
    </row>
    <row r="27" spans="1:11" s="48" customFormat="1" ht="18.95" customHeight="1" x14ac:dyDescent="0.25">
      <c r="A27" s="52"/>
      <c r="B27" s="53" t="s">
        <v>9</v>
      </c>
      <c r="C27" s="35">
        <v>19</v>
      </c>
      <c r="D27" s="54" t="s">
        <v>3</v>
      </c>
      <c r="E27" s="241">
        <v>8.8220136141999994</v>
      </c>
      <c r="F27" s="242">
        <v>8.5352193966000005</v>
      </c>
      <c r="G27" s="86">
        <f t="shared" si="1"/>
        <v>96.749107061698794</v>
      </c>
      <c r="I27"/>
      <c r="J27" s="261"/>
      <c r="K27" s="269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197">
        <v>2444.9930764891201</v>
      </c>
      <c r="F28" s="198">
        <v>3131.66289645796</v>
      </c>
      <c r="G28" s="87">
        <f t="shared" si="1"/>
        <v>128.08473474104315</v>
      </c>
      <c r="I28"/>
      <c r="J28" s="261"/>
      <c r="K28" s="269"/>
    </row>
    <row r="29" spans="1:11" s="57" customFormat="1" ht="18.95" customHeight="1" x14ac:dyDescent="0.2">
      <c r="A29" s="133"/>
      <c r="B29" s="103" t="s">
        <v>14</v>
      </c>
      <c r="C29" s="93">
        <v>21</v>
      </c>
      <c r="D29" s="101" t="s">
        <v>6</v>
      </c>
      <c r="E29" s="243">
        <v>4268.3999999999996</v>
      </c>
      <c r="F29" s="199">
        <v>2994.9</v>
      </c>
      <c r="G29" s="102">
        <f t="shared" si="1"/>
        <v>70.164464436322746</v>
      </c>
      <c r="I29"/>
      <c r="J29" s="261"/>
      <c r="K29" s="270"/>
    </row>
    <row r="30" spans="1:11" ht="18.95" customHeight="1" x14ac:dyDescent="0.2">
      <c r="A30" s="383" t="s">
        <v>73</v>
      </c>
      <c r="B30" s="384"/>
      <c r="C30" s="384"/>
      <c r="D30" s="384"/>
      <c r="E30" s="384"/>
      <c r="F30" s="384"/>
      <c r="G30" s="385"/>
    </row>
    <row r="31" spans="1:11" s="48" customFormat="1" ht="18.95" customHeight="1" x14ac:dyDescent="0.25">
      <c r="A31" s="131"/>
      <c r="B31" s="125" t="s">
        <v>4</v>
      </c>
      <c r="C31" s="127">
        <v>22</v>
      </c>
      <c r="D31" s="126" t="s">
        <v>2</v>
      </c>
      <c r="E31" s="236">
        <v>12228.931999999999</v>
      </c>
      <c r="F31" s="237">
        <v>12866.198999999999</v>
      </c>
      <c r="G31" s="85">
        <f>F31/E31*100</f>
        <v>105.21114190511484</v>
      </c>
      <c r="I31"/>
      <c r="J31"/>
    </row>
    <row r="32" spans="1:11" s="48" customFormat="1" ht="18.95" customHeight="1" x14ac:dyDescent="0.25">
      <c r="A32" s="52"/>
      <c r="B32" s="53" t="s">
        <v>12</v>
      </c>
      <c r="C32" s="58">
        <v>23</v>
      </c>
      <c r="D32" s="54" t="s">
        <v>64</v>
      </c>
      <c r="E32" s="238">
        <v>152087.42000000001</v>
      </c>
      <c r="F32" s="239">
        <v>164274.402</v>
      </c>
      <c r="G32" s="86">
        <f t="shared" ref="G32:G41" si="2">F32/E32*100</f>
        <v>108.01314270437356</v>
      </c>
      <c r="I32"/>
      <c r="J32"/>
    </row>
    <row r="33" spans="1:10" s="48" customFormat="1" ht="18.95" customHeight="1" x14ac:dyDescent="0.25">
      <c r="A33" s="52"/>
      <c r="B33" s="53"/>
      <c r="C33" s="58">
        <v>24</v>
      </c>
      <c r="D33" s="54" t="s">
        <v>6</v>
      </c>
      <c r="E33" s="238">
        <v>6942.768</v>
      </c>
      <c r="F33" s="239">
        <v>7586.4930000000004</v>
      </c>
      <c r="G33" s="86">
        <f t="shared" si="2"/>
        <v>109.27187830559801</v>
      </c>
      <c r="I33"/>
      <c r="J33"/>
    </row>
    <row r="34" spans="1:10" s="48" customFormat="1" ht="18.95" customHeight="1" x14ac:dyDescent="0.25">
      <c r="A34" s="52"/>
      <c r="B34" s="53" t="s">
        <v>7</v>
      </c>
      <c r="C34" s="58">
        <v>25</v>
      </c>
      <c r="D34" s="54" t="s">
        <v>64</v>
      </c>
      <c r="E34" s="238">
        <v>62128.59</v>
      </c>
      <c r="F34" s="239">
        <v>66928.569000000003</v>
      </c>
      <c r="G34" s="86">
        <f t="shared" si="2"/>
        <v>107.72587789293142</v>
      </c>
      <c r="I34"/>
      <c r="J34"/>
    </row>
    <row r="35" spans="1:10" s="48" customFormat="1" ht="18.95" customHeight="1" x14ac:dyDescent="0.25">
      <c r="A35" s="52"/>
      <c r="B35" s="53"/>
      <c r="C35" s="58">
        <v>26</v>
      </c>
      <c r="D35" s="54" t="s">
        <v>6</v>
      </c>
      <c r="E35" s="238">
        <v>2907.134</v>
      </c>
      <c r="F35" s="239">
        <v>3165.8789999999999</v>
      </c>
      <c r="G35" s="86">
        <f t="shared" si="2"/>
        <v>108.90034652685428</v>
      </c>
      <c r="I35"/>
      <c r="J35"/>
    </row>
    <row r="36" spans="1:10" s="48" customFormat="1" ht="18.95" customHeight="1" x14ac:dyDescent="0.25">
      <c r="A36" s="52"/>
      <c r="B36" s="53" t="s">
        <v>33</v>
      </c>
      <c r="C36" s="58">
        <v>27</v>
      </c>
      <c r="D36" s="54" t="s">
        <v>8</v>
      </c>
      <c r="E36" s="238">
        <v>21905.876733891</v>
      </c>
      <c r="F36" s="239">
        <v>21653.536357313002</v>
      </c>
      <c r="G36" s="86">
        <f t="shared" si="2"/>
        <v>98.848069951075743</v>
      </c>
      <c r="I36"/>
      <c r="J36"/>
    </row>
    <row r="37" spans="1:10" s="48" customFormat="1" ht="18.95" customHeight="1" x14ac:dyDescent="0.25">
      <c r="A37" s="52"/>
      <c r="B37" s="53" t="s">
        <v>46</v>
      </c>
      <c r="C37" s="35">
        <v>28</v>
      </c>
      <c r="D37" s="54" t="s">
        <v>64</v>
      </c>
      <c r="E37" s="238">
        <v>12864.561</v>
      </c>
      <c r="F37" s="239">
        <v>12938.956</v>
      </c>
      <c r="G37" s="86">
        <f t="shared" si="2"/>
        <v>100.57829412134625</v>
      </c>
      <c r="I37"/>
      <c r="J37"/>
    </row>
    <row r="38" spans="1:10" s="48" customFormat="1" ht="18.95" customHeight="1" x14ac:dyDescent="0.25">
      <c r="A38" s="52"/>
      <c r="B38" s="53" t="s">
        <v>7</v>
      </c>
      <c r="C38" s="35">
        <v>29</v>
      </c>
      <c r="D38" s="54" t="s">
        <v>64</v>
      </c>
      <c r="E38" s="238">
        <v>6960.7529999999997</v>
      </c>
      <c r="F38" s="239">
        <v>6464.7120000000004</v>
      </c>
      <c r="G38" s="86">
        <f t="shared" si="2"/>
        <v>92.873745124988645</v>
      </c>
      <c r="I38"/>
      <c r="J38"/>
    </row>
    <row r="39" spans="1:10" s="48" customFormat="1" ht="18.95" customHeight="1" x14ac:dyDescent="0.25">
      <c r="A39" s="52"/>
      <c r="B39" s="53" t="s">
        <v>9</v>
      </c>
      <c r="C39" s="58">
        <v>30</v>
      </c>
      <c r="D39" s="54" t="s">
        <v>3</v>
      </c>
      <c r="E39" s="241">
        <v>6.7927503496000003</v>
      </c>
      <c r="F39" s="242">
        <v>7.1142444734000003</v>
      </c>
      <c r="G39" s="86">
        <f t="shared" si="2"/>
        <v>104.73290062572272</v>
      </c>
      <c r="I39"/>
      <c r="J39"/>
    </row>
    <row r="40" spans="1:10" s="48" customFormat="1" ht="18.95" customHeight="1" x14ac:dyDescent="0.2">
      <c r="A40" s="52"/>
      <c r="B40" s="53" t="s">
        <v>13</v>
      </c>
      <c r="C40" s="58">
        <v>31</v>
      </c>
      <c r="D40" s="54" t="s">
        <v>11</v>
      </c>
      <c r="E40" s="197">
        <v>2834.3838228795998</v>
      </c>
      <c r="F40" s="198">
        <v>2996.2825035628298</v>
      </c>
      <c r="G40" s="87">
        <f t="shared" si="2"/>
        <v>105.71195331332186</v>
      </c>
      <c r="I40" s="261"/>
      <c r="J40" s="261"/>
    </row>
    <row r="41" spans="1:10" s="57" customFormat="1" ht="18.95" customHeight="1" x14ac:dyDescent="0.2">
      <c r="A41" s="133"/>
      <c r="B41" s="103" t="s">
        <v>14</v>
      </c>
      <c r="C41" s="100">
        <v>32</v>
      </c>
      <c r="D41" s="101" t="s">
        <v>6</v>
      </c>
      <c r="E41" s="243">
        <v>3030</v>
      </c>
      <c r="F41" s="199">
        <v>1862.7</v>
      </c>
      <c r="G41" s="102">
        <f t="shared" si="2"/>
        <v>61.475247524752476</v>
      </c>
      <c r="I41" s="261"/>
      <c r="J41" s="261"/>
    </row>
    <row r="42" spans="1:10" s="57" customFormat="1" ht="12.75" customHeight="1" x14ac:dyDescent="0.2">
      <c r="A42" s="389"/>
      <c r="B42" s="389"/>
      <c r="C42" s="389"/>
      <c r="D42" s="389"/>
      <c r="E42" s="389"/>
      <c r="F42" s="389"/>
      <c r="G42" s="389"/>
    </row>
    <row r="43" spans="1:10" s="57" customFormat="1" ht="12.75" customHeight="1" x14ac:dyDescent="0.2">
      <c r="A43" s="389"/>
      <c r="B43" s="389"/>
      <c r="C43" s="389"/>
      <c r="D43" s="389"/>
      <c r="E43" s="389"/>
      <c r="F43" s="389"/>
      <c r="G43" s="389"/>
    </row>
    <row r="44" spans="1:10" ht="12.75" customHeight="1" x14ac:dyDescent="0.2">
      <c r="A44" s="389"/>
      <c r="B44" s="389"/>
      <c r="C44" s="389"/>
      <c r="D44" s="389"/>
      <c r="E44" s="389"/>
      <c r="F44" s="389"/>
      <c r="G44" s="389"/>
    </row>
    <row r="45" spans="1:10" ht="12.75" customHeight="1" x14ac:dyDescent="0.2">
      <c r="A45" s="389"/>
      <c r="B45" s="389"/>
      <c r="C45" s="389"/>
      <c r="D45" s="389"/>
      <c r="E45" s="389"/>
      <c r="F45" s="389"/>
      <c r="G45" s="389"/>
    </row>
    <row r="46" spans="1:10" ht="12.75" customHeight="1" x14ac:dyDescent="0.2">
      <c r="A46" s="389"/>
      <c r="B46" s="389"/>
      <c r="C46" s="389"/>
      <c r="D46" s="389"/>
      <c r="E46" s="389"/>
      <c r="F46" s="389"/>
      <c r="G46" s="389"/>
    </row>
    <row r="47" spans="1:10" x14ac:dyDescent="0.2">
      <c r="A47" s="78"/>
      <c r="B47" s="78"/>
      <c r="C47" s="78"/>
      <c r="D47" s="78"/>
      <c r="E47" s="78"/>
      <c r="F47" s="78"/>
      <c r="G47" s="78"/>
    </row>
    <row r="48" spans="1:10" x14ac:dyDescent="0.2">
      <c r="A48" s="78"/>
      <c r="B48" s="78"/>
      <c r="C48" s="78"/>
      <c r="D48" s="78"/>
      <c r="E48" s="78"/>
      <c r="F48" s="78"/>
      <c r="G48" s="78"/>
    </row>
    <row r="49" spans="1:7" x14ac:dyDescent="0.2">
      <c r="A49" s="78"/>
      <c r="B49" s="78"/>
      <c r="C49" s="78"/>
      <c r="D49" s="78"/>
      <c r="E49" s="78"/>
      <c r="F49" s="78"/>
      <c r="G49" s="78"/>
    </row>
    <row r="50" spans="1:7" x14ac:dyDescent="0.2">
      <c r="A50" s="78"/>
      <c r="B50" s="78"/>
      <c r="C50" s="78"/>
      <c r="D50" s="78"/>
      <c r="E50" s="78"/>
      <c r="F50" s="78"/>
      <c r="G50" s="78"/>
    </row>
    <row r="51" spans="1:7" x14ac:dyDescent="0.2">
      <c r="A51" s="78"/>
      <c r="B51" s="78"/>
      <c r="C51" s="78"/>
      <c r="D51" s="78"/>
      <c r="E51" s="78"/>
      <c r="F51" s="78"/>
      <c r="G51" s="78"/>
    </row>
    <row r="52" spans="1:7" x14ac:dyDescent="0.2">
      <c r="A52" s="78"/>
      <c r="B52" s="78"/>
      <c r="C52" s="78"/>
      <c r="D52" s="78"/>
      <c r="E52" s="78"/>
      <c r="F52" s="78"/>
      <c r="G52" s="78"/>
    </row>
    <row r="53" spans="1:7" x14ac:dyDescent="0.2">
      <c r="A53" s="78"/>
      <c r="B53" s="78"/>
      <c r="C53" s="78"/>
      <c r="D53" s="78"/>
      <c r="E53" s="78"/>
      <c r="F53" s="78"/>
      <c r="G53" s="78"/>
    </row>
    <row r="54" spans="1:7" x14ac:dyDescent="0.2">
      <c r="A54" s="78"/>
      <c r="B54" s="78"/>
      <c r="C54" s="78"/>
      <c r="D54" s="78"/>
      <c r="E54" s="78"/>
      <c r="F54" s="78"/>
      <c r="G54" s="78"/>
    </row>
    <row r="55" spans="1:7" x14ac:dyDescent="0.2">
      <c r="A55" s="78"/>
      <c r="B55" s="78"/>
      <c r="C55" s="78"/>
      <c r="D55" s="78"/>
      <c r="E55" s="78"/>
      <c r="F55" s="78"/>
      <c r="G55" s="78"/>
    </row>
    <row r="56" spans="1:7" x14ac:dyDescent="0.2">
      <c r="A56" s="78"/>
      <c r="B56" s="78"/>
      <c r="C56" s="78"/>
      <c r="D56" s="78"/>
      <c r="E56" s="78"/>
      <c r="F56" s="78"/>
      <c r="G56" s="78"/>
    </row>
    <row r="57" spans="1:7" x14ac:dyDescent="0.2">
      <c r="A57" s="78"/>
      <c r="B57" s="78"/>
      <c r="C57" s="78"/>
      <c r="D57" s="78"/>
      <c r="E57" s="78"/>
      <c r="F57" s="78"/>
      <c r="G57" s="78"/>
    </row>
    <row r="58" spans="1:7" x14ac:dyDescent="0.2">
      <c r="A58" s="78"/>
      <c r="B58" s="78"/>
      <c r="C58" s="78"/>
      <c r="D58" s="78"/>
      <c r="E58" s="78"/>
      <c r="F58" s="78"/>
      <c r="G58" s="78"/>
    </row>
    <row r="59" spans="1:7" x14ac:dyDescent="0.2">
      <c r="A59" s="78"/>
      <c r="B59" s="78"/>
      <c r="C59" s="78"/>
      <c r="D59" s="78"/>
      <c r="E59" s="78"/>
      <c r="F59" s="78"/>
      <c r="G59" s="78"/>
    </row>
    <row r="60" spans="1:7" x14ac:dyDescent="0.2">
      <c r="A60" s="78"/>
      <c r="B60" s="78"/>
      <c r="C60" s="78"/>
      <c r="D60" s="78"/>
      <c r="E60" s="78"/>
      <c r="F60" s="78"/>
      <c r="G60" s="78"/>
    </row>
    <row r="61" spans="1:7" x14ac:dyDescent="0.2">
      <c r="A61" s="78"/>
      <c r="B61" s="78"/>
      <c r="C61" s="78"/>
      <c r="D61" s="78"/>
      <c r="E61" s="78"/>
      <c r="F61" s="78"/>
      <c r="G61" s="78"/>
    </row>
    <row r="62" spans="1:7" x14ac:dyDescent="0.2">
      <c r="A62" s="78"/>
      <c r="B62" s="78"/>
      <c r="C62" s="78"/>
      <c r="D62" s="78"/>
      <c r="E62" s="78"/>
      <c r="F62" s="78"/>
      <c r="G62" s="78"/>
    </row>
    <row r="63" spans="1:7" x14ac:dyDescent="0.2">
      <c r="A63" s="78"/>
      <c r="B63" s="78"/>
      <c r="C63" s="78"/>
      <c r="D63" s="78"/>
      <c r="E63" s="78"/>
      <c r="F63" s="78"/>
      <c r="G63" s="78"/>
    </row>
    <row r="64" spans="1:7" x14ac:dyDescent="0.2">
      <c r="A64" s="78"/>
      <c r="B64" s="78"/>
      <c r="C64" s="78"/>
      <c r="D64" s="78"/>
      <c r="E64" s="78"/>
      <c r="F64" s="78"/>
      <c r="G64" s="78"/>
    </row>
    <row r="65" spans="1:7" x14ac:dyDescent="0.2">
      <c r="A65" s="78"/>
      <c r="B65" s="78"/>
      <c r="C65" s="78"/>
      <c r="D65" s="78"/>
      <c r="E65" s="78"/>
      <c r="F65" s="78"/>
      <c r="G65" s="78"/>
    </row>
    <row r="66" spans="1:7" x14ac:dyDescent="0.2">
      <c r="A66" s="78"/>
      <c r="B66" s="78"/>
      <c r="C66" s="78"/>
      <c r="D66" s="78"/>
      <c r="E66" s="78"/>
      <c r="F66" s="78"/>
      <c r="G66" s="78"/>
    </row>
    <row r="67" spans="1:7" x14ac:dyDescent="0.2">
      <c r="A67" s="78"/>
      <c r="B67" s="78"/>
      <c r="C67" s="78"/>
      <c r="D67" s="78"/>
      <c r="E67" s="78"/>
      <c r="F67" s="78"/>
      <c r="G67" s="78"/>
    </row>
    <row r="68" spans="1:7" x14ac:dyDescent="0.2">
      <c r="A68" s="78"/>
      <c r="B68" s="78"/>
      <c r="C68" s="78"/>
      <c r="D68" s="78"/>
      <c r="E68" s="78"/>
      <c r="F68" s="78"/>
      <c r="G68" s="78"/>
    </row>
    <row r="69" spans="1:7" x14ac:dyDescent="0.2">
      <c r="A69" s="78"/>
      <c r="B69" s="78"/>
      <c r="C69" s="78"/>
      <c r="D69" s="78"/>
      <c r="E69" s="78"/>
      <c r="F69" s="78"/>
      <c r="G69" s="78"/>
    </row>
    <row r="70" spans="1:7" x14ac:dyDescent="0.2">
      <c r="A70" s="78"/>
      <c r="B70" s="78"/>
      <c r="C70" s="78"/>
      <c r="D70" s="78"/>
      <c r="E70" s="78"/>
      <c r="F70" s="78"/>
      <c r="G70" s="78"/>
    </row>
    <row r="71" spans="1:7" x14ac:dyDescent="0.2">
      <c r="A71" s="78"/>
      <c r="B71" s="78"/>
      <c r="C71" s="78"/>
      <c r="D71" s="78"/>
      <c r="E71" s="78"/>
      <c r="F71" s="78"/>
      <c r="G71" s="78"/>
    </row>
    <row r="72" spans="1:7" x14ac:dyDescent="0.2">
      <c r="A72" s="78"/>
      <c r="B72" s="78"/>
      <c r="C72" s="78"/>
      <c r="D72" s="78"/>
      <c r="E72" s="78"/>
      <c r="F72" s="78"/>
      <c r="G72" s="78"/>
    </row>
    <row r="73" spans="1:7" x14ac:dyDescent="0.2">
      <c r="A73" s="78"/>
      <c r="B73" s="78"/>
      <c r="C73" s="78"/>
      <c r="D73" s="78"/>
      <c r="E73" s="78"/>
      <c r="F73" s="78"/>
      <c r="G73" s="78"/>
    </row>
    <row r="74" spans="1:7" x14ac:dyDescent="0.2">
      <c r="A74" s="78"/>
      <c r="B74" s="78"/>
      <c r="C74" s="78"/>
      <c r="D74" s="78"/>
      <c r="E74" s="78"/>
      <c r="F74" s="78"/>
      <c r="G74" s="78"/>
    </row>
    <row r="75" spans="1:7" x14ac:dyDescent="0.2">
      <c r="A75" s="78"/>
      <c r="B75" s="78"/>
      <c r="C75" s="78"/>
      <c r="D75" s="78"/>
      <c r="E75" s="78"/>
      <c r="F75" s="78"/>
      <c r="G75" s="78"/>
    </row>
    <row r="76" spans="1:7" x14ac:dyDescent="0.2">
      <c r="A76" s="78"/>
      <c r="B76" s="78"/>
      <c r="C76" s="78"/>
      <c r="D76" s="78"/>
      <c r="E76" s="78"/>
      <c r="F76" s="78"/>
      <c r="G76" s="78"/>
    </row>
    <row r="77" spans="1:7" x14ac:dyDescent="0.2">
      <c r="A77" s="78"/>
      <c r="B77" s="78"/>
      <c r="C77" s="78"/>
      <c r="D77" s="78"/>
      <c r="E77" s="78"/>
      <c r="F77" s="78"/>
      <c r="G77" s="78"/>
    </row>
    <row r="78" spans="1:7" x14ac:dyDescent="0.2">
      <c r="A78" s="78"/>
      <c r="B78" s="78"/>
      <c r="C78" s="78"/>
      <c r="D78" s="78"/>
      <c r="E78" s="78"/>
      <c r="F78" s="78"/>
      <c r="G78" s="78"/>
    </row>
    <row r="79" spans="1:7" x14ac:dyDescent="0.2">
      <c r="A79" s="78"/>
      <c r="B79" s="78"/>
      <c r="C79" s="78"/>
      <c r="D79" s="78"/>
      <c r="E79" s="78"/>
      <c r="F79" s="78"/>
      <c r="G79" s="78"/>
    </row>
    <row r="80" spans="1:7" x14ac:dyDescent="0.2">
      <c r="A80" s="78"/>
      <c r="B80" s="78"/>
      <c r="C80" s="78"/>
      <c r="D80" s="78"/>
      <c r="E80" s="78"/>
      <c r="F80" s="78"/>
      <c r="G80" s="78"/>
    </row>
    <row r="81" spans="1:7" x14ac:dyDescent="0.2">
      <c r="A81" s="78"/>
      <c r="B81" s="78"/>
      <c r="C81" s="78"/>
      <c r="D81" s="78"/>
      <c r="E81" s="78"/>
      <c r="F81" s="78"/>
      <c r="G81" s="78"/>
    </row>
    <row r="82" spans="1:7" x14ac:dyDescent="0.2">
      <c r="A82" s="78"/>
      <c r="B82" s="78"/>
      <c r="C82" s="78"/>
      <c r="D82" s="78"/>
      <c r="E82" s="78"/>
      <c r="F82" s="78"/>
      <c r="G82" s="78"/>
    </row>
    <row r="83" spans="1:7" x14ac:dyDescent="0.2">
      <c r="A83" s="78"/>
      <c r="B83" s="78"/>
      <c r="C83" s="78"/>
      <c r="D83" s="78"/>
      <c r="E83" s="78"/>
      <c r="F83" s="78"/>
      <c r="G83" s="78"/>
    </row>
    <row r="84" spans="1:7" x14ac:dyDescent="0.2">
      <c r="A84" s="78"/>
      <c r="B84" s="78"/>
      <c r="C84" s="78"/>
      <c r="D84" s="78"/>
      <c r="E84" s="78"/>
      <c r="F84" s="78"/>
      <c r="G84" s="78"/>
    </row>
    <row r="85" spans="1:7" x14ac:dyDescent="0.2">
      <c r="A85" s="78"/>
      <c r="B85" s="78"/>
      <c r="C85" s="78"/>
      <c r="D85" s="78"/>
      <c r="E85" s="78"/>
      <c r="F85" s="78"/>
      <c r="G85" s="78"/>
    </row>
    <row r="86" spans="1:7" x14ac:dyDescent="0.2">
      <c r="A86" s="78"/>
      <c r="B86" s="78"/>
      <c r="C86" s="78"/>
      <c r="D86" s="78"/>
      <c r="E86" s="78"/>
      <c r="F86" s="78"/>
      <c r="G86" s="78"/>
    </row>
    <row r="87" spans="1:7" x14ac:dyDescent="0.2">
      <c r="A87" s="78"/>
      <c r="B87" s="78"/>
      <c r="C87" s="78"/>
      <c r="D87" s="78"/>
      <c r="E87" s="78"/>
      <c r="F87" s="78"/>
      <c r="G87" s="78"/>
    </row>
    <row r="88" spans="1:7" x14ac:dyDescent="0.2">
      <c r="A88" s="78"/>
      <c r="B88" s="78"/>
      <c r="C88" s="78"/>
      <c r="D88" s="78"/>
      <c r="E88" s="78"/>
      <c r="F88" s="78"/>
      <c r="G88" s="78"/>
    </row>
    <row r="89" spans="1:7" x14ac:dyDescent="0.2">
      <c r="A89" s="78"/>
      <c r="B89" s="78"/>
      <c r="C89" s="78"/>
      <c r="D89" s="78"/>
      <c r="E89" s="78"/>
      <c r="F89" s="78"/>
      <c r="G89" s="78"/>
    </row>
    <row r="90" spans="1:7" x14ac:dyDescent="0.2">
      <c r="A90" s="78"/>
      <c r="B90" s="78"/>
      <c r="C90" s="78"/>
      <c r="D90" s="78"/>
      <c r="E90" s="78"/>
      <c r="F90" s="78"/>
      <c r="G90" s="78"/>
    </row>
    <row r="91" spans="1:7" x14ac:dyDescent="0.2">
      <c r="A91" s="78"/>
      <c r="B91" s="78"/>
      <c r="C91" s="78"/>
      <c r="D91" s="78"/>
      <c r="E91" s="78"/>
      <c r="F91" s="78"/>
      <c r="G91" s="78"/>
    </row>
    <row r="92" spans="1:7" x14ac:dyDescent="0.2">
      <c r="A92" s="78"/>
      <c r="B92" s="78"/>
      <c r="C92" s="78"/>
      <c r="D92" s="78"/>
      <c r="E92" s="78"/>
      <c r="F92" s="78"/>
      <c r="G92" s="78"/>
    </row>
    <row r="93" spans="1:7" x14ac:dyDescent="0.2">
      <c r="A93" s="78"/>
      <c r="B93" s="78"/>
      <c r="C93" s="78"/>
      <c r="D93" s="78"/>
      <c r="E93" s="78"/>
      <c r="F93" s="78"/>
      <c r="G93" s="78"/>
    </row>
    <row r="94" spans="1:7" x14ac:dyDescent="0.2">
      <c r="A94" s="78"/>
      <c r="B94" s="78"/>
      <c r="C94" s="78"/>
      <c r="D94" s="78"/>
      <c r="E94" s="78"/>
      <c r="F94" s="78"/>
      <c r="G94" s="78"/>
    </row>
    <row r="95" spans="1:7" x14ac:dyDescent="0.2">
      <c r="A95" s="78"/>
      <c r="B95" s="78"/>
      <c r="C95" s="78"/>
      <c r="D95" s="78"/>
      <c r="E95" s="78"/>
      <c r="F95" s="78"/>
      <c r="G95" s="78"/>
    </row>
    <row r="96" spans="1:7" x14ac:dyDescent="0.2">
      <c r="A96" s="78"/>
      <c r="B96" s="78"/>
      <c r="C96" s="78"/>
      <c r="D96" s="78"/>
      <c r="E96" s="78"/>
      <c r="F96" s="78"/>
      <c r="G96" s="78"/>
    </row>
    <row r="97" spans="1:7" x14ac:dyDescent="0.2">
      <c r="A97" s="78"/>
      <c r="B97" s="78"/>
      <c r="C97" s="78"/>
      <c r="D97" s="78"/>
      <c r="E97" s="78"/>
      <c r="F97" s="78"/>
      <c r="G97" s="78"/>
    </row>
    <row r="98" spans="1:7" x14ac:dyDescent="0.2">
      <c r="A98" s="78"/>
      <c r="B98" s="78"/>
      <c r="C98" s="78"/>
      <c r="D98" s="78"/>
      <c r="E98" s="78"/>
      <c r="F98" s="78"/>
      <c r="G98" s="78"/>
    </row>
    <row r="99" spans="1:7" x14ac:dyDescent="0.2">
      <c r="A99" s="78"/>
      <c r="B99" s="78"/>
      <c r="C99" s="78"/>
      <c r="D99" s="78"/>
      <c r="E99" s="78"/>
      <c r="F99" s="78"/>
      <c r="G99" s="78"/>
    </row>
    <row r="100" spans="1:7" x14ac:dyDescent="0.2">
      <c r="A100" s="78"/>
      <c r="B100" s="78"/>
      <c r="C100" s="78"/>
      <c r="D100" s="78"/>
      <c r="E100" s="78"/>
      <c r="F100" s="78"/>
      <c r="G100" s="78"/>
    </row>
    <row r="101" spans="1:7" x14ac:dyDescent="0.2">
      <c r="A101" s="78"/>
      <c r="B101" s="78"/>
      <c r="C101" s="78"/>
      <c r="D101" s="78"/>
      <c r="E101" s="78"/>
      <c r="F101" s="78"/>
      <c r="G101" s="78"/>
    </row>
    <row r="102" spans="1:7" x14ac:dyDescent="0.2">
      <c r="A102" s="78"/>
      <c r="B102" s="78"/>
      <c r="C102" s="78"/>
      <c r="D102" s="78"/>
      <c r="E102" s="78"/>
      <c r="F102" s="78"/>
      <c r="G102" s="78"/>
    </row>
    <row r="103" spans="1:7" x14ac:dyDescent="0.2">
      <c r="A103" s="78"/>
      <c r="B103" s="78"/>
      <c r="C103" s="78"/>
      <c r="D103" s="78"/>
      <c r="E103" s="78"/>
      <c r="F103" s="78"/>
      <c r="G103" s="78"/>
    </row>
    <row r="104" spans="1:7" x14ac:dyDescent="0.2">
      <c r="A104" s="78"/>
      <c r="B104" s="78"/>
      <c r="C104" s="78"/>
      <c r="D104" s="78"/>
      <c r="E104" s="78"/>
      <c r="F104" s="78"/>
      <c r="G104" s="78"/>
    </row>
    <row r="105" spans="1:7" x14ac:dyDescent="0.2">
      <c r="A105" s="78"/>
      <c r="B105" s="78"/>
      <c r="C105" s="78"/>
      <c r="D105" s="78"/>
      <c r="E105" s="78"/>
      <c r="F105" s="78"/>
      <c r="G105" s="78"/>
    </row>
    <row r="106" spans="1:7" x14ac:dyDescent="0.2">
      <c r="A106" s="78"/>
      <c r="B106" s="78"/>
      <c r="C106" s="78"/>
      <c r="D106" s="78"/>
      <c r="E106" s="78"/>
      <c r="F106" s="78"/>
      <c r="G106" s="78"/>
    </row>
    <row r="107" spans="1:7" x14ac:dyDescent="0.2">
      <c r="A107" s="78"/>
      <c r="B107" s="78"/>
      <c r="C107" s="78"/>
      <c r="D107" s="78"/>
      <c r="E107" s="78"/>
      <c r="F107" s="78"/>
      <c r="G107" s="78"/>
    </row>
    <row r="108" spans="1:7" x14ac:dyDescent="0.2">
      <c r="A108" s="78"/>
      <c r="B108" s="78"/>
      <c r="C108" s="78"/>
      <c r="D108" s="78"/>
      <c r="E108" s="78"/>
      <c r="F108" s="78"/>
      <c r="G108" s="78"/>
    </row>
    <row r="109" spans="1:7" x14ac:dyDescent="0.2">
      <c r="A109" s="78"/>
      <c r="B109" s="78"/>
      <c r="C109" s="78"/>
      <c r="D109" s="78"/>
      <c r="E109" s="78"/>
      <c r="F109" s="78"/>
      <c r="G109" s="78"/>
    </row>
    <row r="110" spans="1:7" x14ac:dyDescent="0.2">
      <c r="A110" s="78"/>
      <c r="B110" s="78"/>
      <c r="C110" s="78"/>
      <c r="D110" s="78"/>
      <c r="E110" s="78"/>
      <c r="F110" s="78"/>
      <c r="G110" s="78"/>
    </row>
  </sheetData>
  <mergeCells count="15">
    <mergeCell ref="A45:G45"/>
    <mergeCell ref="A46:G46"/>
    <mergeCell ref="A7:G7"/>
    <mergeCell ref="A18:G18"/>
    <mergeCell ref="A30:G30"/>
    <mergeCell ref="A42:G42"/>
    <mergeCell ref="A43:G43"/>
    <mergeCell ref="A44:G44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4"/>
  <sheetViews>
    <sheetView zoomScaleNormal="100" workbookViewId="0">
      <selection activeCell="C56" sqref="C56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1.85546875" style="44" bestFit="1" customWidth="1"/>
    <col min="7" max="7" width="10" style="44" customWidth="1"/>
    <col min="8" max="8" width="9.140625" style="44"/>
    <col min="9" max="10" width="9.5703125" style="44" bestFit="1" customWidth="1"/>
    <col min="11" max="16384" width="9.140625" style="44"/>
  </cols>
  <sheetData>
    <row r="1" spans="1:11" ht="15.75" customHeight="1" x14ac:dyDescent="0.2">
      <c r="A1" s="373" t="s">
        <v>101</v>
      </c>
      <c r="B1" s="373"/>
      <c r="C1" s="373"/>
      <c r="D1" s="373"/>
      <c r="E1" s="373"/>
      <c r="F1" s="373"/>
      <c r="G1" s="373"/>
    </row>
    <row r="2" spans="1:11" ht="15.75" customHeight="1" x14ac:dyDescent="0.2">
      <c r="A2" s="373"/>
      <c r="B2" s="373"/>
      <c r="C2" s="373"/>
      <c r="D2" s="373"/>
      <c r="E2" s="373"/>
      <c r="F2" s="373"/>
      <c r="G2" s="373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69" t="s">
        <v>0</v>
      </c>
      <c r="B4" s="369"/>
      <c r="C4" s="369"/>
      <c r="D4" s="375" t="s">
        <v>31</v>
      </c>
      <c r="E4" s="369" t="s">
        <v>207</v>
      </c>
      <c r="F4" s="370"/>
      <c r="G4" s="47" t="s">
        <v>34</v>
      </c>
    </row>
    <row r="5" spans="1:11" s="48" customFormat="1" ht="6.75" customHeight="1" x14ac:dyDescent="0.2">
      <c r="A5" s="369"/>
      <c r="B5" s="369"/>
      <c r="C5" s="369"/>
      <c r="D5" s="375"/>
      <c r="E5" s="372">
        <v>2020</v>
      </c>
      <c r="F5" s="372">
        <v>2021</v>
      </c>
      <c r="G5" s="369" t="s">
        <v>3</v>
      </c>
    </row>
    <row r="6" spans="1:11" s="48" customFormat="1" ht="9.75" customHeight="1" x14ac:dyDescent="0.2">
      <c r="A6" s="369"/>
      <c r="B6" s="369"/>
      <c r="C6" s="369"/>
      <c r="D6" s="375"/>
      <c r="E6" s="378"/>
      <c r="F6" s="378"/>
      <c r="G6" s="369"/>
    </row>
    <row r="7" spans="1:11" s="48" customFormat="1" ht="21.95" customHeight="1" x14ac:dyDescent="0.2">
      <c r="A7" s="379" t="s">
        <v>74</v>
      </c>
      <c r="B7" s="379"/>
      <c r="C7" s="382"/>
      <c r="D7" s="382"/>
      <c r="E7" s="382"/>
      <c r="F7" s="382"/>
      <c r="G7" s="382"/>
    </row>
    <row r="8" spans="1:11" s="48" customFormat="1" ht="18.95" customHeight="1" x14ac:dyDescent="0.25">
      <c r="A8" s="131"/>
      <c r="B8" s="125" t="s">
        <v>4</v>
      </c>
      <c r="C8" s="127">
        <v>33</v>
      </c>
      <c r="D8" s="126" t="s">
        <v>2</v>
      </c>
      <c r="E8" s="236">
        <v>5046.1109999999999</v>
      </c>
      <c r="F8" s="237">
        <v>5931.2790000000005</v>
      </c>
      <c r="G8" s="85">
        <f>F8/E8*100</f>
        <v>117.54158796744663</v>
      </c>
      <c r="I8"/>
      <c r="J8"/>
    </row>
    <row r="9" spans="1:11" s="48" customFormat="1" ht="18.95" customHeight="1" x14ac:dyDescent="0.25">
      <c r="A9" s="52"/>
      <c r="B9" s="53" t="s">
        <v>40</v>
      </c>
      <c r="C9" s="58">
        <v>34</v>
      </c>
      <c r="D9" s="54" t="s">
        <v>64</v>
      </c>
      <c r="E9" s="238">
        <v>38966.565999999999</v>
      </c>
      <c r="F9" s="239">
        <v>46685.254000000001</v>
      </c>
      <c r="G9" s="86">
        <f t="shared" ref="G9:G16" si="0">F9/E9*100</f>
        <v>119.80848915452289</v>
      </c>
      <c r="I9"/>
      <c r="J9"/>
    </row>
    <row r="10" spans="1:11" s="48" customFormat="1" ht="18.95" customHeight="1" x14ac:dyDescent="0.25">
      <c r="A10" s="52"/>
      <c r="B10" s="53" t="s">
        <v>7</v>
      </c>
      <c r="C10" s="58">
        <v>35</v>
      </c>
      <c r="D10" s="54" t="s">
        <v>64</v>
      </c>
      <c r="E10" s="238">
        <v>28823.696</v>
      </c>
      <c r="F10" s="239">
        <v>34923.731</v>
      </c>
      <c r="G10" s="86">
        <f t="shared" si="0"/>
        <v>121.16326441966361</v>
      </c>
      <c r="I10"/>
      <c r="J10"/>
    </row>
    <row r="11" spans="1:11" s="48" customFormat="1" ht="18.95" customHeight="1" x14ac:dyDescent="0.25">
      <c r="A11" s="52"/>
      <c r="B11" s="53" t="s">
        <v>47</v>
      </c>
      <c r="C11" s="58">
        <v>36</v>
      </c>
      <c r="D11" s="54" t="s">
        <v>35</v>
      </c>
      <c r="E11" s="248">
        <v>31549.754955740002</v>
      </c>
      <c r="F11" s="249">
        <v>33071.150934962003</v>
      </c>
      <c r="G11" s="86">
        <f t="shared" si="0"/>
        <v>104.8222117140254</v>
      </c>
      <c r="I11"/>
      <c r="J11"/>
    </row>
    <row r="12" spans="1:11" s="48" customFormat="1" ht="18.95" customHeight="1" x14ac:dyDescent="0.25">
      <c r="A12" s="52"/>
      <c r="B12" s="53" t="s">
        <v>12</v>
      </c>
      <c r="C12" s="58">
        <v>37</v>
      </c>
      <c r="D12" s="54" t="s">
        <v>64</v>
      </c>
      <c r="E12" s="210">
        <v>1093.0239999999999</v>
      </c>
      <c r="F12" s="210">
        <v>1691.82</v>
      </c>
      <c r="G12" s="86">
        <f t="shared" si="0"/>
        <v>154.78342653043302</v>
      </c>
      <c r="I12"/>
      <c r="J12"/>
    </row>
    <row r="13" spans="1:11" s="48" customFormat="1" ht="18.95" customHeight="1" x14ac:dyDescent="0.25">
      <c r="A13" s="52"/>
      <c r="B13" s="53" t="s">
        <v>7</v>
      </c>
      <c r="C13" s="58">
        <v>38</v>
      </c>
      <c r="D13" s="54" t="s">
        <v>64</v>
      </c>
      <c r="E13" s="210">
        <v>15.707000000000001</v>
      </c>
      <c r="F13" s="147" t="s">
        <v>129</v>
      </c>
      <c r="G13" s="342" t="s">
        <v>128</v>
      </c>
      <c r="I13"/>
      <c r="J13"/>
    </row>
    <row r="14" spans="1:11" s="55" customFormat="1" ht="18.95" customHeight="1" x14ac:dyDescent="0.25">
      <c r="A14" s="52"/>
      <c r="B14" s="53" t="s">
        <v>9</v>
      </c>
      <c r="C14" s="58">
        <v>39</v>
      </c>
      <c r="D14" s="54" t="s">
        <v>3</v>
      </c>
      <c r="E14" s="250">
        <v>1.8620081880999999</v>
      </c>
      <c r="F14" s="251">
        <v>1.7106428479</v>
      </c>
      <c r="G14" s="89">
        <f t="shared" si="0"/>
        <v>91.870855285848464</v>
      </c>
      <c r="I14"/>
      <c r="J14"/>
    </row>
    <row r="15" spans="1:11" s="48" customFormat="1" ht="18.95" customHeight="1" x14ac:dyDescent="0.2">
      <c r="A15" s="52"/>
      <c r="B15" s="53" t="s">
        <v>13</v>
      </c>
      <c r="C15" s="58">
        <v>40</v>
      </c>
      <c r="D15" s="54" t="s">
        <v>11</v>
      </c>
      <c r="E15" s="197">
        <v>4873.9941812782699</v>
      </c>
      <c r="F15" s="198">
        <v>3929.63104547385</v>
      </c>
      <c r="G15" s="87">
        <f t="shared" si="0"/>
        <v>80.624450898364671</v>
      </c>
      <c r="I15"/>
      <c r="J15" s="261"/>
      <c r="K15" s="269"/>
    </row>
    <row r="16" spans="1:11" ht="18.95" customHeight="1" x14ac:dyDescent="0.2">
      <c r="A16" s="52"/>
      <c r="B16" s="53" t="s">
        <v>14</v>
      </c>
      <c r="C16" s="100">
        <v>41</v>
      </c>
      <c r="D16" s="101" t="s">
        <v>6</v>
      </c>
      <c r="E16" s="243">
        <v>41.3</v>
      </c>
      <c r="F16" s="199">
        <v>27.8</v>
      </c>
      <c r="G16" s="102">
        <f t="shared" si="0"/>
        <v>67.312348668280876</v>
      </c>
      <c r="I16"/>
      <c r="J16" s="261"/>
      <c r="K16" s="271"/>
    </row>
    <row r="17" spans="1:10" s="48" customFormat="1" ht="21.95" customHeight="1" x14ac:dyDescent="0.2">
      <c r="A17" s="379" t="s">
        <v>139</v>
      </c>
      <c r="B17" s="379"/>
      <c r="C17" s="380"/>
      <c r="D17" s="380"/>
      <c r="E17" s="380"/>
      <c r="F17" s="380"/>
      <c r="G17" s="380"/>
      <c r="I17"/>
      <c r="J17"/>
    </row>
    <row r="18" spans="1:10" s="48" customFormat="1" ht="18.95" customHeight="1" x14ac:dyDescent="0.25">
      <c r="A18" s="52"/>
      <c r="B18" s="125" t="s">
        <v>4</v>
      </c>
      <c r="C18" s="127">
        <v>42</v>
      </c>
      <c r="D18" s="126" t="s">
        <v>2</v>
      </c>
      <c r="E18" s="244">
        <v>2844.913</v>
      </c>
      <c r="F18" s="244">
        <v>2840.9290000000001</v>
      </c>
      <c r="G18" s="85">
        <f>F18/E18*100</f>
        <v>99.859960568214206</v>
      </c>
      <c r="I18"/>
      <c r="J18"/>
    </row>
    <row r="19" spans="1:10" s="48" customFormat="1" ht="18.95" customHeight="1" x14ac:dyDescent="0.25">
      <c r="A19" s="52"/>
      <c r="B19" s="53" t="s">
        <v>76</v>
      </c>
      <c r="C19" s="58">
        <v>43</v>
      </c>
      <c r="D19" s="54" t="s">
        <v>64</v>
      </c>
      <c r="E19" s="210">
        <v>32684.164000000001</v>
      </c>
      <c r="F19" s="210">
        <v>32228.808000000001</v>
      </c>
      <c r="G19" s="86">
        <f>F19/E19*100</f>
        <v>98.606799305008991</v>
      </c>
      <c r="I19"/>
      <c r="J19"/>
    </row>
    <row r="20" spans="1:10" s="48" customFormat="1" ht="18.95" customHeight="1" x14ac:dyDescent="0.25">
      <c r="A20" s="52"/>
      <c r="B20" s="53" t="s">
        <v>7</v>
      </c>
      <c r="C20" s="58">
        <v>44</v>
      </c>
      <c r="D20" s="54" t="s">
        <v>64</v>
      </c>
      <c r="E20" s="245">
        <v>26449.133999999998</v>
      </c>
      <c r="F20" s="209">
        <v>26030.235000000001</v>
      </c>
      <c r="G20" s="89">
        <f>F20/E20*100</f>
        <v>98.416209014631633</v>
      </c>
      <c r="I20"/>
      <c r="J20"/>
    </row>
    <row r="21" spans="1:10" s="48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46">
        <v>9.3442224771000006</v>
      </c>
      <c r="F21" s="247">
        <v>8.7043358000000008</v>
      </c>
      <c r="G21" s="87">
        <f>F21/E21*100</f>
        <v>93.152060766230932</v>
      </c>
      <c r="I21"/>
      <c r="J21"/>
    </row>
    <row r="22" spans="1:10" s="48" customFormat="1" ht="18.95" customHeight="1" x14ac:dyDescent="0.2">
      <c r="A22" s="133"/>
      <c r="B22" s="53" t="s">
        <v>13</v>
      </c>
      <c r="C22" s="100">
        <v>46</v>
      </c>
      <c r="D22" s="101" t="s">
        <v>11</v>
      </c>
      <c r="E22" s="243">
        <v>4784.3897992681104</v>
      </c>
      <c r="F22" s="199">
        <v>4778.4933829416505</v>
      </c>
      <c r="G22" s="102">
        <f>F22/E22*100</f>
        <v>99.876757192163524</v>
      </c>
      <c r="I22"/>
      <c r="J22"/>
    </row>
    <row r="23" spans="1:10" s="48" customFormat="1" ht="21.95" customHeight="1" x14ac:dyDescent="0.2">
      <c r="A23" s="379" t="s">
        <v>151</v>
      </c>
      <c r="B23" s="379"/>
      <c r="C23" s="382"/>
      <c r="D23" s="382"/>
      <c r="E23" s="382"/>
      <c r="F23" s="382"/>
      <c r="G23" s="382"/>
      <c r="I23"/>
      <c r="J23"/>
    </row>
    <row r="24" spans="1:10" s="48" customFormat="1" ht="18.95" customHeight="1" x14ac:dyDescent="0.25">
      <c r="A24" s="131"/>
      <c r="B24" s="125" t="s">
        <v>4</v>
      </c>
      <c r="C24" s="127">
        <v>47</v>
      </c>
      <c r="D24" s="126" t="s">
        <v>2</v>
      </c>
      <c r="E24" s="236">
        <v>1906.24</v>
      </c>
      <c r="F24" s="237">
        <v>1973.1590000000001</v>
      </c>
      <c r="G24" s="90">
        <f t="shared" ref="G24:G38" si="1">F24/E24*100</f>
        <v>103.51052333389291</v>
      </c>
      <c r="I24"/>
      <c r="J24"/>
    </row>
    <row r="25" spans="1:10" s="48" customFormat="1" ht="18.95" customHeight="1" x14ac:dyDescent="0.25">
      <c r="A25" s="52"/>
      <c r="B25" s="53" t="s">
        <v>12</v>
      </c>
      <c r="C25" s="58">
        <v>48</v>
      </c>
      <c r="D25" s="54" t="s">
        <v>64</v>
      </c>
      <c r="E25" s="238">
        <v>16946.127</v>
      </c>
      <c r="F25" s="239">
        <v>19059.276000000002</v>
      </c>
      <c r="G25" s="87">
        <f t="shared" si="1"/>
        <v>112.46980504748963</v>
      </c>
      <c r="I25"/>
      <c r="J25"/>
    </row>
    <row r="26" spans="1:10" s="48" customFormat="1" ht="18.95" customHeight="1" x14ac:dyDescent="0.25">
      <c r="A26" s="52"/>
      <c r="B26" s="53"/>
      <c r="C26" s="58">
        <v>49</v>
      </c>
      <c r="D26" s="54" t="s">
        <v>6</v>
      </c>
      <c r="E26" s="238">
        <v>771.25599999999997</v>
      </c>
      <c r="F26" s="239">
        <v>886.81</v>
      </c>
      <c r="G26" s="87">
        <f t="shared" si="1"/>
        <v>114.98257387949008</v>
      </c>
      <c r="I26"/>
      <c r="J26"/>
    </row>
    <row r="27" spans="1:10" s="48" customFormat="1" ht="18.95" customHeight="1" x14ac:dyDescent="0.25">
      <c r="A27" s="52"/>
      <c r="B27" s="53" t="s">
        <v>7</v>
      </c>
      <c r="C27" s="58">
        <v>50</v>
      </c>
      <c r="D27" s="54" t="s">
        <v>64</v>
      </c>
      <c r="E27" s="238">
        <v>4614.5290000000005</v>
      </c>
      <c r="F27" s="239">
        <v>5288.4629999999997</v>
      </c>
      <c r="G27" s="87">
        <f t="shared" si="1"/>
        <v>114.60461078476263</v>
      </c>
      <c r="I27"/>
      <c r="J27"/>
    </row>
    <row r="28" spans="1:10" s="48" customFormat="1" ht="18.95" customHeight="1" x14ac:dyDescent="0.25">
      <c r="A28" s="52"/>
      <c r="B28" s="53"/>
      <c r="C28" s="58">
        <v>51</v>
      </c>
      <c r="D28" s="54" t="s">
        <v>6</v>
      </c>
      <c r="E28" s="238">
        <v>225.65</v>
      </c>
      <c r="F28" s="239">
        <v>270.60599999999999</v>
      </c>
      <c r="G28" s="87">
        <f t="shared" si="1"/>
        <v>119.922889430534</v>
      </c>
      <c r="I28"/>
      <c r="J28"/>
    </row>
    <row r="29" spans="1:10" s="48" customFormat="1" ht="18.95" customHeight="1" x14ac:dyDescent="0.25">
      <c r="A29" s="52"/>
      <c r="B29" s="53" t="s">
        <v>33</v>
      </c>
      <c r="C29" s="58">
        <v>52</v>
      </c>
      <c r="D29" s="54" t="s">
        <v>8</v>
      </c>
      <c r="E29" s="238">
        <v>21972.116910598001</v>
      </c>
      <c r="F29" s="239">
        <v>21491.949797589001</v>
      </c>
      <c r="G29" s="87">
        <f t="shared" si="1"/>
        <v>97.81465247539532</v>
      </c>
      <c r="I29"/>
      <c r="J29"/>
    </row>
    <row r="30" spans="1:10" s="48" customFormat="1" ht="18.95" customHeight="1" x14ac:dyDescent="0.25">
      <c r="A30" s="52"/>
      <c r="B30" s="53" t="s">
        <v>40</v>
      </c>
      <c r="C30" s="58">
        <v>53</v>
      </c>
      <c r="D30" s="54" t="s">
        <v>64</v>
      </c>
      <c r="E30" s="238">
        <v>9742.2520000000004</v>
      </c>
      <c r="F30" s="239">
        <v>8884.7970000000005</v>
      </c>
      <c r="G30" s="87">
        <f t="shared" si="1"/>
        <v>91.198595560862103</v>
      </c>
      <c r="I30"/>
      <c r="J30"/>
    </row>
    <row r="31" spans="1:10" s="55" customFormat="1" ht="18.95" customHeight="1" x14ac:dyDescent="0.25">
      <c r="A31" s="52"/>
      <c r="B31" s="53" t="s">
        <v>7</v>
      </c>
      <c r="C31" s="35">
        <v>54</v>
      </c>
      <c r="D31" s="54" t="s">
        <v>64</v>
      </c>
      <c r="E31" s="238">
        <v>4774.3029999999999</v>
      </c>
      <c r="F31" s="239">
        <v>4502.2619999999997</v>
      </c>
      <c r="G31" s="87">
        <f t="shared" si="1"/>
        <v>94.30197455000237</v>
      </c>
      <c r="I31"/>
      <c r="J31"/>
    </row>
    <row r="32" spans="1:10" s="57" customFormat="1" ht="18.95" customHeight="1" x14ac:dyDescent="0.25">
      <c r="A32" s="52"/>
      <c r="B32" s="53" t="s">
        <v>41</v>
      </c>
      <c r="C32" s="35">
        <v>55</v>
      </c>
      <c r="D32" s="54" t="s">
        <v>64</v>
      </c>
      <c r="E32" s="238">
        <v>2552.5329999999999</v>
      </c>
      <c r="F32" s="239">
        <v>2184.7719999999999</v>
      </c>
      <c r="G32" s="87">
        <f t="shared" si="1"/>
        <v>85.592311637107144</v>
      </c>
      <c r="I32"/>
      <c r="J32"/>
    </row>
    <row r="33" spans="1:10" s="59" customFormat="1" ht="18.95" customHeight="1" x14ac:dyDescent="0.25">
      <c r="A33" s="52"/>
      <c r="B33" s="53" t="s">
        <v>7</v>
      </c>
      <c r="C33" s="58">
        <v>56</v>
      </c>
      <c r="D33" s="54" t="s">
        <v>64</v>
      </c>
      <c r="E33" s="240">
        <v>1337.037</v>
      </c>
      <c r="F33" s="239">
        <v>991.65300000000002</v>
      </c>
      <c r="G33" s="87">
        <f t="shared" si="1"/>
        <v>74.167954963101252</v>
      </c>
      <c r="I33"/>
      <c r="J33"/>
    </row>
    <row r="34" spans="1:10" s="48" customFormat="1" ht="18.95" customHeight="1" x14ac:dyDescent="0.25">
      <c r="A34" s="52"/>
      <c r="B34" s="53" t="s">
        <v>46</v>
      </c>
      <c r="C34" s="58">
        <v>57</v>
      </c>
      <c r="D34" s="54" t="s">
        <v>64</v>
      </c>
      <c r="E34" s="238">
        <v>3172.2559999999999</v>
      </c>
      <c r="F34" s="239">
        <v>2893.2260000000001</v>
      </c>
      <c r="G34" s="87">
        <f t="shared" si="1"/>
        <v>91.204051627611392</v>
      </c>
      <c r="I34"/>
      <c r="J34"/>
    </row>
    <row r="35" spans="1:10" s="48" customFormat="1" ht="18.95" customHeight="1" x14ac:dyDescent="0.25">
      <c r="A35" s="52"/>
      <c r="B35" s="53" t="s">
        <v>7</v>
      </c>
      <c r="C35" s="58">
        <v>58</v>
      </c>
      <c r="D35" s="54" t="s">
        <v>64</v>
      </c>
      <c r="E35" s="238">
        <v>1965.0809999999999</v>
      </c>
      <c r="F35" s="239">
        <v>1730.163</v>
      </c>
      <c r="G35" s="87">
        <f t="shared" si="1"/>
        <v>88.045378282116616</v>
      </c>
      <c r="I35"/>
      <c r="J35"/>
    </row>
    <row r="36" spans="1:10" s="57" customFormat="1" ht="18.95" customHeight="1" x14ac:dyDescent="0.25">
      <c r="A36" s="52"/>
      <c r="B36" s="53" t="s">
        <v>9</v>
      </c>
      <c r="C36" s="58">
        <v>59</v>
      </c>
      <c r="D36" s="54" t="s">
        <v>3</v>
      </c>
      <c r="E36" s="241">
        <v>4.4924143864000001</v>
      </c>
      <c r="F36" s="242">
        <v>4.6636890387000003</v>
      </c>
      <c r="G36" s="87">
        <f t="shared" si="1"/>
        <v>103.812530135655</v>
      </c>
      <c r="I36"/>
      <c r="J36"/>
    </row>
    <row r="37" spans="1:10" s="57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197">
        <v>2857.28760929698</v>
      </c>
      <c r="F37" s="198">
        <v>3074.4654047675799</v>
      </c>
      <c r="G37" s="87">
        <f t="shared" si="1"/>
        <v>107.60083775829747</v>
      </c>
      <c r="I37" s="261"/>
      <c r="J37" s="261"/>
    </row>
    <row r="38" spans="1:10" s="57" customFormat="1" ht="18.95" customHeight="1" x14ac:dyDescent="0.2">
      <c r="A38" s="133"/>
      <c r="B38" s="103" t="s">
        <v>14</v>
      </c>
      <c r="C38" s="100">
        <v>61</v>
      </c>
      <c r="D38" s="101" t="s">
        <v>6</v>
      </c>
      <c r="E38" s="243">
        <v>185.6</v>
      </c>
      <c r="F38" s="199">
        <v>210.1</v>
      </c>
      <c r="G38" s="102">
        <f t="shared" si="1"/>
        <v>113.20043103448276</v>
      </c>
      <c r="I38" s="261"/>
      <c r="J38" s="261"/>
    </row>
    <row r="39" spans="1:10" s="57" customFormat="1" ht="21.95" customHeight="1" x14ac:dyDescent="0.2">
      <c r="A39" s="379" t="s">
        <v>180</v>
      </c>
      <c r="B39" s="379"/>
      <c r="C39" s="382"/>
      <c r="D39" s="382"/>
      <c r="E39" s="382"/>
      <c r="F39" s="382"/>
      <c r="G39" s="382"/>
      <c r="I39"/>
      <c r="J39"/>
    </row>
    <row r="40" spans="1:10" s="57" customFormat="1" ht="18.95" customHeight="1" x14ac:dyDescent="0.25">
      <c r="A40" s="131"/>
      <c r="B40" s="128" t="s">
        <v>4</v>
      </c>
      <c r="C40" s="129">
        <v>62</v>
      </c>
      <c r="D40" s="130" t="s">
        <v>2</v>
      </c>
      <c r="E40" s="230">
        <v>97031.717999999993</v>
      </c>
      <c r="F40" s="231">
        <v>114107.304</v>
      </c>
      <c r="G40" s="91">
        <f>F40/E40*100</f>
        <v>117.59794256142102</v>
      </c>
      <c r="I40"/>
      <c r="J40"/>
    </row>
    <row r="41" spans="1:10" ht="18.95" customHeight="1" x14ac:dyDescent="0.2">
      <c r="A41" s="52"/>
      <c r="B41" s="60" t="s">
        <v>15</v>
      </c>
      <c r="C41" s="61">
        <v>63</v>
      </c>
      <c r="D41" s="62" t="s">
        <v>3</v>
      </c>
      <c r="E41" s="232">
        <v>8.5417906338999998</v>
      </c>
      <c r="F41" s="233">
        <v>8.3852581425999997</v>
      </c>
      <c r="G41" s="92">
        <f>F41/E41*100</f>
        <v>98.167451088314365</v>
      </c>
      <c r="I41"/>
      <c r="J41"/>
    </row>
    <row r="42" spans="1:10" ht="18.95" customHeight="1" x14ac:dyDescent="0.2">
      <c r="A42" s="133"/>
      <c r="B42" s="104" t="s">
        <v>10</v>
      </c>
      <c r="C42" s="105">
        <v>64</v>
      </c>
      <c r="D42" s="106" t="s">
        <v>11</v>
      </c>
      <c r="E42" s="234">
        <v>2977.8226419306902</v>
      </c>
      <c r="F42" s="235">
        <v>3538.1027711391298</v>
      </c>
      <c r="G42" s="107">
        <f>F42/E42*100</f>
        <v>118.81509399919057</v>
      </c>
      <c r="I42"/>
      <c r="J42"/>
    </row>
    <row r="43" spans="1:10" ht="12.75" customHeight="1" x14ac:dyDescent="0.2">
      <c r="A43" s="389" t="s">
        <v>79</v>
      </c>
      <c r="B43" s="389"/>
      <c r="C43" s="389"/>
      <c r="D43" s="389"/>
      <c r="E43" s="389"/>
      <c r="F43" s="389"/>
      <c r="G43" s="389"/>
      <c r="I43"/>
      <c r="J43"/>
    </row>
    <row r="44" spans="1:10" x14ac:dyDescent="0.2">
      <c r="A44" s="381" t="s">
        <v>145</v>
      </c>
      <c r="B44" s="381"/>
      <c r="C44" s="381"/>
      <c r="D44" s="381"/>
      <c r="E44" s="381"/>
      <c r="F44" s="381"/>
      <c r="G44" s="381"/>
    </row>
    <row r="45" spans="1:10" x14ac:dyDescent="0.2">
      <c r="A45" s="390"/>
      <c r="B45" s="390"/>
      <c r="C45" s="390"/>
      <c r="D45" s="390"/>
      <c r="E45" s="390"/>
      <c r="F45" s="390"/>
      <c r="G45" s="390"/>
    </row>
    <row r="46" spans="1:10" x14ac:dyDescent="0.2">
      <c r="A46" s="78"/>
      <c r="B46" s="78"/>
      <c r="C46" s="78"/>
      <c r="D46" s="78"/>
      <c r="E46" s="78"/>
      <c r="F46" s="78"/>
      <c r="G46" s="78"/>
    </row>
    <row r="47" spans="1:10" x14ac:dyDescent="0.2">
      <c r="A47" s="78"/>
      <c r="B47" s="78"/>
      <c r="C47" s="78"/>
      <c r="D47" s="78"/>
      <c r="E47" s="78"/>
      <c r="F47" s="78"/>
      <c r="G47" s="78"/>
    </row>
    <row r="48" spans="1:10" x14ac:dyDescent="0.2">
      <c r="A48" s="78"/>
      <c r="B48" s="78"/>
      <c r="C48" s="78"/>
      <c r="D48" s="78"/>
      <c r="E48" s="78"/>
      <c r="F48" s="78"/>
      <c r="G48" s="78"/>
    </row>
    <row r="49" spans="1:7" x14ac:dyDescent="0.2">
      <c r="A49" s="78"/>
      <c r="B49" s="78"/>
      <c r="C49" s="78"/>
      <c r="D49" s="78"/>
      <c r="E49" s="78"/>
      <c r="F49" s="78"/>
      <c r="G49" s="78"/>
    </row>
    <row r="50" spans="1:7" x14ac:dyDescent="0.2">
      <c r="A50" s="78"/>
      <c r="B50" s="78"/>
      <c r="C50" s="78"/>
      <c r="D50" s="78"/>
      <c r="E50" s="78"/>
      <c r="F50" s="78"/>
      <c r="G50" s="78"/>
    </row>
    <row r="51" spans="1:7" x14ac:dyDescent="0.2">
      <c r="A51" s="78"/>
      <c r="B51" s="78"/>
      <c r="C51" s="78"/>
      <c r="D51" s="78"/>
      <c r="E51" s="78"/>
      <c r="F51" s="78"/>
      <c r="G51" s="78"/>
    </row>
    <row r="52" spans="1:7" x14ac:dyDescent="0.2">
      <c r="A52" s="78"/>
      <c r="B52" s="78"/>
      <c r="C52" s="78"/>
      <c r="D52" s="78"/>
      <c r="E52" s="78"/>
      <c r="F52" s="78"/>
      <c r="G52" s="78"/>
    </row>
    <row r="53" spans="1:7" x14ac:dyDescent="0.2">
      <c r="A53" s="78"/>
      <c r="B53" s="78"/>
      <c r="C53" s="78"/>
      <c r="D53" s="78"/>
      <c r="E53" s="78"/>
      <c r="F53" s="78"/>
      <c r="G53" s="78"/>
    </row>
    <row r="54" spans="1:7" x14ac:dyDescent="0.2">
      <c r="A54" s="78"/>
      <c r="B54" s="78"/>
      <c r="C54" s="78"/>
      <c r="D54" s="78"/>
      <c r="E54" s="78"/>
      <c r="F54" s="78"/>
      <c r="G54" s="78"/>
    </row>
    <row r="55" spans="1:7" x14ac:dyDescent="0.2">
      <c r="A55" s="78"/>
      <c r="B55" s="78"/>
      <c r="C55" s="78"/>
      <c r="D55" s="78"/>
      <c r="E55" s="78"/>
      <c r="F55" s="78"/>
      <c r="G55" s="78"/>
    </row>
    <row r="56" spans="1:7" x14ac:dyDescent="0.2">
      <c r="A56" s="78"/>
      <c r="B56" s="78"/>
      <c r="C56" s="78"/>
      <c r="D56" s="78"/>
      <c r="E56" s="78"/>
      <c r="F56" s="78"/>
      <c r="G56" s="78"/>
    </row>
    <row r="57" spans="1:7" x14ac:dyDescent="0.2">
      <c r="A57" s="78"/>
      <c r="B57" s="78"/>
      <c r="C57" s="78"/>
      <c r="D57" s="78"/>
      <c r="E57" s="78"/>
      <c r="F57" s="78"/>
      <c r="G57" s="78"/>
    </row>
    <row r="58" spans="1:7" x14ac:dyDescent="0.2">
      <c r="A58" s="78"/>
      <c r="B58" s="78"/>
      <c r="C58" s="78"/>
      <c r="D58" s="78"/>
      <c r="E58" s="78"/>
      <c r="F58" s="78"/>
      <c r="G58" s="78"/>
    </row>
    <row r="59" spans="1:7" x14ac:dyDescent="0.2">
      <c r="A59" s="78"/>
      <c r="B59" s="78"/>
      <c r="C59" s="78"/>
      <c r="D59" s="78"/>
      <c r="E59" s="78"/>
      <c r="F59" s="78"/>
      <c r="G59" s="78"/>
    </row>
    <row r="60" spans="1:7" x14ac:dyDescent="0.2">
      <c r="A60" s="78"/>
      <c r="B60" s="78"/>
      <c r="C60" s="78"/>
      <c r="D60" s="78"/>
      <c r="E60" s="78"/>
      <c r="F60" s="78"/>
      <c r="G60" s="78"/>
    </row>
    <row r="61" spans="1:7" x14ac:dyDescent="0.2">
      <c r="A61" s="78"/>
      <c r="B61" s="78"/>
      <c r="C61" s="78"/>
      <c r="D61" s="78"/>
      <c r="E61" s="78"/>
      <c r="F61" s="78"/>
      <c r="G61" s="78"/>
    </row>
    <row r="62" spans="1:7" x14ac:dyDescent="0.2">
      <c r="A62" s="78"/>
      <c r="B62" s="78"/>
      <c r="C62" s="78"/>
      <c r="D62" s="78"/>
      <c r="E62" s="78"/>
      <c r="F62" s="78"/>
      <c r="G62" s="78"/>
    </row>
    <row r="63" spans="1:7" x14ac:dyDescent="0.2">
      <c r="A63" s="78"/>
      <c r="B63" s="78"/>
      <c r="C63" s="78"/>
      <c r="D63" s="78"/>
      <c r="E63" s="78"/>
      <c r="F63" s="78"/>
      <c r="G63" s="78"/>
    </row>
    <row r="64" spans="1:7" x14ac:dyDescent="0.2">
      <c r="A64" s="78"/>
      <c r="B64" s="78"/>
      <c r="C64" s="78"/>
      <c r="D64" s="78"/>
      <c r="E64" s="78"/>
      <c r="F64" s="78"/>
      <c r="G64" s="78"/>
    </row>
    <row r="65" spans="1:7" x14ac:dyDescent="0.2">
      <c r="A65" s="78"/>
      <c r="B65" s="78"/>
      <c r="C65" s="78"/>
      <c r="D65" s="78"/>
      <c r="E65" s="78"/>
      <c r="F65" s="78"/>
      <c r="G65" s="78"/>
    </row>
    <row r="66" spans="1:7" x14ac:dyDescent="0.2">
      <c r="A66" s="78"/>
      <c r="B66" s="78"/>
      <c r="C66" s="78"/>
      <c r="D66" s="78"/>
      <c r="E66" s="78"/>
      <c r="F66" s="78"/>
      <c r="G66" s="78"/>
    </row>
    <row r="67" spans="1:7" x14ac:dyDescent="0.2">
      <c r="A67" s="78"/>
      <c r="B67" s="78"/>
      <c r="C67" s="78"/>
      <c r="D67" s="78"/>
      <c r="E67" s="78"/>
      <c r="F67" s="78"/>
      <c r="G67" s="78"/>
    </row>
    <row r="68" spans="1:7" x14ac:dyDescent="0.2">
      <c r="A68" s="78"/>
      <c r="B68" s="78"/>
      <c r="C68" s="78"/>
      <c r="D68" s="78"/>
      <c r="E68" s="78"/>
      <c r="F68" s="78"/>
      <c r="G68" s="78"/>
    </row>
    <row r="69" spans="1:7" x14ac:dyDescent="0.2">
      <c r="A69" s="78"/>
      <c r="B69" s="78"/>
      <c r="C69" s="78"/>
      <c r="D69" s="78"/>
      <c r="E69" s="78"/>
      <c r="F69" s="78"/>
      <c r="G69" s="78"/>
    </row>
    <row r="70" spans="1:7" x14ac:dyDescent="0.2">
      <c r="A70" s="78"/>
      <c r="B70" s="78"/>
      <c r="C70" s="78"/>
      <c r="D70" s="78"/>
      <c r="E70" s="78"/>
      <c r="F70" s="78"/>
      <c r="G70" s="78"/>
    </row>
    <row r="71" spans="1:7" x14ac:dyDescent="0.2">
      <c r="A71" s="78"/>
      <c r="B71" s="78"/>
      <c r="C71" s="78"/>
      <c r="D71" s="78"/>
      <c r="E71" s="78"/>
      <c r="F71" s="78"/>
      <c r="G71" s="78"/>
    </row>
    <row r="72" spans="1:7" x14ac:dyDescent="0.2">
      <c r="A72" s="78"/>
      <c r="B72" s="78"/>
      <c r="C72" s="78"/>
      <c r="D72" s="78"/>
      <c r="E72" s="78"/>
      <c r="F72" s="78"/>
      <c r="G72" s="78"/>
    </row>
    <row r="73" spans="1:7" x14ac:dyDescent="0.2">
      <c r="A73" s="78"/>
      <c r="B73" s="78"/>
      <c r="C73" s="78"/>
      <c r="D73" s="78"/>
      <c r="E73" s="78"/>
      <c r="F73" s="78"/>
      <c r="G73" s="78"/>
    </row>
    <row r="74" spans="1:7" x14ac:dyDescent="0.2">
      <c r="A74" s="78"/>
      <c r="B74" s="78"/>
      <c r="C74" s="78"/>
      <c r="D74" s="78"/>
      <c r="E74" s="78"/>
      <c r="F74" s="78"/>
      <c r="G74" s="78"/>
    </row>
    <row r="75" spans="1:7" x14ac:dyDescent="0.2">
      <c r="A75" s="78"/>
      <c r="B75" s="78"/>
      <c r="C75" s="78"/>
      <c r="D75" s="78"/>
      <c r="E75" s="78"/>
      <c r="F75" s="78"/>
      <c r="G75" s="78"/>
    </row>
    <row r="76" spans="1:7" x14ac:dyDescent="0.2">
      <c r="A76" s="78"/>
      <c r="B76" s="78"/>
      <c r="C76" s="78"/>
      <c r="D76" s="78"/>
      <c r="E76" s="78"/>
      <c r="F76" s="78"/>
      <c r="G76" s="78"/>
    </row>
    <row r="77" spans="1:7" x14ac:dyDescent="0.2">
      <c r="A77" s="78"/>
      <c r="B77" s="78"/>
      <c r="C77" s="78"/>
      <c r="D77" s="78"/>
      <c r="E77" s="78"/>
      <c r="F77" s="78"/>
      <c r="G77" s="78"/>
    </row>
    <row r="78" spans="1:7" x14ac:dyDescent="0.2">
      <c r="A78" s="78"/>
      <c r="B78" s="78"/>
      <c r="C78" s="78"/>
      <c r="D78" s="78"/>
      <c r="E78" s="78"/>
      <c r="F78" s="78"/>
      <c r="G78" s="78"/>
    </row>
    <row r="79" spans="1:7" x14ac:dyDescent="0.2">
      <c r="A79" s="78"/>
      <c r="B79" s="78"/>
      <c r="C79" s="78"/>
      <c r="D79" s="78"/>
      <c r="E79" s="78"/>
      <c r="F79" s="78"/>
      <c r="G79" s="78"/>
    </row>
    <row r="80" spans="1:7" x14ac:dyDescent="0.2">
      <c r="A80" s="78"/>
      <c r="B80" s="78"/>
      <c r="C80" s="78"/>
      <c r="D80" s="78"/>
      <c r="E80" s="78"/>
      <c r="F80" s="78"/>
      <c r="G80" s="78"/>
    </row>
    <row r="81" spans="1:7" x14ac:dyDescent="0.2">
      <c r="A81" s="78"/>
      <c r="B81" s="78"/>
      <c r="C81" s="78"/>
      <c r="D81" s="78"/>
      <c r="E81" s="78"/>
      <c r="F81" s="78"/>
      <c r="G81" s="78"/>
    </row>
    <row r="82" spans="1:7" x14ac:dyDescent="0.2">
      <c r="A82" s="78"/>
      <c r="B82" s="78"/>
      <c r="C82" s="78"/>
      <c r="D82" s="78"/>
      <c r="E82" s="78"/>
      <c r="F82" s="78"/>
      <c r="G82" s="78"/>
    </row>
    <row r="83" spans="1:7" x14ac:dyDescent="0.2">
      <c r="A83" s="78"/>
      <c r="B83" s="78"/>
      <c r="C83" s="78"/>
      <c r="D83" s="78"/>
      <c r="E83" s="78"/>
      <c r="F83" s="78"/>
      <c r="G83" s="78"/>
    </row>
    <row r="84" spans="1:7" x14ac:dyDescent="0.2">
      <c r="A84" s="78"/>
      <c r="B84" s="78"/>
      <c r="C84" s="78"/>
      <c r="D84" s="78"/>
      <c r="E84" s="78"/>
      <c r="F84" s="78"/>
      <c r="G84" s="78"/>
    </row>
    <row r="85" spans="1:7" x14ac:dyDescent="0.2">
      <c r="A85" s="78"/>
      <c r="B85" s="78"/>
      <c r="C85" s="78"/>
      <c r="D85" s="78"/>
      <c r="E85" s="78"/>
      <c r="F85" s="78"/>
      <c r="G85" s="78"/>
    </row>
    <row r="86" spans="1:7" x14ac:dyDescent="0.2">
      <c r="A86" s="78"/>
      <c r="B86" s="78"/>
      <c r="C86" s="78"/>
      <c r="D86" s="78"/>
      <c r="E86" s="78"/>
      <c r="F86" s="78"/>
      <c r="G86" s="78"/>
    </row>
    <row r="87" spans="1:7" x14ac:dyDescent="0.2">
      <c r="A87" s="78"/>
      <c r="B87" s="78"/>
      <c r="C87" s="78"/>
      <c r="D87" s="78"/>
      <c r="E87" s="78"/>
      <c r="F87" s="78"/>
      <c r="G87" s="78"/>
    </row>
    <row r="88" spans="1:7" x14ac:dyDescent="0.2">
      <c r="A88" s="78"/>
      <c r="B88" s="78"/>
      <c r="C88" s="78"/>
      <c r="D88" s="78"/>
      <c r="E88" s="78"/>
      <c r="F88" s="78"/>
      <c r="G88" s="78"/>
    </row>
    <row r="89" spans="1:7" x14ac:dyDescent="0.2">
      <c r="A89" s="78"/>
      <c r="B89" s="78"/>
      <c r="C89" s="78"/>
      <c r="D89" s="78"/>
      <c r="E89" s="78"/>
      <c r="F89" s="78"/>
      <c r="G89" s="78"/>
    </row>
    <row r="90" spans="1:7" x14ac:dyDescent="0.2">
      <c r="A90" s="78"/>
      <c r="B90" s="78"/>
      <c r="C90" s="78"/>
      <c r="D90" s="78"/>
      <c r="E90" s="78"/>
      <c r="F90" s="78"/>
      <c r="G90" s="78"/>
    </row>
    <row r="91" spans="1:7" x14ac:dyDescent="0.2">
      <c r="A91" s="78"/>
      <c r="B91" s="78"/>
      <c r="C91" s="78"/>
      <c r="D91" s="78"/>
      <c r="E91" s="78"/>
      <c r="F91" s="78"/>
      <c r="G91" s="78"/>
    </row>
    <row r="92" spans="1:7" x14ac:dyDescent="0.2">
      <c r="A92" s="78"/>
      <c r="B92" s="78"/>
      <c r="C92" s="78"/>
      <c r="D92" s="78"/>
      <c r="E92" s="78"/>
      <c r="F92" s="78"/>
      <c r="G92" s="78"/>
    </row>
    <row r="93" spans="1:7" x14ac:dyDescent="0.2">
      <c r="A93" s="78"/>
      <c r="B93" s="78"/>
      <c r="C93" s="78"/>
      <c r="D93" s="78"/>
      <c r="E93" s="78"/>
      <c r="F93" s="78"/>
      <c r="G93" s="78"/>
    </row>
    <row r="94" spans="1:7" x14ac:dyDescent="0.2">
      <c r="A94" s="78"/>
      <c r="B94" s="78"/>
      <c r="C94" s="78"/>
      <c r="D94" s="78"/>
      <c r="E94" s="78"/>
      <c r="F94" s="78"/>
      <c r="G94" s="78"/>
    </row>
    <row r="95" spans="1:7" x14ac:dyDescent="0.2">
      <c r="A95" s="78"/>
      <c r="B95" s="78"/>
      <c r="C95" s="78"/>
      <c r="D95" s="78"/>
      <c r="E95" s="78"/>
      <c r="F95" s="78"/>
      <c r="G95" s="78"/>
    </row>
    <row r="96" spans="1:7" x14ac:dyDescent="0.2">
      <c r="A96" s="78"/>
      <c r="B96" s="78"/>
      <c r="C96" s="78"/>
      <c r="D96" s="78"/>
      <c r="E96" s="78"/>
      <c r="F96" s="78"/>
      <c r="G96" s="78"/>
    </row>
    <row r="97" spans="1:7" x14ac:dyDescent="0.2">
      <c r="A97" s="78"/>
      <c r="B97" s="78"/>
      <c r="C97" s="78"/>
      <c r="D97" s="78"/>
      <c r="E97" s="78"/>
      <c r="F97" s="78"/>
      <c r="G97" s="78"/>
    </row>
    <row r="98" spans="1:7" x14ac:dyDescent="0.2">
      <c r="A98" s="78"/>
      <c r="B98" s="78"/>
      <c r="C98" s="78"/>
      <c r="D98" s="78"/>
      <c r="E98" s="78"/>
      <c r="F98" s="78"/>
      <c r="G98" s="78"/>
    </row>
    <row r="99" spans="1:7" x14ac:dyDescent="0.2">
      <c r="A99" s="78"/>
      <c r="B99" s="78"/>
      <c r="C99" s="78"/>
      <c r="D99" s="78"/>
      <c r="E99" s="78"/>
      <c r="F99" s="78"/>
      <c r="G99" s="78"/>
    </row>
    <row r="100" spans="1:7" x14ac:dyDescent="0.2">
      <c r="A100" s="78"/>
      <c r="B100" s="78"/>
      <c r="C100" s="78"/>
      <c r="D100" s="78"/>
      <c r="E100" s="78"/>
      <c r="F100" s="78"/>
      <c r="G100" s="78"/>
    </row>
    <row r="101" spans="1:7" x14ac:dyDescent="0.2">
      <c r="A101" s="78"/>
      <c r="B101" s="78"/>
      <c r="C101" s="78"/>
      <c r="D101" s="78"/>
      <c r="E101" s="78"/>
      <c r="F101" s="78"/>
      <c r="G101" s="78"/>
    </row>
    <row r="102" spans="1:7" x14ac:dyDescent="0.2">
      <c r="A102" s="78"/>
      <c r="B102" s="78"/>
      <c r="C102" s="78"/>
      <c r="D102" s="78"/>
      <c r="E102" s="78"/>
      <c r="F102" s="78"/>
      <c r="G102" s="78"/>
    </row>
    <row r="103" spans="1:7" x14ac:dyDescent="0.2">
      <c r="A103" s="78"/>
      <c r="B103" s="78"/>
      <c r="C103" s="78"/>
      <c r="D103" s="78"/>
      <c r="E103" s="78"/>
      <c r="F103" s="78"/>
      <c r="G103" s="78"/>
    </row>
    <row r="104" spans="1:7" x14ac:dyDescent="0.2">
      <c r="A104" s="78"/>
      <c r="B104" s="78"/>
      <c r="C104" s="78"/>
      <c r="D104" s="78"/>
      <c r="E104" s="78"/>
      <c r="F104" s="78"/>
      <c r="G104" s="78"/>
    </row>
    <row r="105" spans="1:7" x14ac:dyDescent="0.2">
      <c r="A105" s="78"/>
      <c r="B105" s="78"/>
      <c r="C105" s="78"/>
      <c r="D105" s="78"/>
      <c r="E105" s="78"/>
      <c r="F105" s="78"/>
      <c r="G105" s="78"/>
    </row>
    <row r="106" spans="1:7" x14ac:dyDescent="0.2">
      <c r="A106" s="78"/>
      <c r="B106" s="78"/>
      <c r="C106" s="78"/>
      <c r="D106" s="78"/>
      <c r="E106" s="78"/>
      <c r="F106" s="78"/>
      <c r="G106" s="78"/>
    </row>
    <row r="107" spans="1:7" x14ac:dyDescent="0.2">
      <c r="A107" s="78"/>
      <c r="B107" s="78"/>
      <c r="C107" s="78"/>
      <c r="D107" s="78"/>
      <c r="E107" s="78"/>
      <c r="F107" s="78"/>
      <c r="G107" s="78"/>
    </row>
    <row r="108" spans="1:7" x14ac:dyDescent="0.2">
      <c r="A108" s="78"/>
      <c r="B108" s="78"/>
      <c r="C108" s="78"/>
      <c r="D108" s="78"/>
      <c r="E108" s="78"/>
      <c r="F108" s="78"/>
      <c r="G108" s="78"/>
    </row>
    <row r="109" spans="1:7" x14ac:dyDescent="0.2">
      <c r="A109" s="78"/>
      <c r="B109" s="78"/>
      <c r="C109" s="78"/>
      <c r="D109" s="78"/>
      <c r="E109" s="78"/>
      <c r="F109" s="78"/>
      <c r="G109" s="78"/>
    </row>
    <row r="110" spans="1:7" x14ac:dyDescent="0.2">
      <c r="A110" s="78"/>
      <c r="B110" s="78"/>
      <c r="C110" s="78"/>
      <c r="D110" s="78"/>
      <c r="E110" s="78"/>
      <c r="F110" s="78"/>
      <c r="G110" s="78"/>
    </row>
    <row r="111" spans="1:7" x14ac:dyDescent="0.2">
      <c r="A111" s="78"/>
      <c r="B111" s="78"/>
      <c r="C111" s="78"/>
      <c r="D111" s="78"/>
      <c r="E111" s="78"/>
      <c r="F111" s="78"/>
      <c r="G111" s="78"/>
    </row>
    <row r="112" spans="1:7" x14ac:dyDescent="0.2">
      <c r="A112" s="78"/>
      <c r="B112" s="78"/>
      <c r="C112" s="78"/>
      <c r="D112" s="78"/>
      <c r="E112" s="78"/>
      <c r="F112" s="78"/>
      <c r="G112" s="78"/>
    </row>
    <row r="113" spans="1:7" x14ac:dyDescent="0.2">
      <c r="A113" s="78"/>
      <c r="B113" s="78"/>
      <c r="C113" s="78"/>
      <c r="D113" s="78"/>
      <c r="E113" s="78"/>
      <c r="F113" s="78"/>
      <c r="G113" s="78"/>
    </row>
    <row r="114" spans="1:7" x14ac:dyDescent="0.2">
      <c r="A114" s="78"/>
      <c r="B114" s="78"/>
      <c r="C114" s="78"/>
      <c r="D114" s="78"/>
      <c r="E114" s="78"/>
      <c r="F114" s="78"/>
      <c r="G114" s="78"/>
    </row>
    <row r="115" spans="1:7" x14ac:dyDescent="0.2">
      <c r="A115" s="78"/>
      <c r="B115" s="78"/>
      <c r="C115" s="78"/>
      <c r="D115" s="78"/>
      <c r="E115" s="78"/>
      <c r="F115" s="78"/>
      <c r="G115" s="78"/>
    </row>
    <row r="116" spans="1:7" x14ac:dyDescent="0.2">
      <c r="A116" s="78"/>
      <c r="B116" s="78"/>
      <c r="C116" s="78"/>
      <c r="D116" s="78"/>
      <c r="E116" s="78"/>
      <c r="F116" s="78"/>
      <c r="G116" s="78"/>
    </row>
    <row r="117" spans="1:7" x14ac:dyDescent="0.2">
      <c r="A117" s="78"/>
      <c r="B117" s="78"/>
      <c r="C117" s="78"/>
      <c r="D117" s="78"/>
      <c r="E117" s="78"/>
      <c r="F117" s="78"/>
      <c r="G117" s="78"/>
    </row>
    <row r="118" spans="1:7" x14ac:dyDescent="0.2">
      <c r="A118" s="78"/>
      <c r="B118" s="78"/>
      <c r="C118" s="78"/>
      <c r="D118" s="78"/>
      <c r="E118" s="78"/>
      <c r="F118" s="78"/>
      <c r="G118" s="78"/>
    </row>
    <row r="119" spans="1:7" x14ac:dyDescent="0.2">
      <c r="A119" s="78"/>
      <c r="B119" s="78"/>
      <c r="C119" s="78"/>
      <c r="D119" s="78"/>
      <c r="E119" s="78"/>
      <c r="F119" s="78"/>
      <c r="G119" s="78"/>
    </row>
    <row r="120" spans="1:7" x14ac:dyDescent="0.2">
      <c r="A120" s="78"/>
      <c r="B120" s="78"/>
      <c r="C120" s="78"/>
      <c r="D120" s="78"/>
      <c r="E120" s="78"/>
      <c r="F120" s="78"/>
      <c r="G120" s="78"/>
    </row>
    <row r="121" spans="1:7" x14ac:dyDescent="0.2">
      <c r="A121" s="78"/>
      <c r="B121" s="78"/>
      <c r="C121" s="78"/>
      <c r="D121" s="78"/>
      <c r="E121" s="78"/>
      <c r="F121" s="78"/>
      <c r="G121" s="78"/>
    </row>
    <row r="122" spans="1:7" x14ac:dyDescent="0.2">
      <c r="A122" s="78"/>
      <c r="B122" s="78"/>
      <c r="C122" s="78"/>
      <c r="D122" s="78"/>
      <c r="E122" s="78"/>
      <c r="F122" s="78"/>
      <c r="G122" s="78"/>
    </row>
    <row r="123" spans="1:7" x14ac:dyDescent="0.2">
      <c r="A123" s="78"/>
      <c r="B123" s="78"/>
      <c r="C123" s="78"/>
      <c r="D123" s="78"/>
      <c r="E123" s="78"/>
      <c r="F123" s="78"/>
      <c r="G123" s="78"/>
    </row>
    <row r="124" spans="1:7" x14ac:dyDescent="0.2">
      <c r="A124" s="78"/>
      <c r="B124" s="78"/>
      <c r="C124" s="78"/>
      <c r="D124" s="78"/>
      <c r="E124" s="78"/>
      <c r="F124" s="78"/>
      <c r="G124" s="78"/>
    </row>
    <row r="125" spans="1:7" x14ac:dyDescent="0.2">
      <c r="A125" s="78"/>
      <c r="B125" s="78"/>
      <c r="C125" s="78"/>
      <c r="D125" s="78"/>
      <c r="E125" s="78"/>
      <c r="F125" s="78"/>
      <c r="G125" s="78"/>
    </row>
    <row r="126" spans="1:7" x14ac:dyDescent="0.2">
      <c r="A126" s="78"/>
      <c r="B126" s="78"/>
      <c r="C126" s="78"/>
      <c r="D126" s="78"/>
      <c r="E126" s="78"/>
      <c r="F126" s="78"/>
      <c r="G126" s="78"/>
    </row>
    <row r="127" spans="1:7" x14ac:dyDescent="0.2">
      <c r="A127" s="78"/>
      <c r="B127" s="78"/>
      <c r="C127" s="78"/>
      <c r="D127" s="78"/>
      <c r="E127" s="78"/>
      <c r="F127" s="78"/>
      <c r="G127" s="78"/>
    </row>
    <row r="128" spans="1:7" x14ac:dyDescent="0.2">
      <c r="A128" s="78"/>
      <c r="B128" s="78"/>
      <c r="C128" s="78"/>
      <c r="D128" s="78"/>
      <c r="E128" s="78"/>
      <c r="F128" s="78"/>
      <c r="G128" s="78"/>
    </row>
    <row r="129" spans="1:7" x14ac:dyDescent="0.2">
      <c r="A129" s="78"/>
      <c r="B129" s="78"/>
      <c r="C129" s="78"/>
      <c r="D129" s="78"/>
      <c r="E129" s="78"/>
      <c r="F129" s="78"/>
      <c r="G129" s="78"/>
    </row>
    <row r="130" spans="1:7" x14ac:dyDescent="0.2">
      <c r="A130" s="78"/>
      <c r="B130" s="78"/>
      <c r="C130" s="78"/>
      <c r="D130" s="78"/>
      <c r="E130" s="78"/>
      <c r="F130" s="78"/>
      <c r="G130" s="78"/>
    </row>
    <row r="131" spans="1:7" x14ac:dyDescent="0.2">
      <c r="A131" s="78"/>
      <c r="B131" s="78"/>
      <c r="C131" s="78"/>
      <c r="D131" s="78"/>
      <c r="E131" s="78"/>
      <c r="F131" s="78"/>
      <c r="G131" s="78"/>
    </row>
    <row r="132" spans="1:7" x14ac:dyDescent="0.2">
      <c r="A132" s="78"/>
      <c r="B132" s="78"/>
      <c r="C132" s="78"/>
      <c r="D132" s="78"/>
      <c r="E132" s="78"/>
      <c r="F132" s="78"/>
      <c r="G132" s="78"/>
    </row>
    <row r="133" spans="1:7" x14ac:dyDescent="0.2">
      <c r="A133" s="78"/>
      <c r="B133" s="78"/>
      <c r="C133" s="78"/>
      <c r="D133" s="78"/>
      <c r="E133" s="78"/>
      <c r="F133" s="78"/>
      <c r="G133" s="78"/>
    </row>
    <row r="134" spans="1:7" x14ac:dyDescent="0.2">
      <c r="A134" s="78"/>
      <c r="B134" s="78"/>
      <c r="C134" s="78"/>
      <c r="D134" s="78"/>
      <c r="E134" s="78"/>
      <c r="F134" s="78"/>
      <c r="G134" s="78"/>
    </row>
    <row r="135" spans="1:7" x14ac:dyDescent="0.2">
      <c r="A135" s="78"/>
      <c r="B135" s="78"/>
      <c r="C135" s="78"/>
      <c r="D135" s="78"/>
      <c r="E135" s="78"/>
      <c r="F135" s="78"/>
      <c r="G135" s="78"/>
    </row>
    <row r="136" spans="1:7" x14ac:dyDescent="0.2">
      <c r="A136" s="78"/>
      <c r="B136" s="78"/>
      <c r="C136" s="78"/>
      <c r="D136" s="78"/>
      <c r="E136" s="78"/>
      <c r="F136" s="78"/>
      <c r="G136" s="78"/>
    </row>
    <row r="137" spans="1:7" x14ac:dyDescent="0.2">
      <c r="A137" s="78"/>
      <c r="B137" s="78"/>
      <c r="C137" s="78"/>
      <c r="D137" s="78"/>
      <c r="E137" s="78"/>
      <c r="F137" s="78"/>
      <c r="G137" s="78"/>
    </row>
    <row r="138" spans="1:7" x14ac:dyDescent="0.2">
      <c r="A138" s="78"/>
      <c r="B138" s="78"/>
      <c r="C138" s="78"/>
      <c r="D138" s="78"/>
      <c r="E138" s="78"/>
      <c r="F138" s="78"/>
      <c r="G138" s="78"/>
    </row>
    <row r="139" spans="1:7" x14ac:dyDescent="0.2">
      <c r="A139" s="78"/>
      <c r="B139" s="78"/>
      <c r="C139" s="78"/>
      <c r="D139" s="78"/>
      <c r="E139" s="78"/>
      <c r="F139" s="78"/>
      <c r="G139" s="78"/>
    </row>
    <row r="140" spans="1:7" x14ac:dyDescent="0.2">
      <c r="A140" s="78"/>
      <c r="B140" s="78"/>
      <c r="C140" s="78"/>
      <c r="D140" s="78"/>
      <c r="E140" s="78"/>
      <c r="F140" s="78"/>
      <c r="G140" s="78"/>
    </row>
    <row r="141" spans="1:7" x14ac:dyDescent="0.2">
      <c r="A141" s="78"/>
      <c r="B141" s="78"/>
      <c r="C141" s="78"/>
      <c r="D141" s="78"/>
      <c r="E141" s="78"/>
      <c r="F141" s="78"/>
      <c r="G141" s="78"/>
    </row>
    <row r="142" spans="1:7" x14ac:dyDescent="0.2">
      <c r="A142" s="78"/>
      <c r="B142" s="78"/>
      <c r="C142" s="78"/>
      <c r="D142" s="78"/>
      <c r="E142" s="78"/>
      <c r="F142" s="78"/>
      <c r="G142" s="78"/>
    </row>
    <row r="143" spans="1:7" x14ac:dyDescent="0.2">
      <c r="A143" s="78"/>
      <c r="B143" s="78"/>
      <c r="C143" s="78"/>
      <c r="D143" s="78"/>
      <c r="E143" s="78"/>
      <c r="F143" s="78"/>
      <c r="G143" s="78"/>
    </row>
    <row r="144" spans="1:7" x14ac:dyDescent="0.2">
      <c r="A144" s="78"/>
      <c r="B144" s="78"/>
      <c r="C144" s="78"/>
      <c r="D144" s="78"/>
      <c r="E144" s="78"/>
      <c r="F144" s="78"/>
      <c r="G144" s="78"/>
    </row>
    <row r="145" spans="1:7" x14ac:dyDescent="0.2">
      <c r="A145" s="78"/>
      <c r="B145" s="78"/>
      <c r="C145" s="78"/>
      <c r="D145" s="78"/>
      <c r="E145" s="78"/>
      <c r="F145" s="78"/>
      <c r="G145" s="78"/>
    </row>
    <row r="146" spans="1:7" x14ac:dyDescent="0.2">
      <c r="A146" s="78"/>
      <c r="B146" s="78"/>
      <c r="C146" s="78"/>
      <c r="D146" s="78"/>
      <c r="E146" s="78"/>
      <c r="F146" s="78"/>
      <c r="G146" s="78"/>
    </row>
    <row r="147" spans="1:7" x14ac:dyDescent="0.2">
      <c r="A147" s="78"/>
      <c r="B147" s="78"/>
      <c r="C147" s="78"/>
      <c r="D147" s="78"/>
      <c r="E147" s="78"/>
      <c r="F147" s="78"/>
      <c r="G147" s="78"/>
    </row>
    <row r="148" spans="1:7" x14ac:dyDescent="0.2">
      <c r="A148" s="78"/>
      <c r="B148" s="78"/>
      <c r="C148" s="78"/>
      <c r="D148" s="78"/>
      <c r="E148" s="78"/>
      <c r="F148" s="78"/>
      <c r="G148" s="78"/>
    </row>
    <row r="149" spans="1:7" x14ac:dyDescent="0.2">
      <c r="A149" s="78"/>
      <c r="B149" s="78"/>
      <c r="C149" s="78"/>
      <c r="D149" s="78"/>
      <c r="E149" s="78"/>
      <c r="F149" s="78"/>
      <c r="G149" s="78"/>
    </row>
    <row r="150" spans="1:7" x14ac:dyDescent="0.2">
      <c r="A150" s="78"/>
      <c r="B150" s="78"/>
      <c r="C150" s="78"/>
      <c r="D150" s="78"/>
      <c r="E150" s="78"/>
      <c r="F150" s="78"/>
      <c r="G150" s="78"/>
    </row>
    <row r="151" spans="1:7" x14ac:dyDescent="0.2">
      <c r="A151" s="78"/>
      <c r="B151" s="78"/>
      <c r="C151" s="78"/>
      <c r="D151" s="78"/>
      <c r="E151" s="78"/>
      <c r="F151" s="78"/>
      <c r="G151" s="78"/>
    </row>
    <row r="152" spans="1:7" x14ac:dyDescent="0.2">
      <c r="A152" s="78"/>
      <c r="B152" s="78"/>
      <c r="C152" s="78"/>
      <c r="D152" s="78"/>
      <c r="E152" s="78"/>
      <c r="F152" s="78"/>
      <c r="G152" s="78"/>
    </row>
    <row r="153" spans="1:7" x14ac:dyDescent="0.2">
      <c r="A153" s="78"/>
      <c r="B153" s="78"/>
      <c r="C153" s="78"/>
      <c r="D153" s="78"/>
      <c r="E153" s="78"/>
      <c r="F153" s="78"/>
      <c r="G153" s="78"/>
    </row>
    <row r="154" spans="1:7" x14ac:dyDescent="0.2">
      <c r="A154" s="78"/>
      <c r="B154" s="78"/>
      <c r="C154" s="78"/>
      <c r="D154" s="78"/>
      <c r="E154" s="78"/>
      <c r="F154" s="78"/>
      <c r="G154" s="78"/>
    </row>
    <row r="155" spans="1:7" x14ac:dyDescent="0.2">
      <c r="A155" s="78"/>
      <c r="B155" s="78"/>
      <c r="C155" s="78"/>
      <c r="D155" s="78"/>
      <c r="E155" s="78"/>
      <c r="F155" s="78"/>
      <c r="G155" s="78"/>
    </row>
    <row r="156" spans="1:7" x14ac:dyDescent="0.2">
      <c r="A156" s="78"/>
      <c r="B156" s="78"/>
      <c r="C156" s="78"/>
      <c r="D156" s="78"/>
      <c r="E156" s="78"/>
      <c r="F156" s="78"/>
      <c r="G156" s="78"/>
    </row>
    <row r="157" spans="1:7" x14ac:dyDescent="0.2">
      <c r="A157" s="78"/>
      <c r="B157" s="78"/>
      <c r="C157" s="78"/>
      <c r="D157" s="78"/>
      <c r="E157" s="78"/>
      <c r="F157" s="78"/>
      <c r="G157" s="78"/>
    </row>
    <row r="158" spans="1:7" x14ac:dyDescent="0.2">
      <c r="A158" s="78"/>
      <c r="B158" s="78"/>
      <c r="C158" s="78"/>
      <c r="D158" s="78"/>
      <c r="E158" s="78"/>
      <c r="F158" s="78"/>
      <c r="G158" s="78"/>
    </row>
    <row r="159" spans="1:7" x14ac:dyDescent="0.2">
      <c r="A159" s="78"/>
      <c r="B159" s="78"/>
      <c r="C159" s="78"/>
      <c r="D159" s="78"/>
      <c r="E159" s="78"/>
      <c r="F159" s="78"/>
      <c r="G159" s="78"/>
    </row>
    <row r="160" spans="1:7" x14ac:dyDescent="0.2">
      <c r="A160" s="78"/>
      <c r="B160" s="78"/>
      <c r="C160" s="78"/>
      <c r="D160" s="78"/>
      <c r="E160" s="78"/>
      <c r="F160" s="78"/>
      <c r="G160" s="78"/>
    </row>
    <row r="161" spans="1:7" x14ac:dyDescent="0.2">
      <c r="A161" s="78"/>
      <c r="B161" s="78"/>
      <c r="C161" s="78"/>
      <c r="D161" s="78"/>
      <c r="E161" s="78"/>
      <c r="F161" s="78"/>
      <c r="G161" s="78"/>
    </row>
    <row r="162" spans="1:7" x14ac:dyDescent="0.2">
      <c r="A162" s="78"/>
      <c r="B162" s="78"/>
      <c r="C162" s="78"/>
      <c r="D162" s="78"/>
      <c r="E162" s="78"/>
      <c r="F162" s="78"/>
      <c r="G162" s="78"/>
    </row>
    <row r="163" spans="1:7" x14ac:dyDescent="0.2">
      <c r="A163" s="78"/>
      <c r="B163" s="78"/>
      <c r="C163" s="78"/>
      <c r="D163" s="78"/>
      <c r="E163" s="78"/>
      <c r="F163" s="78"/>
      <c r="G163" s="78"/>
    </row>
    <row r="164" spans="1:7" x14ac:dyDescent="0.2">
      <c r="A164" s="78"/>
      <c r="B164" s="78"/>
      <c r="C164" s="78"/>
      <c r="D164" s="78"/>
      <c r="E164" s="78"/>
      <c r="F164" s="78"/>
      <c r="G164" s="78"/>
    </row>
    <row r="165" spans="1:7" x14ac:dyDescent="0.2">
      <c r="A165" s="78"/>
      <c r="B165" s="78"/>
      <c r="C165" s="78"/>
      <c r="D165" s="78"/>
      <c r="E165" s="78"/>
      <c r="F165" s="78"/>
      <c r="G165" s="78"/>
    </row>
    <row r="166" spans="1:7" x14ac:dyDescent="0.2">
      <c r="A166" s="78"/>
      <c r="B166" s="78"/>
      <c r="C166" s="78"/>
      <c r="D166" s="78"/>
      <c r="E166" s="78"/>
      <c r="F166" s="78"/>
      <c r="G166" s="78"/>
    </row>
    <row r="167" spans="1:7" x14ac:dyDescent="0.2">
      <c r="A167" s="78"/>
      <c r="B167" s="78"/>
      <c r="C167" s="78"/>
      <c r="D167" s="78"/>
      <c r="E167" s="78"/>
      <c r="F167" s="78"/>
      <c r="G167" s="78"/>
    </row>
    <row r="168" spans="1:7" x14ac:dyDescent="0.2">
      <c r="A168" s="78"/>
      <c r="B168" s="78"/>
      <c r="C168" s="78"/>
      <c r="D168" s="78"/>
      <c r="E168" s="78"/>
      <c r="F168" s="78"/>
      <c r="G168" s="78"/>
    </row>
    <row r="169" spans="1:7" x14ac:dyDescent="0.2">
      <c r="A169" s="78"/>
      <c r="B169" s="78"/>
      <c r="C169" s="78"/>
      <c r="D169" s="78"/>
      <c r="E169" s="78"/>
      <c r="F169" s="78"/>
      <c r="G169" s="78"/>
    </row>
    <row r="170" spans="1:7" x14ac:dyDescent="0.2">
      <c r="A170" s="78"/>
      <c r="B170" s="78"/>
      <c r="C170" s="78"/>
      <c r="D170" s="78"/>
      <c r="E170" s="78"/>
      <c r="F170" s="78"/>
      <c r="G170" s="78"/>
    </row>
    <row r="171" spans="1:7" x14ac:dyDescent="0.2">
      <c r="A171" s="78"/>
      <c r="B171" s="78"/>
      <c r="C171" s="78"/>
      <c r="D171" s="78"/>
      <c r="E171" s="78"/>
      <c r="F171" s="78"/>
      <c r="G171" s="78"/>
    </row>
    <row r="172" spans="1:7" x14ac:dyDescent="0.2">
      <c r="A172" s="78"/>
      <c r="B172" s="78"/>
      <c r="C172" s="78"/>
      <c r="D172" s="78"/>
      <c r="E172" s="78"/>
      <c r="F172" s="78"/>
      <c r="G172" s="78"/>
    </row>
    <row r="173" spans="1:7" x14ac:dyDescent="0.2">
      <c r="A173" s="78"/>
      <c r="B173" s="78"/>
      <c r="C173" s="78"/>
      <c r="D173" s="78"/>
      <c r="E173" s="78"/>
      <c r="F173" s="78"/>
      <c r="G173" s="78"/>
    </row>
    <row r="174" spans="1:7" x14ac:dyDescent="0.2">
      <c r="A174" s="78"/>
      <c r="B174" s="78"/>
      <c r="C174" s="78"/>
      <c r="D174" s="78"/>
      <c r="E174" s="78"/>
      <c r="F174" s="78"/>
      <c r="G174" s="78"/>
    </row>
    <row r="175" spans="1:7" x14ac:dyDescent="0.2">
      <c r="A175" s="78"/>
      <c r="B175" s="78"/>
      <c r="C175" s="78"/>
      <c r="D175" s="78"/>
      <c r="E175" s="78"/>
      <c r="F175" s="78"/>
      <c r="G175" s="78"/>
    </row>
    <row r="176" spans="1:7" x14ac:dyDescent="0.2">
      <c r="A176" s="78"/>
      <c r="B176" s="78"/>
      <c r="C176" s="78"/>
      <c r="D176" s="78"/>
      <c r="E176" s="78"/>
      <c r="F176" s="78"/>
      <c r="G176" s="78"/>
    </row>
    <row r="177" spans="1:7" x14ac:dyDescent="0.2">
      <c r="A177" s="78"/>
      <c r="B177" s="78"/>
      <c r="C177" s="78"/>
      <c r="D177" s="78"/>
      <c r="E177" s="78"/>
      <c r="F177" s="78"/>
      <c r="G177" s="78"/>
    </row>
    <row r="178" spans="1:7" x14ac:dyDescent="0.2">
      <c r="A178" s="78"/>
      <c r="B178" s="78"/>
      <c r="C178" s="78"/>
      <c r="D178" s="78"/>
      <c r="E178" s="78"/>
      <c r="F178" s="78"/>
      <c r="G178" s="78"/>
    </row>
    <row r="179" spans="1:7" x14ac:dyDescent="0.2">
      <c r="A179" s="78"/>
      <c r="B179" s="78"/>
      <c r="C179" s="78"/>
      <c r="D179" s="78"/>
      <c r="E179" s="78"/>
      <c r="F179" s="78"/>
      <c r="G179" s="78"/>
    </row>
    <row r="180" spans="1:7" x14ac:dyDescent="0.2">
      <c r="A180" s="78"/>
      <c r="B180" s="78"/>
      <c r="C180" s="78"/>
      <c r="D180" s="78"/>
      <c r="E180" s="78"/>
      <c r="F180" s="78"/>
      <c r="G180" s="78"/>
    </row>
    <row r="181" spans="1:7" x14ac:dyDescent="0.2">
      <c r="A181" s="78"/>
      <c r="B181" s="78"/>
      <c r="C181" s="78"/>
      <c r="D181" s="78"/>
      <c r="E181" s="78"/>
      <c r="F181" s="78"/>
      <c r="G181" s="78"/>
    </row>
    <row r="182" spans="1:7" x14ac:dyDescent="0.2">
      <c r="A182" s="78"/>
      <c r="B182" s="78"/>
      <c r="C182" s="78"/>
      <c r="D182" s="78"/>
      <c r="E182" s="78"/>
      <c r="F182" s="78"/>
      <c r="G182" s="78"/>
    </row>
    <row r="183" spans="1:7" x14ac:dyDescent="0.2">
      <c r="A183" s="78"/>
      <c r="B183" s="78"/>
      <c r="C183" s="78"/>
      <c r="D183" s="78"/>
      <c r="E183" s="78"/>
      <c r="F183" s="78"/>
      <c r="G183" s="78"/>
    </row>
    <row r="184" spans="1:7" x14ac:dyDescent="0.2">
      <c r="A184" s="78"/>
      <c r="B184" s="78"/>
      <c r="C184" s="78"/>
      <c r="D184" s="78"/>
      <c r="E184" s="78"/>
      <c r="F184" s="78"/>
      <c r="G184" s="78"/>
    </row>
    <row r="185" spans="1:7" x14ac:dyDescent="0.2">
      <c r="A185" s="78"/>
      <c r="B185" s="78"/>
      <c r="C185" s="78"/>
      <c r="D185" s="78"/>
      <c r="E185" s="78"/>
      <c r="F185" s="78"/>
      <c r="G185" s="78"/>
    </row>
    <row r="186" spans="1:7" x14ac:dyDescent="0.2">
      <c r="A186" s="78"/>
      <c r="B186" s="78"/>
      <c r="C186" s="78"/>
      <c r="D186" s="78"/>
      <c r="E186" s="78"/>
      <c r="F186" s="78"/>
      <c r="G186" s="78"/>
    </row>
    <row r="187" spans="1:7" x14ac:dyDescent="0.2">
      <c r="A187" s="78"/>
      <c r="B187" s="78"/>
      <c r="C187" s="78"/>
      <c r="D187" s="78"/>
      <c r="E187" s="78"/>
      <c r="F187" s="78"/>
      <c r="G187" s="78"/>
    </row>
    <row r="188" spans="1:7" x14ac:dyDescent="0.2">
      <c r="A188" s="78"/>
      <c r="B188" s="78"/>
      <c r="C188" s="78"/>
      <c r="D188" s="78"/>
      <c r="E188" s="78"/>
      <c r="F188" s="78"/>
      <c r="G188" s="78"/>
    </row>
    <row r="189" spans="1:7" x14ac:dyDescent="0.2">
      <c r="A189" s="78"/>
      <c r="B189" s="78"/>
      <c r="C189" s="78"/>
      <c r="D189" s="78"/>
      <c r="E189" s="78"/>
      <c r="F189" s="78"/>
      <c r="G189" s="78"/>
    </row>
    <row r="190" spans="1:7" x14ac:dyDescent="0.2">
      <c r="A190" s="78"/>
      <c r="B190" s="78"/>
      <c r="C190" s="78"/>
      <c r="D190" s="78"/>
      <c r="E190" s="78"/>
      <c r="F190" s="78"/>
      <c r="G190" s="78"/>
    </row>
    <row r="191" spans="1:7" x14ac:dyDescent="0.2">
      <c r="A191" s="78"/>
      <c r="B191" s="78"/>
      <c r="C191" s="78"/>
      <c r="D191" s="78"/>
      <c r="E191" s="78"/>
      <c r="F191" s="78"/>
      <c r="G191" s="78"/>
    </row>
    <row r="192" spans="1:7" x14ac:dyDescent="0.2">
      <c r="A192" s="78"/>
      <c r="B192" s="78"/>
      <c r="C192" s="78"/>
      <c r="D192" s="78"/>
      <c r="E192" s="78"/>
      <c r="F192" s="78"/>
      <c r="G192" s="78"/>
    </row>
    <row r="193" spans="1:7" x14ac:dyDescent="0.2">
      <c r="A193" s="78"/>
      <c r="B193" s="78"/>
      <c r="C193" s="78"/>
      <c r="D193" s="78"/>
      <c r="E193" s="78"/>
      <c r="F193" s="78"/>
      <c r="G193" s="78"/>
    </row>
    <row r="194" spans="1:7" x14ac:dyDescent="0.2">
      <c r="A194" s="78"/>
      <c r="B194" s="78"/>
      <c r="C194" s="78"/>
      <c r="D194" s="78"/>
      <c r="E194" s="78"/>
      <c r="F194" s="78"/>
      <c r="G194" s="78"/>
    </row>
    <row r="195" spans="1:7" x14ac:dyDescent="0.2">
      <c r="A195" s="78"/>
      <c r="B195" s="78"/>
      <c r="C195" s="78"/>
      <c r="D195" s="78"/>
      <c r="E195" s="78"/>
      <c r="F195" s="78"/>
      <c r="G195" s="78"/>
    </row>
    <row r="196" spans="1:7" x14ac:dyDescent="0.2">
      <c r="A196" s="78"/>
      <c r="B196" s="78"/>
      <c r="C196" s="78"/>
      <c r="D196" s="78"/>
      <c r="E196" s="78"/>
      <c r="F196" s="78"/>
      <c r="G196" s="78"/>
    </row>
    <row r="197" spans="1:7" x14ac:dyDescent="0.2">
      <c r="A197" s="78"/>
      <c r="B197" s="78"/>
      <c r="C197" s="78"/>
      <c r="D197" s="78"/>
      <c r="E197" s="78"/>
      <c r="F197" s="78"/>
      <c r="G197" s="78"/>
    </row>
    <row r="198" spans="1:7" x14ac:dyDescent="0.2">
      <c r="A198" s="78"/>
      <c r="B198" s="78"/>
      <c r="C198" s="78"/>
      <c r="D198" s="78"/>
      <c r="E198" s="78"/>
      <c r="F198" s="78"/>
      <c r="G198" s="78"/>
    </row>
    <row r="199" spans="1:7" x14ac:dyDescent="0.2">
      <c r="A199" s="78"/>
      <c r="B199" s="78"/>
      <c r="C199" s="78"/>
      <c r="D199" s="78"/>
      <c r="E199" s="78"/>
      <c r="F199" s="78"/>
      <c r="G199" s="78"/>
    </row>
    <row r="200" spans="1:7" x14ac:dyDescent="0.2">
      <c r="A200" s="78"/>
      <c r="B200" s="78"/>
      <c r="C200" s="78"/>
      <c r="D200" s="78"/>
      <c r="E200" s="78"/>
      <c r="F200" s="78"/>
      <c r="G200" s="78"/>
    </row>
    <row r="201" spans="1:7" x14ac:dyDescent="0.2">
      <c r="A201" s="78"/>
      <c r="B201" s="78"/>
      <c r="C201" s="78"/>
      <c r="D201" s="78"/>
      <c r="E201" s="78"/>
      <c r="F201" s="78"/>
      <c r="G201" s="78"/>
    </row>
    <row r="202" spans="1:7" x14ac:dyDescent="0.2">
      <c r="A202" s="78"/>
      <c r="B202" s="78"/>
      <c r="C202" s="78"/>
      <c r="D202" s="78"/>
      <c r="E202" s="78"/>
      <c r="F202" s="78"/>
      <c r="G202" s="78"/>
    </row>
    <row r="203" spans="1:7" x14ac:dyDescent="0.2">
      <c r="A203" s="78"/>
      <c r="B203" s="78"/>
      <c r="C203" s="78"/>
      <c r="D203" s="78"/>
      <c r="E203" s="78"/>
      <c r="F203" s="78"/>
      <c r="G203" s="78"/>
    </row>
    <row r="204" spans="1:7" x14ac:dyDescent="0.2">
      <c r="A204" s="78"/>
      <c r="B204" s="78"/>
      <c r="C204" s="78"/>
      <c r="D204" s="78"/>
      <c r="E204" s="78"/>
      <c r="F204" s="78"/>
      <c r="G204" s="78"/>
    </row>
    <row r="205" spans="1:7" x14ac:dyDescent="0.2">
      <c r="A205" s="78"/>
      <c r="B205" s="78"/>
      <c r="C205" s="78"/>
      <c r="D205" s="78"/>
      <c r="E205" s="78"/>
      <c r="F205" s="78"/>
      <c r="G205" s="78"/>
    </row>
    <row r="206" spans="1:7" x14ac:dyDescent="0.2">
      <c r="A206" s="78"/>
      <c r="B206" s="78"/>
      <c r="C206" s="78"/>
      <c r="D206" s="78"/>
      <c r="E206" s="78"/>
      <c r="F206" s="78"/>
      <c r="G206" s="78"/>
    </row>
    <row r="207" spans="1:7" x14ac:dyDescent="0.2">
      <c r="A207" s="78"/>
      <c r="B207" s="78"/>
      <c r="C207" s="78"/>
      <c r="D207" s="78"/>
      <c r="E207" s="78"/>
      <c r="F207" s="78"/>
      <c r="G207" s="78"/>
    </row>
    <row r="208" spans="1:7" x14ac:dyDescent="0.2">
      <c r="A208" s="78"/>
      <c r="B208" s="78"/>
      <c r="C208" s="78"/>
      <c r="D208" s="78"/>
      <c r="E208" s="78"/>
      <c r="F208" s="78"/>
      <c r="G208" s="78"/>
    </row>
    <row r="209" spans="1:7" x14ac:dyDescent="0.2">
      <c r="A209" s="78"/>
      <c r="B209" s="78"/>
      <c r="C209" s="78"/>
      <c r="D209" s="78"/>
      <c r="E209" s="78"/>
      <c r="F209" s="78"/>
      <c r="G209" s="78"/>
    </row>
    <row r="210" spans="1:7" x14ac:dyDescent="0.2">
      <c r="A210" s="78"/>
      <c r="B210" s="78"/>
      <c r="C210" s="78"/>
      <c r="D210" s="78"/>
      <c r="E210" s="78"/>
      <c r="F210" s="78"/>
      <c r="G210" s="78"/>
    </row>
    <row r="211" spans="1:7" x14ac:dyDescent="0.2">
      <c r="A211" s="78"/>
      <c r="B211" s="78"/>
      <c r="C211" s="78"/>
      <c r="D211" s="78"/>
      <c r="E211" s="78"/>
      <c r="F211" s="78"/>
      <c r="G211" s="78"/>
    </row>
    <row r="212" spans="1:7" x14ac:dyDescent="0.2">
      <c r="A212" s="78"/>
      <c r="B212" s="78"/>
      <c r="C212" s="78"/>
      <c r="D212" s="78"/>
      <c r="E212" s="78"/>
      <c r="F212" s="78"/>
      <c r="G212" s="78"/>
    </row>
    <row r="213" spans="1:7" x14ac:dyDescent="0.2">
      <c r="A213" s="78"/>
      <c r="B213" s="78"/>
      <c r="C213" s="78"/>
      <c r="D213" s="78"/>
      <c r="E213" s="78"/>
      <c r="F213" s="78"/>
      <c r="G213" s="78"/>
    </row>
    <row r="214" spans="1:7" x14ac:dyDescent="0.2">
      <c r="A214" s="78"/>
      <c r="B214" s="78"/>
      <c r="C214" s="78"/>
      <c r="D214" s="78"/>
      <c r="E214" s="78"/>
      <c r="F214" s="78"/>
      <c r="G214" s="78"/>
    </row>
    <row r="215" spans="1:7" x14ac:dyDescent="0.2">
      <c r="A215" s="78"/>
      <c r="B215" s="78"/>
      <c r="C215" s="78"/>
      <c r="D215" s="78"/>
      <c r="E215" s="78"/>
      <c r="F215" s="78"/>
      <c r="G215" s="78"/>
    </row>
    <row r="216" spans="1:7" x14ac:dyDescent="0.2">
      <c r="A216" s="78"/>
      <c r="B216" s="78"/>
      <c r="C216" s="78"/>
      <c r="D216" s="78"/>
      <c r="E216" s="78"/>
      <c r="F216" s="78"/>
      <c r="G216" s="78"/>
    </row>
    <row r="217" spans="1:7" x14ac:dyDescent="0.2">
      <c r="A217" s="78"/>
      <c r="B217" s="78"/>
      <c r="C217" s="78"/>
      <c r="D217" s="78"/>
      <c r="E217" s="78"/>
      <c r="F217" s="78"/>
      <c r="G217" s="78"/>
    </row>
    <row r="218" spans="1:7" x14ac:dyDescent="0.2">
      <c r="A218" s="78"/>
      <c r="B218" s="78"/>
      <c r="C218" s="78"/>
      <c r="D218" s="78"/>
      <c r="E218" s="78"/>
      <c r="F218" s="78"/>
      <c r="G218" s="78"/>
    </row>
    <row r="219" spans="1:7" x14ac:dyDescent="0.2">
      <c r="A219" s="78"/>
      <c r="B219" s="78"/>
      <c r="C219" s="78"/>
      <c r="D219" s="78"/>
      <c r="E219" s="78"/>
      <c r="F219" s="78"/>
      <c r="G219" s="78"/>
    </row>
    <row r="220" spans="1:7" x14ac:dyDescent="0.2">
      <c r="A220" s="78"/>
      <c r="B220" s="78"/>
      <c r="C220" s="78"/>
      <c r="D220" s="78"/>
      <c r="E220" s="78"/>
      <c r="F220" s="78"/>
      <c r="G220" s="78"/>
    </row>
    <row r="221" spans="1:7" x14ac:dyDescent="0.2">
      <c r="A221" s="78"/>
      <c r="B221" s="78"/>
      <c r="C221" s="78"/>
      <c r="D221" s="78"/>
      <c r="E221" s="78"/>
      <c r="F221" s="78"/>
      <c r="G221" s="78"/>
    </row>
    <row r="222" spans="1:7" x14ac:dyDescent="0.2">
      <c r="A222" s="78"/>
      <c r="B222" s="78"/>
      <c r="C222" s="78"/>
      <c r="D222" s="78"/>
      <c r="E222" s="78"/>
      <c r="F222" s="78"/>
      <c r="G222" s="78"/>
    </row>
    <row r="223" spans="1:7" x14ac:dyDescent="0.2">
      <c r="A223" s="78"/>
      <c r="B223" s="78"/>
      <c r="C223" s="78"/>
      <c r="D223" s="78"/>
      <c r="E223" s="78"/>
      <c r="F223" s="78"/>
      <c r="G223" s="78"/>
    </row>
    <row r="224" spans="1:7" x14ac:dyDescent="0.2">
      <c r="A224" s="78"/>
      <c r="B224" s="78"/>
      <c r="C224" s="78"/>
      <c r="D224" s="78"/>
      <c r="E224" s="78"/>
      <c r="F224" s="78"/>
      <c r="G224" s="78"/>
    </row>
    <row r="225" spans="1:7" x14ac:dyDescent="0.2">
      <c r="A225" s="78"/>
      <c r="B225" s="78"/>
      <c r="C225" s="78"/>
      <c r="D225" s="78"/>
      <c r="E225" s="78"/>
      <c r="F225" s="78"/>
      <c r="G225" s="78"/>
    </row>
    <row r="226" spans="1:7" x14ac:dyDescent="0.2">
      <c r="A226" s="78"/>
      <c r="B226" s="78"/>
      <c r="C226" s="78"/>
      <c r="D226" s="78"/>
      <c r="E226" s="78"/>
      <c r="F226" s="78"/>
      <c r="G226" s="78"/>
    </row>
    <row r="227" spans="1:7" x14ac:dyDescent="0.2">
      <c r="A227" s="78"/>
      <c r="B227" s="78"/>
      <c r="C227" s="78"/>
      <c r="D227" s="78"/>
      <c r="E227" s="78"/>
      <c r="F227" s="78"/>
      <c r="G227" s="78"/>
    </row>
    <row r="228" spans="1:7" x14ac:dyDescent="0.2">
      <c r="A228" s="78"/>
      <c r="B228" s="78"/>
      <c r="C228" s="78"/>
      <c r="D228" s="78"/>
      <c r="E228" s="78"/>
      <c r="F228" s="78"/>
      <c r="G228" s="78"/>
    </row>
    <row r="229" spans="1:7" x14ac:dyDescent="0.2">
      <c r="A229" s="78"/>
      <c r="B229" s="78"/>
      <c r="C229" s="78"/>
      <c r="D229" s="78"/>
      <c r="E229" s="78"/>
      <c r="F229" s="78"/>
      <c r="G229" s="78"/>
    </row>
    <row r="230" spans="1:7" x14ac:dyDescent="0.2">
      <c r="A230" s="78"/>
      <c r="B230" s="78"/>
      <c r="C230" s="78"/>
      <c r="D230" s="78"/>
      <c r="E230" s="78"/>
      <c r="F230" s="78"/>
      <c r="G230" s="78"/>
    </row>
    <row r="231" spans="1:7" x14ac:dyDescent="0.2">
      <c r="A231" s="78"/>
      <c r="B231" s="78"/>
      <c r="C231" s="78"/>
      <c r="D231" s="78"/>
      <c r="E231" s="78"/>
      <c r="F231" s="78"/>
      <c r="G231" s="78"/>
    </row>
    <row r="232" spans="1:7" x14ac:dyDescent="0.2">
      <c r="A232" s="78"/>
      <c r="B232" s="78"/>
      <c r="C232" s="78"/>
      <c r="D232" s="78"/>
      <c r="E232" s="78"/>
      <c r="F232" s="78"/>
      <c r="G232" s="78"/>
    </row>
    <row r="233" spans="1:7" x14ac:dyDescent="0.2">
      <c r="A233" s="78"/>
      <c r="B233" s="78"/>
      <c r="C233" s="78"/>
      <c r="D233" s="78"/>
      <c r="E233" s="78"/>
      <c r="F233" s="78"/>
      <c r="G233" s="78"/>
    </row>
    <row r="234" spans="1:7" x14ac:dyDescent="0.2">
      <c r="A234" s="78"/>
      <c r="B234" s="78"/>
      <c r="C234" s="78"/>
      <c r="D234" s="78"/>
      <c r="E234" s="78"/>
      <c r="F234" s="78"/>
      <c r="G234" s="78"/>
    </row>
    <row r="235" spans="1:7" x14ac:dyDescent="0.2">
      <c r="A235" s="78"/>
      <c r="B235" s="78"/>
      <c r="C235" s="78"/>
      <c r="D235" s="78"/>
      <c r="E235" s="78"/>
      <c r="F235" s="78"/>
      <c r="G235" s="78"/>
    </row>
    <row r="236" spans="1:7" x14ac:dyDescent="0.2">
      <c r="A236" s="78"/>
      <c r="B236" s="78"/>
      <c r="C236" s="78"/>
      <c r="D236" s="78"/>
      <c r="E236" s="78"/>
      <c r="F236" s="78"/>
      <c r="G236" s="78"/>
    </row>
    <row r="237" spans="1:7" x14ac:dyDescent="0.2">
      <c r="A237" s="78"/>
      <c r="B237" s="78"/>
      <c r="C237" s="78"/>
      <c r="D237" s="78"/>
      <c r="E237" s="78"/>
      <c r="F237" s="78"/>
      <c r="G237" s="78"/>
    </row>
    <row r="238" spans="1:7" x14ac:dyDescent="0.2">
      <c r="A238" s="78"/>
      <c r="B238" s="78"/>
      <c r="C238" s="78"/>
      <c r="D238" s="78"/>
      <c r="E238" s="78"/>
      <c r="F238" s="78"/>
      <c r="G238" s="78"/>
    </row>
    <row r="239" spans="1:7" x14ac:dyDescent="0.2">
      <c r="A239" s="78"/>
      <c r="B239" s="78"/>
      <c r="C239" s="78"/>
      <c r="D239" s="78"/>
      <c r="E239" s="78"/>
      <c r="F239" s="78"/>
      <c r="G239" s="78"/>
    </row>
    <row r="240" spans="1:7" x14ac:dyDescent="0.2">
      <c r="A240" s="78"/>
      <c r="B240" s="78"/>
      <c r="C240" s="78"/>
      <c r="D240" s="78"/>
      <c r="E240" s="78"/>
      <c r="F240" s="78"/>
      <c r="G240" s="78"/>
    </row>
    <row r="241" spans="1:7" x14ac:dyDescent="0.2">
      <c r="A241" s="78"/>
      <c r="B241" s="78"/>
      <c r="C241" s="78"/>
      <c r="D241" s="78"/>
      <c r="E241" s="78"/>
      <c r="F241" s="78"/>
      <c r="G241" s="78"/>
    </row>
    <row r="242" spans="1:7" x14ac:dyDescent="0.2">
      <c r="A242" s="78"/>
      <c r="B242" s="78"/>
      <c r="C242" s="78"/>
      <c r="D242" s="78"/>
      <c r="E242" s="78"/>
      <c r="F242" s="78"/>
      <c r="G242" s="78"/>
    </row>
    <row r="243" spans="1:7" x14ac:dyDescent="0.2">
      <c r="A243" s="78"/>
      <c r="B243" s="78"/>
      <c r="C243" s="78"/>
      <c r="D243" s="78"/>
      <c r="E243" s="78"/>
      <c r="F243" s="78"/>
      <c r="G243" s="78"/>
    </row>
    <row r="244" spans="1:7" x14ac:dyDescent="0.2">
      <c r="A244" s="78"/>
      <c r="B244" s="78"/>
      <c r="C244" s="78"/>
      <c r="D244" s="78"/>
      <c r="E244" s="78"/>
      <c r="F244" s="78"/>
      <c r="G244" s="78"/>
    </row>
  </sheetData>
  <mergeCells count="14">
    <mergeCell ref="A7:G7"/>
    <mergeCell ref="A17:G17"/>
    <mergeCell ref="A23:G23"/>
    <mergeCell ref="A45:G45"/>
    <mergeCell ref="A43:G43"/>
    <mergeCell ref="A44:G44"/>
    <mergeCell ref="A39:G39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6"/>
  <sheetViews>
    <sheetView tabSelected="1" topLeftCell="A31" zoomScaleNormal="100" workbookViewId="0">
      <selection activeCell="K49" sqref="K49"/>
    </sheetView>
  </sheetViews>
  <sheetFormatPr defaultColWidth="9.140625" defaultRowHeight="12.75" x14ac:dyDescent="0.2"/>
  <cols>
    <col min="1" max="1" width="1.5703125" style="26" customWidth="1"/>
    <col min="2" max="2" width="49.5703125" style="26" bestFit="1" customWidth="1"/>
    <col min="3" max="3" width="4.28515625" style="26" customWidth="1"/>
    <col min="4" max="6" width="12.42578125" style="26" customWidth="1"/>
    <col min="7" max="16384" width="9.140625" style="26"/>
  </cols>
  <sheetData>
    <row r="1" spans="1:10" ht="16.5" customHeight="1" x14ac:dyDescent="0.25">
      <c r="A1" s="374" t="s">
        <v>53</v>
      </c>
      <c r="B1" s="374"/>
      <c r="C1" s="374"/>
      <c r="D1" s="374"/>
      <c r="E1" s="374"/>
      <c r="F1" s="374"/>
    </row>
    <row r="2" spans="1:10" ht="9" customHeight="1" x14ac:dyDescent="0.2">
      <c r="A2" s="33"/>
      <c r="B2" s="33"/>
      <c r="C2" s="33"/>
      <c r="D2" s="33"/>
      <c r="E2" s="33"/>
      <c r="F2" s="33"/>
    </row>
    <row r="3" spans="1:10" ht="15.95" customHeight="1" x14ac:dyDescent="0.2">
      <c r="A3" s="369" t="s">
        <v>0</v>
      </c>
      <c r="B3" s="392"/>
      <c r="C3" s="392"/>
      <c r="D3" s="367" t="s">
        <v>206</v>
      </c>
      <c r="E3" s="394"/>
      <c r="F3" s="375" t="s">
        <v>34</v>
      </c>
    </row>
    <row r="4" spans="1:10" ht="15.95" customHeight="1" x14ac:dyDescent="0.2">
      <c r="A4" s="392"/>
      <c r="B4" s="392"/>
      <c r="C4" s="392"/>
      <c r="D4" s="46">
        <v>2020</v>
      </c>
      <c r="E4" s="46">
        <v>2021</v>
      </c>
      <c r="F4" s="375"/>
    </row>
    <row r="5" spans="1:10" ht="15.95" customHeight="1" x14ac:dyDescent="0.2">
      <c r="A5" s="392"/>
      <c r="B5" s="392"/>
      <c r="C5" s="393"/>
      <c r="D5" s="395" t="s">
        <v>30</v>
      </c>
      <c r="E5" s="396"/>
      <c r="F5" s="49" t="s">
        <v>3</v>
      </c>
    </row>
    <row r="6" spans="1:10" ht="18" customHeight="1" x14ac:dyDescent="0.25">
      <c r="A6" s="50"/>
      <c r="B6" s="125" t="s">
        <v>144</v>
      </c>
      <c r="C6" s="115" t="s">
        <v>16</v>
      </c>
      <c r="D6" s="229">
        <v>37990.222999999998</v>
      </c>
      <c r="E6" s="219">
        <v>38648.559000000001</v>
      </c>
      <c r="F6" s="132">
        <f>E6/D6*100</f>
        <v>101.73290901714371</v>
      </c>
      <c r="H6"/>
      <c r="I6"/>
      <c r="J6"/>
    </row>
    <row r="7" spans="1:10" ht="18" customHeight="1" x14ac:dyDescent="0.25">
      <c r="A7" s="51"/>
      <c r="B7" s="53" t="s">
        <v>116</v>
      </c>
      <c r="C7" s="35" t="s">
        <v>17</v>
      </c>
      <c r="D7" s="220">
        <v>33296.205999999998</v>
      </c>
      <c r="E7" s="214">
        <v>33919.906000000003</v>
      </c>
      <c r="F7" s="87">
        <f t="shared" ref="F7:F34" si="0">E7/D7*100</f>
        <v>101.87318639246767</v>
      </c>
      <c r="H7"/>
      <c r="I7"/>
      <c r="J7"/>
    </row>
    <row r="8" spans="1:10" ht="18" customHeight="1" x14ac:dyDescent="0.25">
      <c r="A8" s="51"/>
      <c r="B8" s="53" t="s">
        <v>84</v>
      </c>
      <c r="C8" s="35" t="s">
        <v>18</v>
      </c>
      <c r="D8" s="220">
        <v>22710.14</v>
      </c>
      <c r="E8" s="214">
        <v>23103.3</v>
      </c>
      <c r="F8" s="87">
        <f t="shared" si="0"/>
        <v>101.73120905463375</v>
      </c>
      <c r="H8"/>
      <c r="I8"/>
      <c r="J8"/>
    </row>
    <row r="9" spans="1:10" ht="18" customHeight="1" x14ac:dyDescent="0.25">
      <c r="A9" s="51"/>
      <c r="B9" s="53" t="s">
        <v>176</v>
      </c>
      <c r="C9" s="35" t="s">
        <v>19</v>
      </c>
      <c r="D9" s="220">
        <v>5092.74</v>
      </c>
      <c r="E9" s="214">
        <v>5029.8999999999996</v>
      </c>
      <c r="F9" s="87">
        <f t="shared" si="0"/>
        <v>98.766086625274411</v>
      </c>
      <c r="H9"/>
      <c r="I9"/>
      <c r="J9"/>
    </row>
    <row r="10" spans="1:10" ht="18" customHeight="1" x14ac:dyDescent="0.25">
      <c r="A10" s="51"/>
      <c r="B10" s="53" t="s">
        <v>85</v>
      </c>
      <c r="C10" s="35" t="s">
        <v>20</v>
      </c>
      <c r="D10" s="220">
        <v>9292.4</v>
      </c>
      <c r="E10" s="214">
        <v>9051.6</v>
      </c>
      <c r="F10" s="87">
        <f t="shared" si="0"/>
        <v>97.408635013559476</v>
      </c>
      <c r="H10"/>
      <c r="I10"/>
      <c r="J10"/>
    </row>
    <row r="11" spans="1:10" ht="18" customHeight="1" x14ac:dyDescent="0.25">
      <c r="A11" s="51"/>
      <c r="B11" s="53" t="s">
        <v>86</v>
      </c>
      <c r="C11" s="35" t="s">
        <v>21</v>
      </c>
      <c r="D11" s="220">
        <v>1293.6659999999999</v>
      </c>
      <c r="E11" s="214">
        <v>1765.0060000000001</v>
      </c>
      <c r="F11" s="87">
        <f t="shared" si="0"/>
        <v>136.43444289329705</v>
      </c>
      <c r="H11"/>
      <c r="I11"/>
      <c r="J11"/>
    </row>
    <row r="12" spans="1:10" ht="18" customHeight="1" x14ac:dyDescent="0.25">
      <c r="A12" s="51"/>
      <c r="B12" s="53" t="s">
        <v>152</v>
      </c>
      <c r="C12" s="35" t="s">
        <v>22</v>
      </c>
      <c r="D12" s="220">
        <v>732.72400000000005</v>
      </c>
      <c r="E12" s="214">
        <v>729.36</v>
      </c>
      <c r="F12" s="87">
        <f t="shared" si="0"/>
        <v>99.540891249638335</v>
      </c>
      <c r="H12"/>
      <c r="I12"/>
      <c r="J12"/>
    </row>
    <row r="13" spans="1:10" ht="18" customHeight="1" x14ac:dyDescent="0.25">
      <c r="A13" s="51"/>
      <c r="B13" s="53" t="s">
        <v>56</v>
      </c>
      <c r="C13" s="35" t="s">
        <v>23</v>
      </c>
      <c r="D13" s="220">
        <v>2291.893</v>
      </c>
      <c r="E13" s="214">
        <v>2291.893</v>
      </c>
      <c r="F13" s="87">
        <f t="shared" si="0"/>
        <v>100</v>
      </c>
      <c r="H13"/>
      <c r="I13"/>
      <c r="J13"/>
    </row>
    <row r="14" spans="1:10" ht="18" customHeight="1" x14ac:dyDescent="0.25">
      <c r="A14" s="51"/>
      <c r="B14" s="53" t="s">
        <v>110</v>
      </c>
      <c r="C14" s="35" t="s">
        <v>24</v>
      </c>
      <c r="D14" s="220">
        <v>1412.95</v>
      </c>
      <c r="E14" s="214">
        <v>1412.95</v>
      </c>
      <c r="F14" s="87">
        <f t="shared" si="0"/>
        <v>100</v>
      </c>
      <c r="H14"/>
      <c r="I14"/>
      <c r="J14"/>
    </row>
    <row r="15" spans="1:10" ht="18" customHeight="1" x14ac:dyDescent="0.25">
      <c r="A15" s="51"/>
      <c r="B15" s="53" t="s">
        <v>90</v>
      </c>
      <c r="C15" s="35" t="s">
        <v>25</v>
      </c>
      <c r="D15" s="214">
        <v>878.94299999999998</v>
      </c>
      <c r="E15" s="214">
        <v>878.94299999999998</v>
      </c>
      <c r="F15" s="87">
        <f t="shared" si="0"/>
        <v>100</v>
      </c>
      <c r="H15"/>
      <c r="I15"/>
      <c r="J15"/>
    </row>
    <row r="16" spans="1:10" ht="18" customHeight="1" x14ac:dyDescent="0.25">
      <c r="A16" s="51"/>
      <c r="B16" s="53" t="s">
        <v>112</v>
      </c>
      <c r="C16" s="35" t="s">
        <v>26</v>
      </c>
      <c r="D16" s="220">
        <v>1669.4</v>
      </c>
      <c r="E16" s="214">
        <v>1707.4</v>
      </c>
      <c r="F16" s="87">
        <f t="shared" si="0"/>
        <v>102.27626692224752</v>
      </c>
      <c r="H16"/>
      <c r="I16"/>
      <c r="J16"/>
    </row>
    <row r="17" spans="1:10" ht="18" customHeight="1" x14ac:dyDescent="0.25">
      <c r="A17" s="51"/>
      <c r="B17" s="53" t="s">
        <v>140</v>
      </c>
      <c r="C17" s="35" t="s">
        <v>102</v>
      </c>
      <c r="D17" s="220">
        <v>8121.134</v>
      </c>
      <c r="E17" s="214">
        <v>12100.947</v>
      </c>
      <c r="F17" s="87">
        <f t="shared" si="0"/>
        <v>149.0056314795446</v>
      </c>
      <c r="H17"/>
      <c r="I17"/>
      <c r="J17"/>
    </row>
    <row r="18" spans="1:10" ht="18" customHeight="1" x14ac:dyDescent="0.25">
      <c r="A18" s="51"/>
      <c r="B18" s="53" t="s">
        <v>87</v>
      </c>
      <c r="C18" s="35" t="s">
        <v>103</v>
      </c>
      <c r="D18" s="220">
        <v>93.738</v>
      </c>
      <c r="E18" s="221">
        <v>97.278999999999996</v>
      </c>
      <c r="F18" s="87">
        <f t="shared" si="0"/>
        <v>103.77755019309139</v>
      </c>
      <c r="H18"/>
      <c r="I18"/>
      <c r="J18"/>
    </row>
    <row r="19" spans="1:10" ht="18" customHeight="1" x14ac:dyDescent="0.25">
      <c r="A19" s="51"/>
      <c r="B19" s="53" t="s">
        <v>115</v>
      </c>
      <c r="C19" s="35" t="s">
        <v>104</v>
      </c>
      <c r="D19" s="220">
        <v>4458.1180000000004</v>
      </c>
      <c r="E19" s="214">
        <v>5160.6549999999997</v>
      </c>
      <c r="F19" s="87">
        <f t="shared" si="0"/>
        <v>115.75860037800703</v>
      </c>
      <c r="H19"/>
      <c r="I19"/>
      <c r="J19"/>
    </row>
    <row r="20" spans="1:10" ht="18" customHeight="1" x14ac:dyDescent="0.25">
      <c r="A20" s="51"/>
      <c r="B20" s="63" t="s">
        <v>88</v>
      </c>
      <c r="C20" s="35" t="s">
        <v>105</v>
      </c>
      <c r="D20" s="220">
        <v>131.411</v>
      </c>
      <c r="E20" s="214">
        <v>148.613</v>
      </c>
      <c r="F20" s="87">
        <f t="shared" si="0"/>
        <v>113.09022836748825</v>
      </c>
      <c r="H20"/>
      <c r="I20"/>
      <c r="J20"/>
    </row>
    <row r="21" spans="1:10" ht="18" customHeight="1" x14ac:dyDescent="0.25">
      <c r="A21" s="51"/>
      <c r="B21" s="63" t="s">
        <v>89</v>
      </c>
      <c r="C21" s="35" t="s">
        <v>106</v>
      </c>
      <c r="D21" s="220">
        <v>3.665</v>
      </c>
      <c r="E21" s="214">
        <v>6.9489999999999998</v>
      </c>
      <c r="F21" s="87">
        <f t="shared" si="0"/>
        <v>189.6043656207367</v>
      </c>
      <c r="H21"/>
      <c r="I21"/>
      <c r="J21"/>
    </row>
    <row r="22" spans="1:10" ht="18" customHeight="1" x14ac:dyDescent="0.25">
      <c r="A22" s="51"/>
      <c r="B22" s="53" t="s">
        <v>141</v>
      </c>
      <c r="C22" s="35" t="s">
        <v>107</v>
      </c>
      <c r="D22" s="221">
        <v>3401.0740000000001</v>
      </c>
      <c r="E22" s="214">
        <v>3410.3090000000002</v>
      </c>
      <c r="F22" s="87">
        <f t="shared" si="0"/>
        <v>100.27153187493127</v>
      </c>
      <c r="H22"/>
      <c r="I22"/>
      <c r="J22"/>
    </row>
    <row r="23" spans="1:10" ht="18" customHeight="1" x14ac:dyDescent="0.25">
      <c r="A23" s="51"/>
      <c r="B23" s="53" t="s">
        <v>136</v>
      </c>
      <c r="C23" s="35" t="s">
        <v>108</v>
      </c>
      <c r="D23" s="221">
        <v>1057.644</v>
      </c>
      <c r="E23" s="214">
        <v>1057.644</v>
      </c>
      <c r="F23" s="87">
        <f t="shared" si="0"/>
        <v>100</v>
      </c>
      <c r="H23"/>
      <c r="I23"/>
      <c r="J23"/>
    </row>
    <row r="24" spans="1:10" ht="18" customHeight="1" x14ac:dyDescent="0.25">
      <c r="A24" s="51"/>
      <c r="B24" s="63" t="s">
        <v>133</v>
      </c>
      <c r="C24" s="35">
        <v>19</v>
      </c>
      <c r="D24" s="221">
        <v>1483.7380000000001</v>
      </c>
      <c r="E24" s="214">
        <v>1492.1969999999999</v>
      </c>
      <c r="F24" s="87">
        <f t="shared" si="0"/>
        <v>100.57011413066188</v>
      </c>
      <c r="H24"/>
      <c r="I24"/>
      <c r="J24"/>
    </row>
    <row r="25" spans="1:10" ht="18" customHeight="1" x14ac:dyDescent="0.25">
      <c r="A25" s="51"/>
      <c r="B25" s="63" t="s">
        <v>134</v>
      </c>
      <c r="C25" s="35">
        <v>20</v>
      </c>
      <c r="D25" s="221">
        <v>280.92200000000003</v>
      </c>
      <c r="E25" s="214">
        <v>281.69799999999998</v>
      </c>
      <c r="F25" s="87">
        <f t="shared" si="0"/>
        <v>100.27623326047799</v>
      </c>
      <c r="H25"/>
      <c r="I25"/>
      <c r="J25"/>
    </row>
    <row r="26" spans="1:10" ht="18" customHeight="1" x14ac:dyDescent="0.25">
      <c r="A26" s="51"/>
      <c r="B26" s="63" t="s">
        <v>137</v>
      </c>
      <c r="C26" s="35">
        <v>21</v>
      </c>
      <c r="D26" s="221">
        <v>578.77</v>
      </c>
      <c r="E26" s="214">
        <v>578.77</v>
      </c>
      <c r="F26" s="87">
        <f t="shared" si="0"/>
        <v>100</v>
      </c>
      <c r="H26"/>
      <c r="I26"/>
      <c r="J26"/>
    </row>
    <row r="27" spans="1:10" ht="18" customHeight="1" x14ac:dyDescent="0.25">
      <c r="A27" s="51"/>
      <c r="B27" s="114" t="s">
        <v>153</v>
      </c>
      <c r="C27" s="110">
        <v>22</v>
      </c>
      <c r="D27" s="223">
        <v>49512.430999999997</v>
      </c>
      <c r="E27" s="224">
        <v>54159.815000000002</v>
      </c>
      <c r="F27" s="135">
        <f t="shared" si="0"/>
        <v>109.38629735227504</v>
      </c>
      <c r="H27"/>
      <c r="I27"/>
      <c r="J27"/>
    </row>
    <row r="28" spans="1:10" ht="18" customHeight="1" x14ac:dyDescent="0.25">
      <c r="A28" s="51"/>
      <c r="B28" s="114" t="s">
        <v>109</v>
      </c>
      <c r="C28" s="110">
        <v>23</v>
      </c>
      <c r="D28" s="223">
        <v>36415.858</v>
      </c>
      <c r="E28" s="224">
        <v>37048.017</v>
      </c>
      <c r="F28" s="135">
        <f t="shared" si="0"/>
        <v>101.73594426911485</v>
      </c>
      <c r="H28"/>
      <c r="I28"/>
      <c r="J28"/>
    </row>
    <row r="29" spans="1:10" ht="18" customHeight="1" x14ac:dyDescent="0.25">
      <c r="A29" s="51"/>
      <c r="B29" s="114" t="s">
        <v>132</v>
      </c>
      <c r="C29" s="110">
        <v>24</v>
      </c>
      <c r="D29" s="223">
        <v>11683.623</v>
      </c>
      <c r="E29" s="224">
        <v>15698.848</v>
      </c>
      <c r="F29" s="92">
        <f t="shared" si="0"/>
        <v>134.36626635419512</v>
      </c>
      <c r="H29"/>
      <c r="I29"/>
      <c r="J29"/>
    </row>
    <row r="30" spans="1:10" ht="18" customHeight="1" x14ac:dyDescent="0.25">
      <c r="A30" s="51"/>
      <c r="B30" s="60" t="s">
        <v>117</v>
      </c>
      <c r="C30" s="110">
        <v>25</v>
      </c>
      <c r="D30" s="223">
        <v>973.18100000000004</v>
      </c>
      <c r="E30" s="224">
        <v>976.72199999999998</v>
      </c>
      <c r="F30" s="135">
        <f t="shared" si="0"/>
        <v>100.36385831618166</v>
      </c>
      <c r="H30"/>
      <c r="I30"/>
      <c r="J30"/>
    </row>
    <row r="31" spans="1:10" ht="18" customHeight="1" x14ac:dyDescent="0.25">
      <c r="A31" s="51"/>
      <c r="B31" s="60" t="s">
        <v>67</v>
      </c>
      <c r="C31" s="110">
        <v>26</v>
      </c>
      <c r="D31" s="225">
        <v>6127.518</v>
      </c>
      <c r="E31" s="224">
        <v>6868.0550000000003</v>
      </c>
      <c r="F31" s="135">
        <f t="shared" si="0"/>
        <v>112.08543165438275</v>
      </c>
      <c r="H31"/>
      <c r="I31"/>
      <c r="J31"/>
    </row>
    <row r="32" spans="1:10" s="37" customFormat="1" ht="18" customHeight="1" x14ac:dyDescent="0.2">
      <c r="A32" s="52"/>
      <c r="B32" s="60" t="s">
        <v>68</v>
      </c>
      <c r="C32" s="110">
        <v>27</v>
      </c>
      <c r="D32" s="223">
        <v>242.07</v>
      </c>
      <c r="E32" s="224">
        <v>256.68400000000003</v>
      </c>
      <c r="F32" s="135">
        <f t="shared" si="0"/>
        <v>106.03709670756393</v>
      </c>
      <c r="H32"/>
      <c r="I32"/>
      <c r="J32"/>
    </row>
    <row r="33" spans="1:10" s="37" customFormat="1" ht="18" customHeight="1" x14ac:dyDescent="0.2">
      <c r="A33" s="52"/>
      <c r="B33" s="114" t="s">
        <v>175</v>
      </c>
      <c r="C33" s="110">
        <v>28</v>
      </c>
      <c r="D33" s="223">
        <v>906.65200000000004</v>
      </c>
      <c r="E33" s="224">
        <v>909.93600000000004</v>
      </c>
      <c r="F33" s="92">
        <f t="shared" si="0"/>
        <v>100.36221174166053</v>
      </c>
      <c r="H33"/>
      <c r="I33"/>
      <c r="J33"/>
    </row>
    <row r="34" spans="1:10" s="37" customFormat="1" ht="18" customHeight="1" x14ac:dyDescent="0.2">
      <c r="A34" s="52"/>
      <c r="B34" s="114" t="s">
        <v>80</v>
      </c>
      <c r="C34" s="110">
        <v>29</v>
      </c>
      <c r="D34" s="225">
        <v>3434.2020000000002</v>
      </c>
      <c r="E34" s="224">
        <v>6687.451</v>
      </c>
      <c r="F34" s="92">
        <f t="shared" si="0"/>
        <v>194.73085741607511</v>
      </c>
      <c r="H34"/>
      <c r="I34"/>
      <c r="J34"/>
    </row>
    <row r="35" spans="1:10" ht="3" customHeight="1" x14ac:dyDescent="0.25">
      <c r="A35" s="64"/>
      <c r="B35" s="65"/>
      <c r="C35" s="66"/>
      <c r="D35" s="67"/>
      <c r="E35" s="68"/>
      <c r="F35" s="69"/>
      <c r="H35"/>
    </row>
    <row r="36" spans="1:10" ht="16.7" customHeight="1" x14ac:dyDescent="0.2">
      <c r="A36" s="381" t="s">
        <v>55</v>
      </c>
      <c r="B36" s="381"/>
      <c r="C36" s="381"/>
      <c r="D36" s="381"/>
      <c r="E36" s="381"/>
      <c r="F36" s="381"/>
      <c r="H36"/>
    </row>
    <row r="37" spans="1:10" ht="12.75" customHeight="1" x14ac:dyDescent="0.2">
      <c r="A37" s="387" t="s">
        <v>111</v>
      </c>
      <c r="B37" s="387"/>
      <c r="C37" s="387"/>
      <c r="D37" s="387"/>
      <c r="E37" s="387"/>
      <c r="F37" s="387"/>
      <c r="H37"/>
    </row>
    <row r="38" spans="1:10" ht="12.75" customHeight="1" x14ac:dyDescent="0.2">
      <c r="A38" s="387" t="s">
        <v>113</v>
      </c>
      <c r="B38" s="387"/>
      <c r="C38" s="387"/>
      <c r="D38" s="387"/>
      <c r="E38" s="387"/>
      <c r="F38" s="387"/>
      <c r="H38"/>
    </row>
    <row r="39" spans="1:10" ht="12.75" customHeight="1" x14ac:dyDescent="0.2">
      <c r="A39" s="387" t="s">
        <v>114</v>
      </c>
      <c r="B39" s="387"/>
      <c r="C39" s="387"/>
      <c r="D39" s="387"/>
      <c r="E39" s="387"/>
      <c r="F39" s="387"/>
      <c r="H39"/>
    </row>
    <row r="40" spans="1:10" x14ac:dyDescent="0.2">
      <c r="A40" s="364" t="s">
        <v>147</v>
      </c>
      <c r="B40" s="364"/>
      <c r="C40" s="364"/>
      <c r="D40" s="364"/>
      <c r="E40" s="364"/>
      <c r="F40" s="364"/>
      <c r="G40" s="364"/>
      <c r="H40"/>
    </row>
    <row r="41" spans="1:10" x14ac:dyDescent="0.2">
      <c r="A41" s="364" t="s">
        <v>142</v>
      </c>
      <c r="B41" s="364"/>
      <c r="C41" s="364"/>
      <c r="D41" s="364"/>
      <c r="E41" s="364"/>
      <c r="F41" s="364"/>
      <c r="G41" s="109"/>
      <c r="H41"/>
    </row>
    <row r="42" spans="1:10" x14ac:dyDescent="0.2">
      <c r="A42" s="148"/>
      <c r="B42" s="148"/>
      <c r="C42" s="148"/>
      <c r="D42" s="148"/>
      <c r="E42" s="148"/>
      <c r="F42" s="148"/>
      <c r="G42" s="148"/>
      <c r="H42"/>
    </row>
    <row r="43" spans="1:10" ht="14.25" customHeight="1" x14ac:dyDescent="0.2">
      <c r="A43" s="391" t="s">
        <v>63</v>
      </c>
      <c r="B43" s="391"/>
      <c r="C43" s="391"/>
      <c r="D43" s="391"/>
      <c r="E43" s="391"/>
      <c r="F43" s="391"/>
      <c r="G43" s="1"/>
      <c r="H43"/>
    </row>
    <row r="44" spans="1:10" x14ac:dyDescent="0.2">
      <c r="B44" s="1"/>
      <c r="C44" s="1"/>
      <c r="D44" s="1"/>
      <c r="E44" s="1"/>
      <c r="F44" s="1"/>
      <c r="G44" s="1"/>
      <c r="H44"/>
    </row>
    <row r="45" spans="1:10" x14ac:dyDescent="0.2">
      <c r="B45" s="1"/>
      <c r="C45" s="1"/>
      <c r="D45" s="1"/>
      <c r="E45" s="1"/>
      <c r="F45" s="1"/>
      <c r="G45" s="1"/>
      <c r="H45"/>
    </row>
    <row r="46" spans="1:10" x14ac:dyDescent="0.2">
      <c r="B46" s="1"/>
      <c r="C46" s="1"/>
      <c r="D46" s="1"/>
      <c r="E46" s="1"/>
      <c r="F46" s="1"/>
      <c r="G46" s="1"/>
    </row>
    <row r="47" spans="1:10" x14ac:dyDescent="0.2">
      <c r="B47" s="1"/>
      <c r="C47" s="1"/>
      <c r="D47" s="1"/>
      <c r="E47" s="1"/>
      <c r="F47" s="1"/>
      <c r="G47" s="1"/>
    </row>
    <row r="48" spans="1:10" x14ac:dyDescent="0.2">
      <c r="B48" s="1"/>
      <c r="C48" s="1"/>
      <c r="D48" s="1"/>
      <c r="E48" s="1"/>
      <c r="F48" s="1"/>
      <c r="G48" s="1"/>
    </row>
    <row r="49" spans="2:11" x14ac:dyDescent="0.2">
      <c r="B49" s="1"/>
      <c r="C49" s="1"/>
      <c r="D49" s="1"/>
      <c r="E49" s="1"/>
      <c r="F49" s="1"/>
      <c r="G49" s="1"/>
    </row>
    <row r="50" spans="2:11" x14ac:dyDescent="0.2">
      <c r="B50" s="1"/>
      <c r="C50" s="1"/>
      <c r="D50" s="1"/>
      <c r="E50" s="1"/>
      <c r="F50" s="1"/>
      <c r="G50" s="1"/>
    </row>
    <row r="51" spans="2:11" x14ac:dyDescent="0.2">
      <c r="B51" s="1"/>
      <c r="C51" s="1"/>
      <c r="D51" s="1"/>
      <c r="E51" s="1"/>
      <c r="F51" s="1"/>
      <c r="G51" s="1"/>
    </row>
    <row r="52" spans="2:11" x14ac:dyDescent="0.2">
      <c r="B52" s="1"/>
      <c r="C52" s="1"/>
      <c r="D52" s="1"/>
      <c r="E52" s="1"/>
      <c r="F52" s="1"/>
      <c r="G52" s="1"/>
    </row>
    <row r="53" spans="2:11" x14ac:dyDescent="0.2">
      <c r="B53" s="1"/>
      <c r="C53" s="1"/>
      <c r="D53" s="1"/>
      <c r="E53" s="1"/>
      <c r="F53" s="1"/>
      <c r="G53" s="1"/>
    </row>
    <row r="54" spans="2:11" x14ac:dyDescent="0.2">
      <c r="B54" s="1"/>
      <c r="C54" s="1"/>
      <c r="D54" s="1"/>
      <c r="E54" s="1"/>
      <c r="F54" s="1"/>
      <c r="G54" s="1"/>
    </row>
    <row r="55" spans="2:11" x14ac:dyDescent="0.2">
      <c r="B55" s="1"/>
      <c r="C55" s="1"/>
      <c r="D55" s="1"/>
      <c r="E55" s="1"/>
      <c r="F55" s="1"/>
      <c r="G55" s="1"/>
    </row>
    <row r="56" spans="2:11" x14ac:dyDescent="0.2">
      <c r="B56" s="1"/>
      <c r="C56" s="1"/>
      <c r="D56" s="1"/>
      <c r="E56" s="1"/>
      <c r="F56" s="1"/>
      <c r="G56" s="1"/>
    </row>
    <row r="57" spans="2:11" x14ac:dyDescent="0.2">
      <c r="B57" s="1"/>
      <c r="C57" s="1"/>
      <c r="D57" s="1"/>
      <c r="E57" s="1"/>
      <c r="F57" s="1"/>
      <c r="G57" s="1"/>
    </row>
    <row r="58" spans="2:11" x14ac:dyDescent="0.2">
      <c r="B58" s="1"/>
      <c r="C58" s="1"/>
      <c r="D58" s="1"/>
      <c r="E58" s="1"/>
      <c r="F58" s="1"/>
      <c r="G58" s="1"/>
    </row>
    <row r="60" spans="2:11" x14ac:dyDescent="0.2">
      <c r="B60"/>
    </row>
    <row r="61" spans="2:11" ht="15.75" x14ac:dyDescent="0.25">
      <c r="H61" s="348"/>
      <c r="I61" s="345"/>
      <c r="J61" s="345"/>
      <c r="K61" s="346"/>
    </row>
    <row r="62" spans="2:11" ht="15.75" x14ac:dyDescent="0.25">
      <c r="H62" s="348"/>
      <c r="I62" s="345"/>
      <c r="J62" s="345"/>
      <c r="K62" s="346"/>
    </row>
    <row r="63" spans="2:11" ht="15.75" x14ac:dyDescent="0.25">
      <c r="H63" s="348"/>
      <c r="I63" s="345"/>
      <c r="J63" s="345"/>
      <c r="K63" s="346"/>
    </row>
    <row r="64" spans="2:11" ht="15.75" x14ac:dyDescent="0.25">
      <c r="H64" s="348"/>
      <c r="I64" s="345"/>
      <c r="J64" s="345"/>
      <c r="K64" s="346"/>
    </row>
    <row r="65" spans="8:11" ht="15.75" x14ac:dyDescent="0.25">
      <c r="H65" s="348"/>
      <c r="I65" s="345"/>
      <c r="J65" s="345"/>
      <c r="K65" s="346"/>
    </row>
    <row r="66" spans="8:11" ht="15.75" x14ac:dyDescent="0.25">
      <c r="H66" s="348"/>
      <c r="I66" s="345"/>
      <c r="J66" s="345"/>
      <c r="K66" s="346"/>
    </row>
  </sheetData>
  <mergeCells count="12">
    <mergeCell ref="A36:F36"/>
    <mergeCell ref="A1:F1"/>
    <mergeCell ref="A3:C5"/>
    <mergeCell ref="D3:E3"/>
    <mergeCell ref="F3:F4"/>
    <mergeCell ref="D5:E5"/>
    <mergeCell ref="A37:F37"/>
    <mergeCell ref="A43:F43"/>
    <mergeCell ref="A38:F38"/>
    <mergeCell ref="A39:F39"/>
    <mergeCell ref="A40:G40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9"/>
  <sheetViews>
    <sheetView topLeftCell="A31" zoomScaleNormal="100" workbookViewId="0">
      <selection activeCell="H62" sqref="H62"/>
    </sheetView>
  </sheetViews>
  <sheetFormatPr defaultColWidth="9.140625" defaultRowHeight="12.75" x14ac:dyDescent="0.2"/>
  <cols>
    <col min="1" max="1" width="1.5703125" style="1" customWidth="1"/>
    <col min="2" max="2" width="49.5703125" style="1" bestFit="1" customWidth="1"/>
    <col min="3" max="3" width="4.28515625" style="1" customWidth="1"/>
    <col min="4" max="6" width="12.42578125" style="1" customWidth="1"/>
    <col min="7" max="16384" width="9.140625" style="1"/>
  </cols>
  <sheetData>
    <row r="1" spans="1:9" ht="16.5" customHeight="1" x14ac:dyDescent="0.25">
      <c r="A1" s="366" t="s">
        <v>54</v>
      </c>
      <c r="B1" s="366"/>
      <c r="C1" s="366"/>
      <c r="D1" s="366"/>
      <c r="E1" s="366"/>
      <c r="F1" s="366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67" t="s">
        <v>0</v>
      </c>
      <c r="B3" s="399"/>
      <c r="C3" s="399"/>
      <c r="D3" s="367" t="s">
        <v>206</v>
      </c>
      <c r="E3" s="394"/>
      <c r="F3" s="401" t="s">
        <v>34</v>
      </c>
    </row>
    <row r="4" spans="1:9" ht="15.95" customHeight="1" x14ac:dyDescent="0.2">
      <c r="A4" s="399"/>
      <c r="B4" s="399"/>
      <c r="C4" s="399"/>
      <c r="D4" s="46">
        <v>2020</v>
      </c>
      <c r="E4" s="46">
        <v>2021</v>
      </c>
      <c r="F4" s="401"/>
    </row>
    <row r="5" spans="1:9" ht="15.95" customHeight="1" x14ac:dyDescent="0.2">
      <c r="A5" s="399"/>
      <c r="B5" s="399"/>
      <c r="C5" s="400"/>
      <c r="D5" s="368" t="s">
        <v>30</v>
      </c>
      <c r="E5" s="368"/>
      <c r="F5" s="19" t="s">
        <v>3</v>
      </c>
    </row>
    <row r="6" spans="1:9" ht="18" customHeight="1" x14ac:dyDescent="0.25">
      <c r="A6" s="3"/>
      <c r="B6" s="125" t="s">
        <v>144</v>
      </c>
      <c r="C6" s="115" t="s">
        <v>16</v>
      </c>
      <c r="D6" s="229">
        <v>36171.355000000003</v>
      </c>
      <c r="E6" s="219">
        <v>36382.213000000003</v>
      </c>
      <c r="F6" s="132">
        <f>E6/D6*100</f>
        <v>100.5829419439775</v>
      </c>
      <c r="H6" s="259"/>
      <c r="I6" s="259"/>
    </row>
    <row r="7" spans="1:9" ht="18" customHeight="1" x14ac:dyDescent="0.25">
      <c r="A7" s="4"/>
      <c r="B7" s="53" t="s">
        <v>116</v>
      </c>
      <c r="C7" s="35" t="s">
        <v>17</v>
      </c>
      <c r="D7" s="220">
        <v>31572.427</v>
      </c>
      <c r="E7" s="214">
        <v>31753.938999999998</v>
      </c>
      <c r="F7" s="87">
        <f t="shared" ref="F7:F34" si="0">E7/D7*100</f>
        <v>100.57490670577842</v>
      </c>
      <c r="H7" s="259"/>
      <c r="I7" s="259"/>
    </row>
    <row r="8" spans="1:9" ht="18" customHeight="1" x14ac:dyDescent="0.25">
      <c r="A8" s="4"/>
      <c r="B8" s="53" t="s">
        <v>84</v>
      </c>
      <c r="C8" s="35" t="s">
        <v>18</v>
      </c>
      <c r="D8" s="220">
        <v>22230.727999999999</v>
      </c>
      <c r="E8" s="214">
        <v>21621.988000000001</v>
      </c>
      <c r="F8" s="87">
        <f t="shared" si="0"/>
        <v>97.261718104778225</v>
      </c>
      <c r="H8" s="259"/>
      <c r="I8" s="259"/>
    </row>
    <row r="9" spans="1:9" ht="18" customHeight="1" x14ac:dyDescent="0.25">
      <c r="A9" s="4"/>
      <c r="B9" s="53" t="s">
        <v>176</v>
      </c>
      <c r="C9" s="35" t="s">
        <v>19</v>
      </c>
      <c r="D9" s="220">
        <v>4679.7280000000001</v>
      </c>
      <c r="E9" s="214">
        <v>4608.9880000000003</v>
      </c>
      <c r="F9" s="87">
        <f t="shared" si="0"/>
        <v>98.48837368325681</v>
      </c>
      <c r="H9" s="259"/>
      <c r="I9" s="259"/>
    </row>
    <row r="10" spans="1:9" ht="18" customHeight="1" x14ac:dyDescent="0.25">
      <c r="A10" s="4"/>
      <c r="B10" s="53" t="s">
        <v>85</v>
      </c>
      <c r="C10" s="35" t="s">
        <v>20</v>
      </c>
      <c r="D10" s="220">
        <v>8086.4</v>
      </c>
      <c r="E10" s="214">
        <v>8397.4</v>
      </c>
      <c r="F10" s="87">
        <f t="shared" si="0"/>
        <v>103.84596359319352</v>
      </c>
      <c r="H10" s="259"/>
      <c r="I10" s="259"/>
    </row>
    <row r="11" spans="1:9" ht="18" customHeight="1" x14ac:dyDescent="0.25">
      <c r="A11" s="4"/>
      <c r="B11" s="53" t="s">
        <v>86</v>
      </c>
      <c r="C11" s="35" t="s">
        <v>21</v>
      </c>
      <c r="D11" s="220">
        <v>1255.299</v>
      </c>
      <c r="E11" s="214">
        <v>1734.5509999999999</v>
      </c>
      <c r="F11" s="87">
        <f t="shared" si="0"/>
        <v>138.17831448921731</v>
      </c>
      <c r="H11" s="259"/>
      <c r="I11" s="259"/>
    </row>
    <row r="12" spans="1:9" ht="18" customHeight="1" x14ac:dyDescent="0.25">
      <c r="A12" s="4"/>
      <c r="B12" s="53" t="s">
        <v>152</v>
      </c>
      <c r="C12" s="35" t="s">
        <v>22</v>
      </c>
      <c r="D12" s="220">
        <v>650.21500000000003</v>
      </c>
      <c r="E12" s="214">
        <v>646.55100000000004</v>
      </c>
      <c r="F12" s="87">
        <f t="shared" si="0"/>
        <v>99.436494082726483</v>
      </c>
      <c r="H12" s="259"/>
      <c r="I12" s="259"/>
    </row>
    <row r="13" spans="1:9" ht="18" customHeight="1" x14ac:dyDescent="0.25">
      <c r="A13" s="4"/>
      <c r="B13" s="53" t="s">
        <v>56</v>
      </c>
      <c r="C13" s="35" t="s">
        <v>23</v>
      </c>
      <c r="D13" s="220">
        <v>2309.3130000000001</v>
      </c>
      <c r="E13" s="214">
        <v>2309.3229999999999</v>
      </c>
      <c r="F13" s="87">
        <f t="shared" si="0"/>
        <v>100.00043302921691</v>
      </c>
      <c r="H13" s="259"/>
      <c r="I13" s="259"/>
    </row>
    <row r="14" spans="1:9" ht="18" customHeight="1" x14ac:dyDescent="0.25">
      <c r="A14" s="4"/>
      <c r="B14" s="53" t="s">
        <v>110</v>
      </c>
      <c r="C14" s="35" t="s">
        <v>24</v>
      </c>
      <c r="D14" s="220">
        <v>1423</v>
      </c>
      <c r="E14" s="214">
        <v>1423</v>
      </c>
      <c r="F14" s="87">
        <f t="shared" si="0"/>
        <v>100</v>
      </c>
      <c r="H14" s="259"/>
      <c r="I14" s="259"/>
    </row>
    <row r="15" spans="1:9" ht="18" customHeight="1" x14ac:dyDescent="0.25">
      <c r="A15" s="4"/>
      <c r="B15" s="53" t="s">
        <v>90</v>
      </c>
      <c r="C15" s="35" t="s">
        <v>25</v>
      </c>
      <c r="D15" s="214">
        <v>886.31299999999999</v>
      </c>
      <c r="E15" s="214">
        <v>886.32299999999998</v>
      </c>
      <c r="F15" s="87">
        <f t="shared" si="0"/>
        <v>100.00112826958423</v>
      </c>
      <c r="H15" s="259"/>
      <c r="I15" s="259"/>
    </row>
    <row r="16" spans="1:9" ht="18" customHeight="1" x14ac:dyDescent="0.25">
      <c r="A16" s="4"/>
      <c r="B16" s="53" t="s">
        <v>112</v>
      </c>
      <c r="C16" s="35" t="s">
        <v>26</v>
      </c>
      <c r="D16" s="220">
        <v>1639.4</v>
      </c>
      <c r="E16" s="214">
        <v>1672.4</v>
      </c>
      <c r="F16" s="87">
        <f t="shared" si="0"/>
        <v>102.01293156032696</v>
      </c>
      <c r="H16" s="259"/>
      <c r="I16" s="259"/>
    </row>
    <row r="17" spans="1:9" ht="18" customHeight="1" x14ac:dyDescent="0.25">
      <c r="A17" s="4"/>
      <c r="B17" s="53" t="s">
        <v>140</v>
      </c>
      <c r="C17" s="35" t="s">
        <v>102</v>
      </c>
      <c r="D17" s="220">
        <v>8096.9340000000002</v>
      </c>
      <c r="E17" s="214">
        <v>12046.451999999999</v>
      </c>
      <c r="F17" s="87">
        <f t="shared" si="0"/>
        <v>148.77794483689749</v>
      </c>
      <c r="H17" s="259"/>
      <c r="I17" s="259"/>
    </row>
    <row r="18" spans="1:9" ht="18" customHeight="1" x14ac:dyDescent="0.25">
      <c r="A18" s="4"/>
      <c r="B18" s="53" t="s">
        <v>87</v>
      </c>
      <c r="C18" s="35" t="s">
        <v>103</v>
      </c>
      <c r="D18" s="220">
        <v>93.738</v>
      </c>
      <c r="E18" s="221">
        <v>97.278999999999996</v>
      </c>
      <c r="F18" s="87">
        <f t="shared" si="0"/>
        <v>103.77755019309139</v>
      </c>
      <c r="H18" s="259"/>
      <c r="I18" s="259"/>
    </row>
    <row r="19" spans="1:9" ht="18" customHeight="1" x14ac:dyDescent="0.25">
      <c r="A19" s="4"/>
      <c r="B19" s="53" t="s">
        <v>115</v>
      </c>
      <c r="C19" s="35" t="s">
        <v>104</v>
      </c>
      <c r="D19" s="220">
        <v>4433.9179999999997</v>
      </c>
      <c r="E19" s="214">
        <v>5106.16</v>
      </c>
      <c r="F19" s="87">
        <f t="shared" si="0"/>
        <v>115.16135390866498</v>
      </c>
      <c r="H19" s="259"/>
      <c r="I19" s="259"/>
    </row>
    <row r="20" spans="1:9" ht="18" customHeight="1" x14ac:dyDescent="0.25">
      <c r="A20" s="4"/>
      <c r="B20" s="63" t="s">
        <v>88</v>
      </c>
      <c r="C20" s="35" t="s">
        <v>105</v>
      </c>
      <c r="D20" s="220">
        <v>131.411</v>
      </c>
      <c r="E20" s="214">
        <v>148.613</v>
      </c>
      <c r="F20" s="87">
        <f t="shared" si="0"/>
        <v>113.09022836748825</v>
      </c>
      <c r="H20" s="259"/>
      <c r="I20" s="259"/>
    </row>
    <row r="21" spans="1:9" s="26" customFormat="1" ht="18" customHeight="1" x14ac:dyDescent="0.25">
      <c r="A21" s="51"/>
      <c r="B21" s="63" t="s">
        <v>89</v>
      </c>
      <c r="C21" s="35" t="s">
        <v>106</v>
      </c>
      <c r="D21" s="220">
        <v>3.665</v>
      </c>
      <c r="E21" s="214">
        <v>6.9489999999999998</v>
      </c>
      <c r="F21" s="87">
        <f t="shared" si="0"/>
        <v>189.6043656207367</v>
      </c>
      <c r="H21" s="259"/>
      <c r="I21" s="259"/>
    </row>
    <row r="22" spans="1:9" ht="18" customHeight="1" x14ac:dyDescent="0.25">
      <c r="A22" s="4"/>
      <c r="B22" s="53" t="s">
        <v>141</v>
      </c>
      <c r="C22" s="35" t="s">
        <v>107</v>
      </c>
      <c r="D22" s="221">
        <v>3277.4389999999999</v>
      </c>
      <c r="E22" s="214">
        <v>3288.1219999999998</v>
      </c>
      <c r="F22" s="87">
        <f t="shared" si="0"/>
        <v>100.32595572335595</v>
      </c>
      <c r="H22" s="259"/>
      <c r="I22" s="259"/>
    </row>
    <row r="23" spans="1:9" ht="18" customHeight="1" x14ac:dyDescent="0.25">
      <c r="A23" s="4"/>
      <c r="B23" s="53" t="s">
        <v>136</v>
      </c>
      <c r="C23" s="35" t="s">
        <v>108</v>
      </c>
      <c r="D23" s="221">
        <v>973.64400000000001</v>
      </c>
      <c r="E23" s="214">
        <v>974.14400000000001</v>
      </c>
      <c r="F23" s="87">
        <f t="shared" si="0"/>
        <v>100.05135347211096</v>
      </c>
      <c r="H23" s="259"/>
      <c r="I23" s="259"/>
    </row>
    <row r="24" spans="1:9" ht="18" customHeight="1" x14ac:dyDescent="0.25">
      <c r="A24" s="4"/>
      <c r="B24" s="63" t="s">
        <v>133</v>
      </c>
      <c r="C24" s="35">
        <v>19</v>
      </c>
      <c r="D24" s="221">
        <v>1464.48</v>
      </c>
      <c r="E24" s="214">
        <v>1473.8869999999999</v>
      </c>
      <c r="F24" s="87">
        <f t="shared" si="0"/>
        <v>100.6423440402054</v>
      </c>
      <c r="H24" s="259"/>
      <c r="I24" s="259"/>
    </row>
    <row r="25" spans="1:9" ht="18" customHeight="1" x14ac:dyDescent="0.25">
      <c r="A25" s="4"/>
      <c r="B25" s="63" t="s">
        <v>134</v>
      </c>
      <c r="C25" s="35">
        <v>20</v>
      </c>
      <c r="D25" s="221">
        <v>264.75400000000002</v>
      </c>
      <c r="E25" s="214">
        <v>265.52999999999997</v>
      </c>
      <c r="F25" s="87">
        <f t="shared" si="0"/>
        <v>100.29310227607513</v>
      </c>
      <c r="H25" s="259"/>
      <c r="I25" s="259"/>
    </row>
    <row r="26" spans="1:9" ht="18" customHeight="1" x14ac:dyDescent="0.25">
      <c r="A26" s="4"/>
      <c r="B26" s="63" t="s">
        <v>137</v>
      </c>
      <c r="C26" s="35">
        <v>21</v>
      </c>
      <c r="D26" s="221">
        <v>574.56100000000004</v>
      </c>
      <c r="E26" s="214">
        <v>574.56100000000004</v>
      </c>
      <c r="F26" s="87">
        <f t="shared" si="0"/>
        <v>100</v>
      </c>
      <c r="H26" s="259"/>
      <c r="I26" s="259"/>
    </row>
    <row r="27" spans="1:9" ht="18" customHeight="1" x14ac:dyDescent="0.25">
      <c r="A27" s="4"/>
      <c r="B27" s="114" t="s">
        <v>153</v>
      </c>
      <c r="C27" s="110">
        <v>22</v>
      </c>
      <c r="D27" s="223">
        <v>47545.728000000003</v>
      </c>
      <c r="E27" s="224">
        <v>51716.786999999997</v>
      </c>
      <c r="F27" s="92">
        <f t="shared" si="0"/>
        <v>108.77273137977821</v>
      </c>
      <c r="H27" s="259"/>
      <c r="I27" s="259"/>
    </row>
    <row r="28" spans="1:9" ht="18" customHeight="1" x14ac:dyDescent="0.25">
      <c r="A28" s="4"/>
      <c r="B28" s="114" t="s">
        <v>109</v>
      </c>
      <c r="C28" s="110">
        <v>23</v>
      </c>
      <c r="D28" s="223">
        <v>34584.612000000001</v>
      </c>
      <c r="E28" s="224">
        <v>34776.031000000003</v>
      </c>
      <c r="F28" s="92">
        <f t="shared" si="0"/>
        <v>100.55348025879256</v>
      </c>
      <c r="H28" s="259"/>
      <c r="I28" s="259"/>
    </row>
    <row r="29" spans="1:9" ht="18" customHeight="1" x14ac:dyDescent="0.25">
      <c r="A29" s="4"/>
      <c r="B29" s="114" t="s">
        <v>132</v>
      </c>
      <c r="C29" s="110">
        <v>24</v>
      </c>
      <c r="D29" s="223">
        <v>11538.116</v>
      </c>
      <c r="E29" s="224">
        <v>15517.755999999999</v>
      </c>
      <c r="F29" s="92">
        <f t="shared" si="0"/>
        <v>134.49124623118712</v>
      </c>
      <c r="H29" s="259"/>
      <c r="I29" s="259"/>
    </row>
    <row r="30" spans="1:9" ht="18" customHeight="1" x14ac:dyDescent="0.25">
      <c r="A30" s="4"/>
      <c r="B30" s="60" t="s">
        <v>117</v>
      </c>
      <c r="C30" s="110">
        <v>25</v>
      </c>
      <c r="D30" s="223">
        <v>980.55100000000004</v>
      </c>
      <c r="E30" s="224">
        <v>984.10199999999998</v>
      </c>
      <c r="F30" s="92">
        <f t="shared" si="0"/>
        <v>100.36214332553838</v>
      </c>
      <c r="H30" s="259"/>
      <c r="I30" s="259"/>
    </row>
    <row r="31" spans="1:9" ht="18" customHeight="1" x14ac:dyDescent="0.25">
      <c r="A31" s="4"/>
      <c r="B31" s="60" t="s">
        <v>67</v>
      </c>
      <c r="C31" s="110">
        <v>26</v>
      </c>
      <c r="D31" s="225">
        <v>6073.3180000000002</v>
      </c>
      <c r="E31" s="224">
        <v>6778.56</v>
      </c>
      <c r="F31" s="92">
        <f t="shared" si="0"/>
        <v>111.61213689123474</v>
      </c>
      <c r="H31" s="259"/>
      <c r="I31" s="259"/>
    </row>
    <row r="32" spans="1:9" ht="18" customHeight="1" x14ac:dyDescent="0.25">
      <c r="A32" s="4"/>
      <c r="B32" s="60" t="s">
        <v>68</v>
      </c>
      <c r="C32" s="110">
        <v>27</v>
      </c>
      <c r="D32" s="223">
        <v>234.91499999999999</v>
      </c>
      <c r="E32" s="224">
        <v>249.72900000000001</v>
      </c>
      <c r="F32" s="92">
        <f t="shared" si="0"/>
        <v>106.30611072089906</v>
      </c>
      <c r="H32" s="259"/>
      <c r="I32" s="259"/>
    </row>
    <row r="33" spans="1:9" ht="18" customHeight="1" x14ac:dyDescent="0.25">
      <c r="A33" s="4"/>
      <c r="B33" s="114" t="s">
        <v>175</v>
      </c>
      <c r="C33" s="110">
        <v>28</v>
      </c>
      <c r="D33" s="223">
        <v>815.13</v>
      </c>
      <c r="E33" s="224">
        <v>817.91399999999999</v>
      </c>
      <c r="F33" s="92">
        <f t="shared" si="0"/>
        <v>100.34154061315373</v>
      </c>
      <c r="H33" s="259"/>
      <c r="I33" s="259"/>
    </row>
    <row r="34" spans="1:9" s="17" customFormat="1" ht="18" customHeight="1" x14ac:dyDescent="0.2">
      <c r="A34" s="16"/>
      <c r="B34" s="114" t="s">
        <v>80</v>
      </c>
      <c r="C34" s="110">
        <v>29</v>
      </c>
      <c r="D34" s="225">
        <v>3434.2020000000002</v>
      </c>
      <c r="E34" s="224">
        <v>6687.451</v>
      </c>
      <c r="F34" s="92">
        <f t="shared" si="0"/>
        <v>194.73085741607511</v>
      </c>
      <c r="H34" s="259"/>
      <c r="I34" s="259"/>
    </row>
    <row r="35" spans="1:9" ht="3" customHeight="1" x14ac:dyDescent="0.25">
      <c r="A35" s="7"/>
      <c r="B35" s="8"/>
      <c r="C35" s="10"/>
      <c r="D35" s="12"/>
      <c r="E35" s="13"/>
      <c r="F35" s="14"/>
    </row>
    <row r="36" spans="1:9" ht="16.7" customHeight="1" x14ac:dyDescent="0.2">
      <c r="A36" s="381" t="s">
        <v>55</v>
      </c>
      <c r="B36" s="381"/>
      <c r="C36" s="381"/>
      <c r="D36" s="381"/>
      <c r="E36" s="381"/>
      <c r="F36" s="381"/>
    </row>
    <row r="37" spans="1:9" ht="12.75" customHeight="1" x14ac:dyDescent="0.2">
      <c r="A37" s="387" t="s">
        <v>111</v>
      </c>
      <c r="B37" s="387"/>
      <c r="C37" s="387"/>
      <c r="D37" s="387"/>
      <c r="E37" s="387"/>
      <c r="F37" s="387"/>
    </row>
    <row r="38" spans="1:9" ht="12.75" customHeight="1" x14ac:dyDescent="0.2">
      <c r="A38" s="387" t="s">
        <v>113</v>
      </c>
      <c r="B38" s="387"/>
      <c r="C38" s="387"/>
      <c r="D38" s="387"/>
      <c r="E38" s="387"/>
      <c r="F38" s="387"/>
    </row>
    <row r="39" spans="1:9" ht="12.75" customHeight="1" x14ac:dyDescent="0.2">
      <c r="A39" s="387" t="s">
        <v>114</v>
      </c>
      <c r="B39" s="387"/>
      <c r="C39" s="387"/>
      <c r="D39" s="387"/>
      <c r="E39" s="387"/>
      <c r="F39" s="387"/>
    </row>
    <row r="40" spans="1:9" x14ac:dyDescent="0.2">
      <c r="A40" s="398" t="s">
        <v>147</v>
      </c>
      <c r="B40" s="398"/>
      <c r="C40" s="398"/>
      <c r="D40" s="398"/>
      <c r="E40" s="398"/>
      <c r="F40" s="398"/>
    </row>
    <row r="41" spans="1:9" x14ac:dyDescent="0.2">
      <c r="A41" s="364" t="s">
        <v>142</v>
      </c>
      <c r="B41" s="364"/>
      <c r="C41" s="364"/>
      <c r="D41" s="364"/>
      <c r="E41" s="364"/>
      <c r="F41" s="364"/>
    </row>
    <row r="42" spans="1:9" x14ac:dyDescent="0.2">
      <c r="A42" s="149"/>
      <c r="B42" s="149"/>
      <c r="C42" s="149"/>
      <c r="D42" s="149"/>
      <c r="E42" s="149"/>
      <c r="F42" s="149"/>
    </row>
    <row r="43" spans="1:9" s="17" customFormat="1" ht="15" customHeight="1" x14ac:dyDescent="0.2">
      <c r="A43" s="397" t="s">
        <v>179</v>
      </c>
      <c r="B43" s="397"/>
      <c r="C43" s="397"/>
      <c r="D43" s="397"/>
      <c r="E43" s="397"/>
      <c r="F43" s="397"/>
    </row>
    <row r="61" spans="2:12" x14ac:dyDescent="0.2">
      <c r="B61"/>
    </row>
    <row r="62" spans="2:12" x14ac:dyDescent="0.2">
      <c r="B62"/>
    </row>
    <row r="63" spans="2:12" x14ac:dyDescent="0.2">
      <c r="I63" s="343"/>
      <c r="J63" s="343"/>
      <c r="K63" s="343"/>
      <c r="L63" s="347"/>
    </row>
    <row r="64" spans="2:12" x14ac:dyDescent="0.2">
      <c r="I64" s="343"/>
      <c r="J64" s="343"/>
      <c r="K64" s="343"/>
      <c r="L64" s="347"/>
    </row>
    <row r="65" spans="8:12" x14ac:dyDescent="0.2">
      <c r="H65" s="349"/>
      <c r="I65" s="349"/>
      <c r="J65" s="343"/>
      <c r="K65" s="343"/>
      <c r="L65" s="347"/>
    </row>
    <row r="66" spans="8:12" x14ac:dyDescent="0.2">
      <c r="H66" s="349"/>
      <c r="I66" s="349"/>
      <c r="J66" s="343"/>
      <c r="K66" s="343"/>
      <c r="L66" s="347"/>
    </row>
    <row r="67" spans="8:12" x14ac:dyDescent="0.2">
      <c r="H67" s="349"/>
      <c r="I67" s="349"/>
      <c r="J67" s="343"/>
      <c r="K67" s="343"/>
      <c r="L67" s="347"/>
    </row>
    <row r="68" spans="8:12" x14ac:dyDescent="0.2">
      <c r="H68" s="349"/>
      <c r="I68" s="349"/>
      <c r="J68" s="343"/>
    </row>
    <row r="69" spans="8:12" x14ac:dyDescent="0.2">
      <c r="H69" s="349"/>
      <c r="I69" s="349"/>
    </row>
  </sheetData>
  <mergeCells count="12">
    <mergeCell ref="A1:F1"/>
    <mergeCell ref="A3:C5"/>
    <mergeCell ref="D3:E3"/>
    <mergeCell ref="F3:F4"/>
    <mergeCell ref="D5:E5"/>
    <mergeCell ref="A43:F43"/>
    <mergeCell ref="A36:F36"/>
    <mergeCell ref="A40:F40"/>
    <mergeCell ref="A37:F37"/>
    <mergeCell ref="A38:F38"/>
    <mergeCell ref="A39:F39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92"/>
  <sheetViews>
    <sheetView zoomScaleNormal="100" workbookViewId="0">
      <selection activeCell="L69" sqref="L69"/>
    </sheetView>
  </sheetViews>
  <sheetFormatPr defaultColWidth="9.140625" defaultRowHeight="12.75" x14ac:dyDescent="0.2"/>
  <cols>
    <col min="1" max="1" width="1.5703125" style="1" customWidth="1"/>
    <col min="2" max="2" width="50.7109375" style="1" customWidth="1"/>
    <col min="3" max="3" width="4.28515625" style="1" customWidth="1"/>
    <col min="4" max="5" width="16.7109375" style="1" customWidth="1"/>
    <col min="6" max="6" width="10.28515625" style="1" customWidth="1"/>
    <col min="7" max="9" width="9.140625" style="1"/>
    <col min="10" max="10" width="9.85546875" style="1" bestFit="1" customWidth="1"/>
    <col min="11" max="23" width="9.140625" style="1"/>
    <col min="24" max="24" width="9.140625" style="26"/>
    <col min="25" max="16384" width="9.140625" style="1"/>
  </cols>
  <sheetData>
    <row r="1" spans="1:9" ht="16.5" customHeight="1" x14ac:dyDescent="0.25">
      <c r="A1" s="366" t="s">
        <v>60</v>
      </c>
      <c r="B1" s="366"/>
      <c r="C1" s="366"/>
      <c r="D1" s="366"/>
      <c r="E1" s="366"/>
      <c r="F1" s="366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67" t="s">
        <v>0</v>
      </c>
      <c r="B3" s="399"/>
      <c r="C3" s="399"/>
      <c r="D3" s="367" t="s">
        <v>206</v>
      </c>
      <c r="E3" s="394"/>
      <c r="F3" s="371" t="s">
        <v>1</v>
      </c>
    </row>
    <row r="4" spans="1:9" ht="15.95" customHeight="1" x14ac:dyDescent="0.2">
      <c r="A4" s="399"/>
      <c r="B4" s="399"/>
      <c r="C4" s="399"/>
      <c r="D4" s="46">
        <v>2020</v>
      </c>
      <c r="E4" s="46">
        <v>2021</v>
      </c>
      <c r="F4" s="371"/>
    </row>
    <row r="5" spans="1:9" ht="15.95" customHeight="1" x14ac:dyDescent="0.2">
      <c r="A5" s="399"/>
      <c r="B5" s="399"/>
      <c r="C5" s="400"/>
      <c r="D5" s="368" t="s">
        <v>2</v>
      </c>
      <c r="E5" s="368"/>
      <c r="F5" s="19" t="s">
        <v>3</v>
      </c>
    </row>
    <row r="6" spans="1:9" ht="17.100000000000001" customHeight="1" x14ac:dyDescent="0.25">
      <c r="A6" s="3"/>
      <c r="B6" s="136" t="s">
        <v>144</v>
      </c>
      <c r="C6" s="115" t="s">
        <v>16</v>
      </c>
      <c r="D6" s="219">
        <v>11224.505999999999</v>
      </c>
      <c r="E6" s="219">
        <v>12502.359</v>
      </c>
      <c r="F6" s="134">
        <f>E6/D6*100</f>
        <v>111.38449211038777</v>
      </c>
      <c r="H6" s="259"/>
      <c r="I6" s="259"/>
    </row>
    <row r="7" spans="1:9" ht="17.100000000000001" customHeight="1" x14ac:dyDescent="0.25">
      <c r="A7" s="4"/>
      <c r="B7" s="53" t="s">
        <v>116</v>
      </c>
      <c r="C7" s="35" t="s">
        <v>17</v>
      </c>
      <c r="D7" s="220">
        <v>10239.722</v>
      </c>
      <c r="E7" s="214">
        <v>11478.936000000002</v>
      </c>
      <c r="F7" s="88">
        <f t="shared" ref="F7:F16" si="0">E7/D7*100</f>
        <v>112.10202776989455</v>
      </c>
      <c r="H7" s="259"/>
      <c r="I7" s="259"/>
    </row>
    <row r="8" spans="1:9" ht="17.100000000000001" customHeight="1" x14ac:dyDescent="0.25">
      <c r="A8" s="4"/>
      <c r="B8" s="18" t="s">
        <v>95</v>
      </c>
      <c r="C8" s="35" t="s">
        <v>18</v>
      </c>
      <c r="D8" s="220">
        <v>6149.3419999999996</v>
      </c>
      <c r="E8" s="214">
        <v>7114.9690000000001</v>
      </c>
      <c r="F8" s="88">
        <f t="shared" si="0"/>
        <v>115.70293211859091</v>
      </c>
      <c r="H8" s="259"/>
      <c r="I8" s="259"/>
    </row>
    <row r="9" spans="1:9" ht="17.100000000000001" customHeight="1" x14ac:dyDescent="0.25">
      <c r="A9" s="4"/>
      <c r="B9" s="18" t="s">
        <v>178</v>
      </c>
      <c r="C9" s="35" t="s">
        <v>19</v>
      </c>
      <c r="D9" s="220">
        <v>1274.0440000000001</v>
      </c>
      <c r="E9" s="214">
        <v>1431.6489999999999</v>
      </c>
      <c r="F9" s="88">
        <f t="shared" si="0"/>
        <v>112.37045188392236</v>
      </c>
      <c r="H9" s="259"/>
      <c r="I9" s="259"/>
    </row>
    <row r="10" spans="1:9" ht="17.100000000000001" customHeight="1" x14ac:dyDescent="0.25">
      <c r="A10" s="4"/>
      <c r="B10" s="53" t="s">
        <v>85</v>
      </c>
      <c r="C10" s="35" t="s">
        <v>20</v>
      </c>
      <c r="D10" s="220">
        <v>3337.8440000000001</v>
      </c>
      <c r="E10" s="214">
        <v>3468.0230000000001</v>
      </c>
      <c r="F10" s="88">
        <f t="shared" si="0"/>
        <v>103.90009239497114</v>
      </c>
      <c r="H10" s="259"/>
      <c r="I10" s="259"/>
    </row>
    <row r="11" spans="1:9" ht="17.100000000000001" customHeight="1" x14ac:dyDescent="0.25">
      <c r="A11" s="4"/>
      <c r="B11" s="53" t="s">
        <v>96</v>
      </c>
      <c r="C11" s="35" t="s">
        <v>21</v>
      </c>
      <c r="D11" s="220">
        <v>620.69799999999998</v>
      </c>
      <c r="E11" s="214">
        <v>773.75199999999995</v>
      </c>
      <c r="F11" s="88">
        <f t="shared" si="0"/>
        <v>124.65836848193486</v>
      </c>
      <c r="H11" s="259"/>
      <c r="I11" s="259"/>
    </row>
    <row r="12" spans="1:9" ht="17.100000000000001" customHeight="1" x14ac:dyDescent="0.25">
      <c r="A12" s="4"/>
      <c r="B12" s="53" t="s">
        <v>118</v>
      </c>
      <c r="C12" s="35" t="s">
        <v>22</v>
      </c>
      <c r="D12" s="220">
        <v>131.83799999999999</v>
      </c>
      <c r="E12" s="214">
        <v>122.19199999999999</v>
      </c>
      <c r="F12" s="88">
        <f t="shared" si="0"/>
        <v>92.683444833811194</v>
      </c>
      <c r="H12" s="259"/>
      <c r="I12" s="259"/>
    </row>
    <row r="13" spans="1:9" ht="17.100000000000001" customHeight="1" x14ac:dyDescent="0.25">
      <c r="A13" s="4"/>
      <c r="B13" s="53" t="s">
        <v>152</v>
      </c>
      <c r="C13" s="35" t="s">
        <v>23</v>
      </c>
      <c r="D13" s="221">
        <v>364.98</v>
      </c>
      <c r="E13" s="214">
        <v>369.14400000000001</v>
      </c>
      <c r="F13" s="88">
        <f t="shared" si="0"/>
        <v>101.14088443202367</v>
      </c>
      <c r="H13" s="259"/>
      <c r="I13" s="259"/>
    </row>
    <row r="14" spans="1:9" ht="17.100000000000001" customHeight="1" x14ac:dyDescent="0.25">
      <c r="A14" s="4"/>
      <c r="B14" s="53" t="s">
        <v>56</v>
      </c>
      <c r="C14" s="35" t="s">
        <v>24</v>
      </c>
      <c r="D14" s="220">
        <v>262.73200000000003</v>
      </c>
      <c r="E14" s="214">
        <v>202.53899999999999</v>
      </c>
      <c r="F14" s="88">
        <f t="shared" si="0"/>
        <v>77.089581779151359</v>
      </c>
      <c r="H14" s="259"/>
      <c r="I14" s="259"/>
    </row>
    <row r="15" spans="1:9" ht="17.100000000000001" customHeight="1" x14ac:dyDescent="0.25">
      <c r="A15" s="4"/>
      <c r="B15" s="118" t="s">
        <v>122</v>
      </c>
      <c r="C15" s="35" t="s">
        <v>25</v>
      </c>
      <c r="D15" s="214">
        <v>75.873999999999995</v>
      </c>
      <c r="E15" s="214">
        <v>70.55</v>
      </c>
      <c r="F15" s="88">
        <f t="shared" si="0"/>
        <v>92.983103566439098</v>
      </c>
      <c r="H15" s="259"/>
      <c r="I15" s="259"/>
    </row>
    <row r="16" spans="1:9" ht="17.100000000000001" customHeight="1" x14ac:dyDescent="0.25">
      <c r="A16" s="4"/>
      <c r="B16" s="118" t="s">
        <v>94</v>
      </c>
      <c r="C16" s="35" t="s">
        <v>26</v>
      </c>
      <c r="D16" s="221">
        <v>186.858</v>
      </c>
      <c r="E16" s="214">
        <v>131.989</v>
      </c>
      <c r="F16" s="88">
        <f t="shared" si="0"/>
        <v>70.635990966402289</v>
      </c>
      <c r="H16" s="259"/>
      <c r="I16" s="259"/>
    </row>
    <row r="17" spans="1:9" ht="17.100000000000001" customHeight="1" x14ac:dyDescent="0.25">
      <c r="A17" s="4"/>
      <c r="B17" s="118" t="s">
        <v>83</v>
      </c>
      <c r="C17" s="35" t="s">
        <v>102</v>
      </c>
      <c r="D17" s="220">
        <v>357.072</v>
      </c>
      <c r="E17" s="220">
        <v>451.74</v>
      </c>
      <c r="F17" s="88">
        <f>E17/D17*100</f>
        <v>126.512300040328</v>
      </c>
      <c r="H17" s="259"/>
      <c r="I17" s="259"/>
    </row>
    <row r="18" spans="1:9" ht="17.100000000000001" customHeight="1" x14ac:dyDescent="0.25">
      <c r="A18" s="4"/>
      <c r="B18" s="18" t="s">
        <v>154</v>
      </c>
      <c r="C18" s="35" t="s">
        <v>103</v>
      </c>
      <c r="D18" s="220">
        <v>1175.9792870000001</v>
      </c>
      <c r="E18" s="214">
        <v>2216.0055400000001</v>
      </c>
      <c r="F18" s="88">
        <f t="shared" ref="F18:F35" si="1">E18/D18*100</f>
        <v>188.43916423504149</v>
      </c>
      <c r="H18" s="259"/>
      <c r="I18" s="259"/>
    </row>
    <row r="19" spans="1:9" ht="17.100000000000001" customHeight="1" x14ac:dyDescent="0.25">
      <c r="A19" s="4"/>
      <c r="B19" s="18" t="s">
        <v>91</v>
      </c>
      <c r="C19" s="35" t="s">
        <v>104</v>
      </c>
      <c r="D19" s="220">
        <v>26.823387</v>
      </c>
      <c r="E19" s="221">
        <v>24.089613</v>
      </c>
      <c r="F19" s="88">
        <f t="shared" si="1"/>
        <v>89.808244574035328</v>
      </c>
      <c r="H19" s="259"/>
      <c r="I19" s="259"/>
    </row>
    <row r="20" spans="1:9" ht="17.100000000000001" customHeight="1" x14ac:dyDescent="0.25">
      <c r="A20" s="4"/>
      <c r="B20" s="18" t="s">
        <v>119</v>
      </c>
      <c r="C20" s="35" t="s">
        <v>105</v>
      </c>
      <c r="D20" s="220">
        <v>976.48229500000002</v>
      </c>
      <c r="E20" s="214">
        <v>1765.8038429999999</v>
      </c>
      <c r="F20" s="88">
        <f t="shared" si="1"/>
        <v>180.83316533660243</v>
      </c>
      <c r="H20" s="259"/>
      <c r="I20" s="259"/>
    </row>
    <row r="21" spans="1:9" ht="17.100000000000001" customHeight="1" x14ac:dyDescent="0.25">
      <c r="A21" s="4"/>
      <c r="B21" s="118" t="s">
        <v>92</v>
      </c>
      <c r="C21" s="35" t="s">
        <v>106</v>
      </c>
      <c r="D21" s="220">
        <v>55.049048999999997</v>
      </c>
      <c r="E21" s="214">
        <v>61.691341999999999</v>
      </c>
      <c r="F21" s="88">
        <f t="shared" si="1"/>
        <v>112.06613578374443</v>
      </c>
      <c r="H21" s="259"/>
      <c r="I21" s="259"/>
    </row>
    <row r="22" spans="1:9" ht="17.100000000000001" customHeight="1" x14ac:dyDescent="0.25">
      <c r="A22" s="4"/>
      <c r="B22" s="118" t="s">
        <v>93</v>
      </c>
      <c r="C22" s="35" t="s">
        <v>107</v>
      </c>
      <c r="D22" s="220">
        <v>3.1369000000000001E-2</v>
      </c>
      <c r="E22" s="222">
        <v>0.97258900000000004</v>
      </c>
      <c r="F22" s="88">
        <f t="shared" si="1"/>
        <v>3100.4781790940101</v>
      </c>
      <c r="H22" s="259"/>
      <c r="I22" s="259"/>
    </row>
    <row r="23" spans="1:9" ht="17.100000000000001" customHeight="1" x14ac:dyDescent="0.25">
      <c r="A23" s="4"/>
      <c r="B23" s="118" t="s">
        <v>155</v>
      </c>
      <c r="C23" s="35" t="s">
        <v>108</v>
      </c>
      <c r="D23" s="221">
        <v>1489.4164069999999</v>
      </c>
      <c r="E23" s="214">
        <v>1238.2631530000001</v>
      </c>
      <c r="F23" s="88">
        <f t="shared" si="1"/>
        <v>83.13747231334213</v>
      </c>
      <c r="H23" s="259"/>
      <c r="I23" s="259"/>
    </row>
    <row r="24" spans="1:9" ht="17.100000000000001" customHeight="1" x14ac:dyDescent="0.25">
      <c r="A24" s="4"/>
      <c r="B24" s="53" t="s">
        <v>136</v>
      </c>
      <c r="C24" s="35">
        <v>19</v>
      </c>
      <c r="D24" s="221">
        <v>279.79199999999997</v>
      </c>
      <c r="E24" s="214">
        <v>281.68599999999998</v>
      </c>
      <c r="F24" s="88">
        <f t="shared" si="1"/>
        <v>100.67693143478012</v>
      </c>
      <c r="H24" s="259"/>
      <c r="I24" s="259"/>
    </row>
    <row r="25" spans="1:9" ht="17.100000000000001" customHeight="1" x14ac:dyDescent="0.25">
      <c r="A25" s="4"/>
      <c r="B25" s="63" t="s">
        <v>133</v>
      </c>
      <c r="C25" s="35">
        <v>20</v>
      </c>
      <c r="D25" s="221">
        <v>762.90018099999998</v>
      </c>
      <c r="E25" s="214">
        <v>576.05182600000001</v>
      </c>
      <c r="F25" s="88">
        <f t="shared" si="1"/>
        <v>75.508151701434713</v>
      </c>
      <c r="H25" s="259"/>
      <c r="I25" s="259"/>
    </row>
    <row r="26" spans="1:9" ht="17.100000000000001" customHeight="1" x14ac:dyDescent="0.25">
      <c r="A26" s="4"/>
      <c r="B26" s="63" t="s">
        <v>134</v>
      </c>
      <c r="C26" s="35">
        <v>21</v>
      </c>
      <c r="D26" s="221">
        <v>146.941</v>
      </c>
      <c r="E26" s="214">
        <v>117.001</v>
      </c>
      <c r="F26" s="88">
        <f t="shared" si="1"/>
        <v>79.624475129473737</v>
      </c>
      <c r="H26" s="259"/>
      <c r="I26" s="259"/>
    </row>
    <row r="27" spans="1:9" ht="17.100000000000001" customHeight="1" x14ac:dyDescent="0.25">
      <c r="A27" s="4"/>
      <c r="B27" s="63" t="s">
        <v>137</v>
      </c>
      <c r="C27" s="35">
        <v>22</v>
      </c>
      <c r="D27" s="221">
        <v>247.17522600000001</v>
      </c>
      <c r="E27" s="214">
        <v>217.482327</v>
      </c>
      <c r="F27" s="88">
        <f t="shared" si="1"/>
        <v>87.987105552398674</v>
      </c>
      <c r="H27" s="259"/>
      <c r="I27" s="259"/>
    </row>
    <row r="28" spans="1:9" ht="17.100000000000001" customHeight="1" x14ac:dyDescent="0.25">
      <c r="A28" s="4"/>
      <c r="B28" s="63" t="s">
        <v>135</v>
      </c>
      <c r="C28" s="35">
        <v>23</v>
      </c>
      <c r="D28" s="221">
        <v>52.607999999999997</v>
      </c>
      <c r="E28" s="214">
        <v>46.042000000000002</v>
      </c>
      <c r="F28" s="88">
        <f t="shared" si="1"/>
        <v>87.519008515815088</v>
      </c>
      <c r="H28" s="259"/>
      <c r="I28" s="259"/>
    </row>
    <row r="29" spans="1:9" ht="17.100000000000001" customHeight="1" x14ac:dyDescent="0.25">
      <c r="A29" s="4"/>
      <c r="B29" s="137" t="s">
        <v>156</v>
      </c>
      <c r="C29" s="110">
        <v>24</v>
      </c>
      <c r="D29" s="223">
        <v>13889.901694</v>
      </c>
      <c r="E29" s="224">
        <v>15956.627693</v>
      </c>
      <c r="F29" s="135">
        <f t="shared" si="1"/>
        <v>114.87934216188702</v>
      </c>
      <c r="H29" s="259"/>
      <c r="I29" s="259"/>
    </row>
    <row r="30" spans="1:9" ht="17.100000000000001" customHeight="1" x14ac:dyDescent="0.25">
      <c r="A30" s="4"/>
      <c r="B30" s="137" t="s">
        <v>160</v>
      </c>
      <c r="C30" s="110">
        <v>25</v>
      </c>
      <c r="D30" s="223">
        <v>11397.636407</v>
      </c>
      <c r="E30" s="224">
        <v>12431.861153000002</v>
      </c>
      <c r="F30" s="135">
        <f t="shared" si="1"/>
        <v>109.07402823768638</v>
      </c>
      <c r="H30" s="259"/>
      <c r="I30" s="259"/>
    </row>
    <row r="31" spans="1:9" ht="17.100000000000001" customHeight="1" x14ac:dyDescent="0.25">
      <c r="A31" s="4"/>
      <c r="B31" s="114" t="s">
        <v>159</v>
      </c>
      <c r="C31" s="110">
        <v>26</v>
      </c>
      <c r="D31" s="223">
        <v>2416.3912869999999</v>
      </c>
      <c r="E31" s="224">
        <v>3454.2165399999999</v>
      </c>
      <c r="F31" s="92">
        <f t="shared" si="1"/>
        <v>142.9493873191573</v>
      </c>
      <c r="H31" s="259"/>
      <c r="I31" s="259"/>
    </row>
    <row r="32" spans="1:9" ht="17.100000000000001" customHeight="1" x14ac:dyDescent="0.25">
      <c r="A32" s="4"/>
      <c r="B32" s="60" t="s">
        <v>117</v>
      </c>
      <c r="C32" s="110">
        <v>27</v>
      </c>
      <c r="D32" s="223">
        <v>213.79638700000001</v>
      </c>
      <c r="E32" s="224">
        <v>156.181613</v>
      </c>
      <c r="F32" s="92">
        <f t="shared" si="1"/>
        <v>73.051567985571239</v>
      </c>
      <c r="H32" s="259"/>
      <c r="I32" s="259"/>
    </row>
    <row r="33" spans="1:24" ht="17.100000000000001" customHeight="1" x14ac:dyDescent="0.25">
      <c r="A33" s="4"/>
      <c r="B33" s="60" t="s">
        <v>67</v>
      </c>
      <c r="C33" s="110">
        <v>28</v>
      </c>
      <c r="D33" s="223">
        <v>1333.5542949999999</v>
      </c>
      <c r="E33" s="224">
        <v>2217.5438429999999</v>
      </c>
      <c r="F33" s="135">
        <f t="shared" si="1"/>
        <v>166.28823073154288</v>
      </c>
      <c r="H33" s="259"/>
      <c r="I33" s="259"/>
    </row>
    <row r="34" spans="1:24" ht="17.100000000000001" customHeight="1" x14ac:dyDescent="0.25">
      <c r="A34" s="4"/>
      <c r="B34" s="60" t="s">
        <v>68</v>
      </c>
      <c r="C34" s="110">
        <v>29</v>
      </c>
      <c r="D34" s="225">
        <v>104.332049</v>
      </c>
      <c r="E34" s="224">
        <v>108.199342</v>
      </c>
      <c r="F34" s="135">
        <f t="shared" si="1"/>
        <v>103.70671623635035</v>
      </c>
      <c r="H34" s="259"/>
      <c r="I34" s="259"/>
    </row>
    <row r="35" spans="1:24" ht="17.100000000000001" customHeight="1" x14ac:dyDescent="0.25">
      <c r="A35" s="4"/>
      <c r="B35" s="137" t="s">
        <v>177</v>
      </c>
      <c r="C35" s="110">
        <v>30</v>
      </c>
      <c r="D35" s="225">
        <v>462.66936900000002</v>
      </c>
      <c r="E35" s="224">
        <v>440.60958900000003</v>
      </c>
      <c r="F35" s="135">
        <f t="shared" si="1"/>
        <v>95.23206387151167</v>
      </c>
      <c r="H35" s="259"/>
      <c r="I35" s="259"/>
    </row>
    <row r="36" spans="1:24" ht="17.100000000000001" customHeight="1" x14ac:dyDescent="0.25">
      <c r="A36" s="4"/>
      <c r="B36" s="114" t="s">
        <v>130</v>
      </c>
      <c r="C36" s="110">
        <v>31</v>
      </c>
      <c r="D36" s="223">
        <v>184.446</v>
      </c>
      <c r="E36" s="226">
        <v>168.23400000000001</v>
      </c>
      <c r="F36" s="135">
        <f>E36/D36*100</f>
        <v>91.210435574639732</v>
      </c>
      <c r="H36" s="259"/>
      <c r="I36" s="259"/>
    </row>
    <row r="37" spans="1:24" s="17" customFormat="1" ht="17.100000000000001" customHeight="1" x14ac:dyDescent="0.2">
      <c r="A37" s="71"/>
      <c r="B37" s="141" t="s">
        <v>97</v>
      </c>
      <c r="C37" s="111">
        <v>32</v>
      </c>
      <c r="D37" s="227">
        <v>117.593187</v>
      </c>
      <c r="E37" s="228">
        <v>363.44815299999999</v>
      </c>
      <c r="F37" s="140">
        <f>E37/D37*100</f>
        <v>309.07245757358373</v>
      </c>
      <c r="H37" s="259"/>
      <c r="I37" s="259"/>
      <c r="X37" s="37"/>
    </row>
    <row r="38" spans="1:24" ht="3" customHeight="1" x14ac:dyDescent="0.2">
      <c r="A38" s="2"/>
      <c r="B38" s="2"/>
      <c r="C38" s="2"/>
      <c r="D38" s="2"/>
      <c r="E38" s="2"/>
      <c r="F38" s="2"/>
      <c r="H38"/>
      <c r="I38"/>
    </row>
    <row r="39" spans="1:24" ht="12.75" customHeight="1" x14ac:dyDescent="0.2">
      <c r="A39" s="113" t="s">
        <v>55</v>
      </c>
      <c r="B39" s="113"/>
      <c r="C39" s="112" t="s">
        <v>126</v>
      </c>
      <c r="D39" s="109"/>
      <c r="E39" s="109"/>
      <c r="F39" s="109"/>
      <c r="H39"/>
      <c r="I39"/>
    </row>
    <row r="40" spans="1:24" ht="12.75" customHeight="1" x14ac:dyDescent="0.2">
      <c r="A40" s="113" t="s">
        <v>120</v>
      </c>
      <c r="B40" s="113"/>
      <c r="C40" s="112" t="s">
        <v>125</v>
      </c>
      <c r="D40" s="109"/>
      <c r="E40" s="109"/>
      <c r="F40" s="109"/>
      <c r="I40" s="364"/>
      <c r="J40" s="364"/>
      <c r="K40" s="364"/>
      <c r="L40" s="364"/>
    </row>
    <row r="41" spans="1:24" ht="12.75" customHeight="1" x14ac:dyDescent="0.2">
      <c r="A41" s="113" t="s">
        <v>121</v>
      </c>
      <c r="B41" s="113"/>
      <c r="C41" s="112" t="s">
        <v>127</v>
      </c>
      <c r="D41" s="112"/>
      <c r="E41" s="112"/>
      <c r="F41" s="112"/>
      <c r="I41" s="364"/>
      <c r="J41" s="364"/>
      <c r="K41" s="364"/>
      <c r="L41" s="364"/>
    </row>
    <row r="42" spans="1:24" ht="12.75" customHeight="1" x14ac:dyDescent="0.2">
      <c r="A42" s="113" t="s">
        <v>123</v>
      </c>
      <c r="B42" s="113"/>
      <c r="C42" s="112" t="s">
        <v>69</v>
      </c>
      <c r="D42" s="112"/>
      <c r="E42" s="112"/>
      <c r="F42" s="112"/>
    </row>
    <row r="43" spans="1:24" ht="12.75" customHeight="1" x14ac:dyDescent="0.2">
      <c r="A43" s="109" t="s">
        <v>124</v>
      </c>
      <c r="B43" s="138"/>
      <c r="C43" s="364" t="s">
        <v>148</v>
      </c>
      <c r="D43" s="364"/>
      <c r="E43" s="364"/>
      <c r="F43" s="364"/>
      <c r="G43" s="364"/>
      <c r="H43" s="364"/>
      <c r="I43" s="364"/>
    </row>
    <row r="44" spans="1:24" ht="12.75" customHeight="1" x14ac:dyDescent="0.2">
      <c r="A44" s="109" t="s">
        <v>81</v>
      </c>
      <c r="B44" s="113"/>
      <c r="C44" s="364" t="s">
        <v>143</v>
      </c>
      <c r="D44" s="364"/>
      <c r="E44" s="364"/>
      <c r="F44" s="364"/>
      <c r="G44" s="364"/>
      <c r="H44" s="364"/>
      <c r="I44" s="364"/>
    </row>
    <row r="45" spans="1:24" ht="7.7" customHeight="1" x14ac:dyDescent="0.2">
      <c r="A45" s="403"/>
      <c r="B45" s="403"/>
      <c r="C45" s="109"/>
      <c r="D45" s="109"/>
      <c r="E45" s="109"/>
      <c r="F45" s="109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4" ht="15.95" customHeight="1" x14ac:dyDescent="0.2">
      <c r="A46" s="404" t="s">
        <v>217</v>
      </c>
      <c r="B46" s="404"/>
      <c r="C46" s="404"/>
      <c r="D46" s="404"/>
      <c r="E46" s="404"/>
      <c r="F46" s="404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85"/>
      <c r="R46" s="265"/>
      <c r="T46" s="264"/>
    </row>
    <row r="47" spans="1:24" ht="12.75" customHeight="1" x14ac:dyDescent="0.2">
      <c r="A47" s="402"/>
      <c r="B47" s="402"/>
      <c r="C47" s="402"/>
      <c r="D47" s="402"/>
      <c r="E47" s="402"/>
      <c r="F47" s="402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85"/>
      <c r="R47" s="265"/>
      <c r="T47" s="264"/>
    </row>
    <row r="48" spans="1:24" ht="12.75" customHeight="1" x14ac:dyDescent="0.2">
      <c r="A48" s="40"/>
      <c r="B48" s="40"/>
      <c r="C48" s="40"/>
      <c r="D48" s="40"/>
      <c r="E48" s="40"/>
      <c r="F48" s="40"/>
      <c r="G48" s="97"/>
      <c r="H48" s="96"/>
      <c r="I48" s="26"/>
      <c r="J48" s="26"/>
      <c r="K48" s="26"/>
      <c r="L48" s="26"/>
      <c r="M48" s="26"/>
      <c r="N48" s="26"/>
      <c r="O48" s="26"/>
      <c r="P48" s="26"/>
      <c r="Q48" s="285"/>
      <c r="R48" s="265"/>
      <c r="T48" s="264"/>
    </row>
    <row r="49" spans="1:20" ht="12.75" customHeight="1" x14ac:dyDescent="0.2">
      <c r="A49" s="40"/>
      <c r="B49" s="40"/>
      <c r="C49" s="40"/>
      <c r="D49" s="40"/>
      <c r="E49" s="40"/>
      <c r="F49" s="40"/>
      <c r="G49" s="96"/>
      <c r="H49" s="96"/>
      <c r="I49" s="26"/>
      <c r="J49" s="26"/>
      <c r="K49" s="26"/>
      <c r="L49" s="26"/>
      <c r="M49" s="26"/>
      <c r="N49" s="26"/>
      <c r="O49" s="26"/>
      <c r="P49" s="26"/>
      <c r="Q49" s="285"/>
      <c r="R49" s="265"/>
      <c r="T49" s="264"/>
    </row>
    <row r="50" spans="1:20" ht="12.75" customHeight="1" x14ac:dyDescent="0.2">
      <c r="A50" s="40"/>
      <c r="B50" s="40"/>
      <c r="C50" s="40"/>
      <c r="D50" s="40"/>
      <c r="E50" s="40"/>
      <c r="F50" s="40"/>
      <c r="G50" s="96"/>
      <c r="H50" s="96"/>
      <c r="I50" s="26"/>
      <c r="J50" s="26"/>
      <c r="K50" s="26"/>
      <c r="L50" s="26"/>
      <c r="M50" s="26"/>
      <c r="N50" s="26"/>
      <c r="O50" s="26"/>
      <c r="P50" s="26"/>
      <c r="Q50" s="285"/>
      <c r="R50" s="265"/>
      <c r="T50" s="264"/>
    </row>
    <row r="51" spans="1:20" ht="12.75" customHeight="1" x14ac:dyDescent="0.2">
      <c r="A51" s="40"/>
      <c r="B51" s="40"/>
      <c r="C51" s="40"/>
      <c r="D51" s="40"/>
      <c r="E51" s="40"/>
      <c r="F51" s="40"/>
      <c r="G51" s="96"/>
      <c r="H51" s="96"/>
      <c r="I51" s="26"/>
      <c r="J51" s="26"/>
      <c r="K51" s="26"/>
      <c r="L51" s="26"/>
      <c r="M51" s="26"/>
      <c r="N51" s="26"/>
      <c r="O51" s="26"/>
      <c r="P51" s="26"/>
      <c r="Q51" s="285"/>
      <c r="R51" s="265"/>
      <c r="T51" s="264"/>
    </row>
    <row r="52" spans="1:20" ht="12.75" customHeight="1" x14ac:dyDescent="0.2">
      <c r="A52" s="40"/>
      <c r="B52" s="40"/>
      <c r="C52" s="40"/>
      <c r="D52" s="40"/>
      <c r="E52" s="40"/>
      <c r="F52" s="40"/>
      <c r="G52" s="96"/>
      <c r="H52" s="96"/>
      <c r="I52" s="26"/>
      <c r="J52" s="26"/>
      <c r="K52" s="26"/>
      <c r="L52" s="26"/>
      <c r="M52" s="26"/>
      <c r="N52" s="26"/>
      <c r="O52" s="26"/>
      <c r="P52" s="26"/>
      <c r="Q52" s="285"/>
      <c r="R52" s="265"/>
      <c r="T52" s="264"/>
    </row>
    <row r="53" spans="1:20" ht="12.75" customHeight="1" x14ac:dyDescent="0.2">
      <c r="A53" s="40"/>
      <c r="B53" s="40"/>
      <c r="C53" s="40"/>
      <c r="D53" s="40"/>
      <c r="E53" s="40"/>
      <c r="F53" s="40"/>
      <c r="G53" s="96"/>
      <c r="H53" s="96"/>
      <c r="I53" s="26"/>
      <c r="J53" s="26"/>
      <c r="K53" s="26"/>
      <c r="L53" s="26"/>
      <c r="M53" s="26"/>
      <c r="N53" s="26"/>
      <c r="O53" s="26"/>
      <c r="P53" s="26"/>
      <c r="Q53" s="285"/>
      <c r="R53" s="265"/>
      <c r="T53" s="264"/>
    </row>
    <row r="54" spans="1:20" ht="12.75" customHeight="1" x14ac:dyDescent="0.2">
      <c r="A54" s="40"/>
      <c r="B54" s="40"/>
      <c r="C54" s="40"/>
      <c r="D54" s="40"/>
      <c r="E54" s="40"/>
      <c r="F54" s="40"/>
      <c r="G54" s="96"/>
      <c r="H54" s="96"/>
      <c r="I54" s="26"/>
      <c r="J54" s="26"/>
      <c r="K54" s="26"/>
      <c r="L54" s="26"/>
      <c r="M54" s="26"/>
      <c r="N54" s="26"/>
      <c r="O54" s="26"/>
      <c r="P54" s="26"/>
      <c r="Q54" s="285"/>
      <c r="R54" s="265"/>
      <c r="T54" s="264"/>
    </row>
    <row r="55" spans="1:20" x14ac:dyDescent="0.2">
      <c r="A55" s="26"/>
      <c r="B55" s="26"/>
      <c r="C55" s="26"/>
      <c r="D55" s="26"/>
      <c r="E55" s="26"/>
      <c r="F55" s="26"/>
      <c r="G55" s="96"/>
      <c r="H55" s="96"/>
      <c r="I55" s="26"/>
      <c r="J55" s="26"/>
      <c r="K55" s="26"/>
      <c r="L55" s="26"/>
      <c r="M55" s="26"/>
      <c r="N55" s="26"/>
      <c r="O55" s="26"/>
      <c r="P55" s="26"/>
      <c r="Q55" s="285"/>
      <c r="R55" s="266"/>
      <c r="T55" s="263"/>
    </row>
    <row r="56" spans="1:20" x14ac:dyDescent="0.2">
      <c r="A56" s="26"/>
      <c r="B56" s="26"/>
      <c r="C56" s="26"/>
      <c r="D56" s="26"/>
      <c r="E56" s="26"/>
      <c r="F56" s="26"/>
      <c r="G56" s="96"/>
      <c r="H56" s="96"/>
      <c r="I56" s="26"/>
      <c r="J56" s="26"/>
      <c r="K56" s="26"/>
      <c r="L56" s="26"/>
      <c r="M56" s="26"/>
      <c r="N56" s="26"/>
      <c r="O56" s="26"/>
      <c r="P56" s="26"/>
      <c r="Q56" s="26"/>
    </row>
    <row r="57" spans="1:20" x14ac:dyDescent="0.2">
      <c r="A57" s="26"/>
      <c r="B57" s="26"/>
      <c r="C57" s="26"/>
      <c r="D57" s="26"/>
      <c r="E57" s="26"/>
      <c r="F57" s="26"/>
      <c r="G57" s="9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20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20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20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20" ht="19.7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20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20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20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s="26" customFormat="1" x14ac:dyDescent="0.2">
      <c r="I66" s="272"/>
      <c r="J66" s="273"/>
      <c r="K66" s="273"/>
      <c r="L66" s="277"/>
    </row>
    <row r="67" spans="1:17" x14ac:dyDescent="0.2">
      <c r="A67" s="26"/>
      <c r="B67" s="26"/>
      <c r="C67" s="26"/>
      <c r="D67" s="26"/>
      <c r="E67" s="26"/>
      <c r="F67" s="26"/>
      <c r="G67" s="272"/>
      <c r="H67" s="354"/>
      <c r="I67" s="355"/>
      <c r="J67" s="355"/>
      <c r="K67" s="356"/>
      <c r="L67" s="277"/>
      <c r="M67" s="26"/>
      <c r="N67" s="26"/>
      <c r="O67" s="26"/>
      <c r="P67" s="26"/>
      <c r="Q67" s="26"/>
    </row>
    <row r="68" spans="1:17" x14ac:dyDescent="0.2">
      <c r="A68" s="26"/>
      <c r="B68" s="77"/>
      <c r="C68" s="286"/>
      <c r="D68" s="286"/>
      <c r="E68" s="287"/>
      <c r="F68" s="26"/>
      <c r="H68" s="354"/>
      <c r="I68" s="355"/>
      <c r="J68" s="355"/>
      <c r="K68" s="356"/>
      <c r="L68" s="277"/>
    </row>
    <row r="69" spans="1:17" x14ac:dyDescent="0.2">
      <c r="A69" s="26"/>
      <c r="B69" s="77"/>
      <c r="C69" s="286"/>
      <c r="D69" s="286"/>
      <c r="E69" s="287"/>
      <c r="F69" s="26"/>
      <c r="H69" s="354"/>
      <c r="I69" s="355"/>
      <c r="J69" s="355"/>
      <c r="K69" s="356"/>
      <c r="L69" s="277"/>
    </row>
    <row r="70" spans="1:17" x14ac:dyDescent="0.2">
      <c r="A70" s="26"/>
      <c r="B70" s="77"/>
      <c r="C70" s="286"/>
      <c r="D70" s="286"/>
      <c r="E70" s="287"/>
      <c r="F70" s="26"/>
      <c r="H70" s="354"/>
      <c r="I70" s="355"/>
      <c r="J70" s="355"/>
      <c r="K70" s="356"/>
      <c r="L70" s="284"/>
    </row>
    <row r="71" spans="1:17" x14ac:dyDescent="0.2">
      <c r="A71" s="26"/>
      <c r="B71" s="77"/>
      <c r="C71" s="286"/>
      <c r="D71" s="286"/>
      <c r="E71" s="287"/>
      <c r="F71" s="26"/>
      <c r="H71" s="354"/>
      <c r="I71" s="355"/>
      <c r="J71" s="355"/>
      <c r="K71" s="357"/>
      <c r="L71" s="277"/>
    </row>
    <row r="72" spans="1:17" x14ac:dyDescent="0.2">
      <c r="A72" s="26"/>
      <c r="B72" s="77"/>
      <c r="C72" s="286"/>
      <c r="D72" s="286"/>
      <c r="E72" s="288"/>
      <c r="F72" s="26"/>
      <c r="H72" s="354"/>
      <c r="I72" s="355"/>
      <c r="J72" s="355"/>
      <c r="K72" s="356"/>
      <c r="L72" s="277"/>
    </row>
    <row r="73" spans="1:17" x14ac:dyDescent="0.2">
      <c r="A73" s="26"/>
      <c r="B73" s="77"/>
      <c r="C73" s="286"/>
      <c r="D73" s="286"/>
      <c r="E73" s="287"/>
      <c r="F73" s="26"/>
      <c r="H73" s="354"/>
      <c r="I73" s="355"/>
      <c r="J73" s="355"/>
      <c r="K73" s="356"/>
      <c r="L73" s="277"/>
    </row>
    <row r="74" spans="1:17" x14ac:dyDescent="0.2">
      <c r="A74" s="26"/>
      <c r="B74" s="77"/>
      <c r="C74" s="286"/>
      <c r="D74" s="286"/>
      <c r="E74" s="287"/>
      <c r="F74" s="26"/>
      <c r="H74" s="354"/>
      <c r="I74" s="355"/>
      <c r="J74" s="355"/>
      <c r="K74" s="356"/>
      <c r="L74" s="277"/>
    </row>
    <row r="75" spans="1:17" x14ac:dyDescent="0.2">
      <c r="A75" s="26"/>
      <c r="B75" s="77"/>
      <c r="C75" s="286"/>
      <c r="D75" s="286"/>
      <c r="E75" s="287"/>
      <c r="F75" s="26"/>
      <c r="H75" s="354"/>
      <c r="I75" s="355"/>
      <c r="J75" s="355"/>
      <c r="K75" s="356"/>
      <c r="L75" s="284"/>
    </row>
    <row r="76" spans="1:17" x14ac:dyDescent="0.2">
      <c r="A76" s="26"/>
      <c r="B76" s="77"/>
      <c r="C76" s="286"/>
      <c r="D76" s="286"/>
      <c r="E76" s="287"/>
      <c r="F76" s="26"/>
      <c r="H76" s="354"/>
      <c r="I76" s="355"/>
      <c r="J76" s="355"/>
      <c r="K76" s="357"/>
    </row>
    <row r="77" spans="1:17" x14ac:dyDescent="0.2">
      <c r="A77" s="26"/>
      <c r="B77" s="77"/>
      <c r="C77" s="286"/>
      <c r="D77" s="286"/>
      <c r="E77" s="288"/>
      <c r="F77" s="26"/>
      <c r="H77" s="77"/>
      <c r="I77" s="286"/>
      <c r="J77" s="286"/>
      <c r="K77" s="287"/>
    </row>
    <row r="78" spans="1:17" x14ac:dyDescent="0.2">
      <c r="A78" s="26"/>
      <c r="B78" s="26"/>
      <c r="C78" s="26"/>
      <c r="D78" s="26"/>
      <c r="E78" s="26"/>
      <c r="F78" s="26"/>
      <c r="H78" s="77"/>
      <c r="I78" s="286"/>
      <c r="J78" s="286"/>
      <c r="K78" s="287"/>
    </row>
    <row r="79" spans="1:17" x14ac:dyDescent="0.2">
      <c r="A79" s="26"/>
      <c r="B79" s="26"/>
      <c r="C79" s="26"/>
      <c r="D79" s="26"/>
      <c r="E79" s="26"/>
      <c r="F79" s="26"/>
      <c r="H79" s="77"/>
      <c r="I79" s="286"/>
      <c r="J79" s="286"/>
      <c r="K79" s="288"/>
    </row>
    <row r="80" spans="1:17" x14ac:dyDescent="0.2">
      <c r="A80" s="26"/>
      <c r="B80" s="26"/>
      <c r="C80" s="26"/>
      <c r="D80" s="26"/>
      <c r="E80" s="26"/>
      <c r="F80" s="26"/>
    </row>
    <row r="81" spans="1:10" x14ac:dyDescent="0.2">
      <c r="A81" s="26"/>
      <c r="B81" s="26"/>
      <c r="C81" s="26"/>
      <c r="D81" s="26"/>
      <c r="E81" s="26"/>
      <c r="F81" s="26"/>
    </row>
    <row r="82" spans="1:10" ht="18.75" x14ac:dyDescent="0.3">
      <c r="A82" s="26"/>
      <c r="B82" s="26"/>
      <c r="C82" s="26"/>
      <c r="D82" s="26"/>
      <c r="E82" s="26"/>
      <c r="F82" s="280"/>
      <c r="G82" s="281"/>
      <c r="H82" s="282"/>
      <c r="I82" s="283"/>
    </row>
    <row r="83" spans="1:10" ht="16.5" x14ac:dyDescent="0.3">
      <c r="F83" s="280"/>
      <c r="G83" s="272"/>
      <c r="H83" s="273"/>
      <c r="I83" s="273"/>
      <c r="J83" s="277"/>
    </row>
    <row r="84" spans="1:10" ht="16.5" x14ac:dyDescent="0.3">
      <c r="F84" s="280"/>
      <c r="G84" s="272"/>
      <c r="H84" s="273"/>
      <c r="I84" s="273"/>
      <c r="J84" s="277"/>
    </row>
    <row r="85" spans="1:10" ht="16.5" x14ac:dyDescent="0.3">
      <c r="F85" s="280"/>
      <c r="G85" s="272"/>
      <c r="H85" s="273"/>
      <c r="I85" s="273"/>
      <c r="J85" s="277"/>
    </row>
    <row r="86" spans="1:10" ht="16.5" x14ac:dyDescent="0.3">
      <c r="F86" s="280"/>
      <c r="G86" s="272"/>
      <c r="H86" s="273"/>
      <c r="I86" s="273"/>
      <c r="J86" s="277"/>
    </row>
    <row r="87" spans="1:10" ht="16.5" x14ac:dyDescent="0.3">
      <c r="F87" s="280"/>
      <c r="G87" s="272"/>
      <c r="H87" s="273"/>
      <c r="I87" s="273"/>
      <c r="J87" s="284"/>
    </row>
    <row r="88" spans="1:10" ht="16.5" x14ac:dyDescent="0.3">
      <c r="F88" s="280"/>
      <c r="G88" s="272"/>
      <c r="H88" s="273"/>
      <c r="I88" s="273"/>
      <c r="J88" s="277"/>
    </row>
    <row r="89" spans="1:10" ht="16.5" x14ac:dyDescent="0.3">
      <c r="F89" s="280"/>
      <c r="G89" s="272"/>
      <c r="H89" s="273"/>
      <c r="I89" s="273"/>
      <c r="J89" s="277"/>
    </row>
    <row r="90" spans="1:10" ht="16.5" x14ac:dyDescent="0.3">
      <c r="F90" s="280"/>
      <c r="G90" s="272"/>
      <c r="H90" s="273"/>
      <c r="I90" s="273"/>
      <c r="J90" s="277"/>
    </row>
    <row r="91" spans="1:10" ht="16.5" x14ac:dyDescent="0.3">
      <c r="F91" s="280"/>
      <c r="G91" s="272"/>
      <c r="H91" s="273"/>
      <c r="I91" s="273"/>
      <c r="J91" s="277"/>
    </row>
    <row r="92" spans="1:10" x14ac:dyDescent="0.2">
      <c r="G92" s="272"/>
      <c r="H92" s="273"/>
      <c r="I92" s="273"/>
      <c r="J92" s="284"/>
    </row>
  </sheetData>
  <mergeCells count="12">
    <mergeCell ref="I41:L41"/>
    <mergeCell ref="A47:F47"/>
    <mergeCell ref="A45:B45"/>
    <mergeCell ref="A46:F46"/>
    <mergeCell ref="C43:I43"/>
    <mergeCell ref="C44:I44"/>
    <mergeCell ref="I40:L40"/>
    <mergeCell ref="A1:F1"/>
    <mergeCell ref="A3:C5"/>
    <mergeCell ref="D3:E3"/>
    <mergeCell ref="F3:F4"/>
    <mergeCell ref="D5:E5"/>
  </mergeCells>
  <phoneticPr fontId="0" type="noConversion"/>
  <pageMargins left="0.59055118110236227" right="0.59055118110236227" top="0.39370078740157483" bottom="7.874015748031496E-2" header="0.51181102362204722" footer="0.19685039370078741"/>
  <pageSetup paperSize="9" scale="83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10</vt:i4>
      </vt:variant>
    </vt:vector>
  </HeadingPairs>
  <TitlesOfParts>
    <vt:vector size="26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8-9</vt:lpstr>
      <vt:lpstr>10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  <vt:lpstr>'8-9'!Obszar_wydruku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Stępniak</cp:lastModifiedBy>
  <cp:lastPrinted>2022-05-11T06:46:56Z</cp:lastPrinted>
  <dcterms:created xsi:type="dcterms:W3CDTF">2003-04-03T10:28:55Z</dcterms:created>
  <dcterms:modified xsi:type="dcterms:W3CDTF">2022-05-11T06:47:10Z</dcterms:modified>
</cp:coreProperties>
</file>